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飯野　隆将（本部経営企画部総合企画課）\Downloads\"/>
    </mc:Choice>
  </mc:AlternateContent>
  <xr:revisionPtr revIDLastSave="0" documentId="13_ncr:1_{08F230CD-B807-416B-8330-82E382E80230}" xr6:coauthVersionLast="47" xr6:coauthVersionMax="47" xr10:uidLastSave="{00000000-0000-0000-0000-000000000000}"/>
  <bookViews>
    <workbookView xWindow="-28920" yWindow="-120" windowWidth="29040" windowHeight="15840" tabRatio="851" firstSheet="16" activeTab="19" xr2:uid="{00000000-000D-0000-FFFF-FFFF00000000}"/>
  </bookViews>
  <sheets>
    <sheet name="レセプト及び健診・保健指導の提供依頼について（抽出）" sheetId="71" r:id="rId1"/>
    <sheet name="レセプト及び健診・保健指導の提供依頼について（集計）" sheetId="70" r:id="rId2"/>
    <sheet name="別紙１．ファイル提供形式" sheetId="68" r:id="rId3"/>
    <sheet name="別紙２．NDBで追加している項目について" sheetId="7" r:id="rId4"/>
    <sheet name="別紙３．診療識別の補完" sheetId="48" r:id="rId5"/>
    <sheet name="別紙４．一連の行為の判別方法" sheetId="49" r:id="rId6"/>
    <sheet name="別紙５．点数、回数の補完" sheetId="50" r:id="rId7"/>
    <sheet name="別紙６．点数計算方法" sheetId="53" r:id="rId8"/>
    <sheet name="補足資料（１） (医科・DPC)点数補完の方法" sheetId="57" r:id="rId9"/>
    <sheet name="補足資料（２） (歯科SS)点数補完の方法" sheetId="58" r:id="rId10"/>
    <sheet name="補足資料（３） (歯科SIIYTO)点数補完の方法" sheetId="59" r:id="rId11"/>
    <sheet name="補足資料（４）　点数補完の例（医科・DPC）" sheetId="60" r:id="rId12"/>
    <sheet name="補足資料（５）　点数補完の例（歯科）" sheetId="61" r:id="rId13"/>
    <sheet name="別紙７．点数補完対象外リスト" sheetId="52" r:id="rId14"/>
    <sheet name="別紙８．処方番号について" sheetId="51" r:id="rId15"/>
    <sheet name="別紙９．特定健診・保健指導チェック内容一覧" sheetId="54" r:id="rId16"/>
    <sheet name="別紙１０．主傷病名判定の考え方" sheetId="66" r:id="rId17"/>
    <sheet name="別紙１０－１．主傷病決定の方法(医科)" sheetId="64" r:id="rId18"/>
    <sheet name="別紙１０－２．主傷病決定の方法(歯科・DPC）" sheetId="65" r:id="rId19"/>
    <sheet name="別紙11．DPCの加工及び参考事例" sheetId="7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ctb１">'[1]現行DB一覧2(CT)'!$A$2:$E$220</definedName>
    <definedName name="____DAY01">#REF!</definedName>
    <definedName name="____DAY02">#REF!</definedName>
    <definedName name="____DAY03">#REF!</definedName>
    <definedName name="____DAY04">#REF!</definedName>
    <definedName name="____DAY05">#REF!</definedName>
    <definedName name="____DAY06">#REF!</definedName>
    <definedName name="____DAY07">#REF!</definedName>
    <definedName name="____DAY08">#REF!</definedName>
    <definedName name="____DAY09">#REF!</definedName>
    <definedName name="____DAY10">#REF!</definedName>
    <definedName name="____DAY11">#REF!</definedName>
    <definedName name="____DAY12">#REF!</definedName>
    <definedName name="____DAY13">#REF!</definedName>
    <definedName name="____DAY14">#REF!</definedName>
    <definedName name="____DAY15">#REF!</definedName>
    <definedName name="____DAY16">#REF!</definedName>
    <definedName name="___a1">#REF!</definedName>
    <definedName name="___ctb１">'[1]現行DB一覧2(CT)'!$A$2:$E$220</definedName>
    <definedName name="___DAY01">#REF!</definedName>
    <definedName name="___DAY02">#REF!</definedName>
    <definedName name="___DAY03">#REF!</definedName>
    <definedName name="___DAY04">#REF!</definedName>
    <definedName name="___DAY05">#REF!</definedName>
    <definedName name="___DAY06">#REF!</definedName>
    <definedName name="___DAY07">#REF!</definedName>
    <definedName name="___DAY08">#REF!</definedName>
    <definedName name="___DAY09">#REF!</definedName>
    <definedName name="___DAY10">#REF!</definedName>
    <definedName name="___DAY11">#REF!</definedName>
    <definedName name="___DAY12">#REF!</definedName>
    <definedName name="___DAY13">#REF!</definedName>
    <definedName name="___DAY14">#REF!</definedName>
    <definedName name="___DAY15">#REF!</definedName>
    <definedName name="___DAY16">#REF!</definedName>
    <definedName name="__a1">#REF!</definedName>
    <definedName name="__ctb１">'[1]現行DB一覧2(CT)'!$A$2:$E$220</definedName>
    <definedName name="__DAY01">#REF!</definedName>
    <definedName name="__DAY02">#REF!</definedName>
    <definedName name="__DAY03">#REF!</definedName>
    <definedName name="__DAY04">#REF!</definedName>
    <definedName name="__DAY05">#REF!</definedName>
    <definedName name="__DAY06">#REF!</definedName>
    <definedName name="__DAY07">#REF!</definedName>
    <definedName name="__DAY08">#REF!</definedName>
    <definedName name="__DAY09">#REF!</definedName>
    <definedName name="__DAY10">#REF!</definedName>
    <definedName name="__DAY11">#REF!</definedName>
    <definedName name="__DAY12">#REF!</definedName>
    <definedName name="__DAY13">#REF!</definedName>
    <definedName name="__DAY14">#REF!</definedName>
    <definedName name="__DAY15">#REF!</definedName>
    <definedName name="__DAY16">#REF!</definedName>
    <definedName name="_1a1_" localSheetId="1">#REF!</definedName>
    <definedName name="_1a1_" localSheetId="0">#REF!</definedName>
    <definedName name="_1a1_">#REF!</definedName>
    <definedName name="_a1">#REF!</definedName>
    <definedName name="_ctb１">'[1]現行DB一覧2(CT)'!$A$2:$E$220</definedName>
    <definedName name="_DAY01" localSheetId="1">#REF!</definedName>
    <definedName name="_DAY01" localSheetId="0">#REF!</definedName>
    <definedName name="_DAY01">#REF!</definedName>
    <definedName name="_DAY02" localSheetId="1">#REF!</definedName>
    <definedName name="_DAY02" localSheetId="0">#REF!</definedName>
    <definedName name="_DAY02">#REF!</definedName>
    <definedName name="_DAY03" localSheetId="1">#REF!</definedName>
    <definedName name="_DAY03" localSheetId="0">#REF!</definedName>
    <definedName name="_DAY03">#REF!</definedName>
    <definedName name="_DAY04" localSheetId="1">#REF!</definedName>
    <definedName name="_DAY04" localSheetId="0">#REF!</definedName>
    <definedName name="_DAY04">#REF!</definedName>
    <definedName name="_DAY05" localSheetId="1">#REF!</definedName>
    <definedName name="_DAY05" localSheetId="0">#REF!</definedName>
    <definedName name="_DAY05">#REF!</definedName>
    <definedName name="_DAY06" localSheetId="1">#REF!</definedName>
    <definedName name="_DAY06" localSheetId="0">#REF!</definedName>
    <definedName name="_DAY06">#REF!</definedName>
    <definedName name="_DAY07" localSheetId="1">#REF!</definedName>
    <definedName name="_DAY07" localSheetId="0">#REF!</definedName>
    <definedName name="_DAY07">#REF!</definedName>
    <definedName name="_DAY08" localSheetId="1">#REF!</definedName>
    <definedName name="_DAY08" localSheetId="0">#REF!</definedName>
    <definedName name="_DAY08">#REF!</definedName>
    <definedName name="_DAY09" localSheetId="1">#REF!</definedName>
    <definedName name="_DAY09" localSheetId="0">#REF!</definedName>
    <definedName name="_DAY09">#REF!</definedName>
    <definedName name="_DAY10" localSheetId="1">#REF!</definedName>
    <definedName name="_DAY10" localSheetId="0">#REF!</definedName>
    <definedName name="_DAY10">#REF!</definedName>
    <definedName name="_DAY11" localSheetId="1">#REF!</definedName>
    <definedName name="_DAY11" localSheetId="0">#REF!</definedName>
    <definedName name="_DAY11">#REF!</definedName>
    <definedName name="_DAY12" localSheetId="1">#REF!</definedName>
    <definedName name="_DAY12" localSheetId="0">#REF!</definedName>
    <definedName name="_DAY12">#REF!</definedName>
    <definedName name="_DAY13" localSheetId="1">#REF!</definedName>
    <definedName name="_DAY13" localSheetId="0">#REF!</definedName>
    <definedName name="_DAY13">#REF!</definedName>
    <definedName name="_DAY14" localSheetId="1">#REF!</definedName>
    <definedName name="_DAY14" localSheetId="0">#REF!</definedName>
    <definedName name="_DAY14">#REF!</definedName>
    <definedName name="_DAY15" localSheetId="1">#REF!</definedName>
    <definedName name="_DAY15" localSheetId="0">#REF!</definedName>
    <definedName name="_DAY15">#REF!</definedName>
    <definedName name="_DAY16" localSheetId="1">#REF!</definedName>
    <definedName name="_DAY16" localSheetId="0">#REF!</definedName>
    <definedName name="_DAY16">#REF!</definedName>
    <definedName name="_ftn1" localSheetId="19">'別紙11．DPCの加工及び参考事例'!$A$18</definedName>
    <definedName name="_ftn1" localSheetId="4">'別紙３．診療識別の補完'!$A$16</definedName>
    <definedName name="_ftnref1" localSheetId="19">'別紙11．DPCの加工及び参考事例'!$B$4</definedName>
    <definedName name="_ftnref1" localSheetId="4">'別紙３．診療識別の補完'!$B$4</definedName>
    <definedName name="_wrn.月例報告." localSheetId="1" hidden="1">{"月例報告",#N/A,FALSE,"STB"}</definedName>
    <definedName name="_wrn.月例報告." localSheetId="0" hidden="1">{"月例報告",#N/A,FALSE,"STB"}</definedName>
    <definedName name="_wrn.月例報告." localSheetId="2" hidden="1">{"月例報告",#N/A,FALSE,"STB"}</definedName>
    <definedName name="_wrn.月例報告." hidden="1">{"月例報告",#N/A,FALSE,"STB"}</definedName>
    <definedName name="a" localSheetId="1">#REF!</definedName>
    <definedName name="a" localSheetId="0">#REF!</definedName>
    <definedName name="a" localSheetId="2">#REF!</definedName>
    <definedName name="a">#REF!</definedName>
    <definedName name="AccessDatabase" hidden="1">"C:\Documents and Settings\kawana.OHSAKI\My Documents\作業中\ＤＢらいぶらり.mdb"</definedName>
    <definedName name="b" localSheetId="1">#REF!</definedName>
    <definedName name="b" localSheetId="0">#REF!</definedName>
    <definedName name="b" localSheetId="2">#REF!</definedName>
    <definedName name="b">#REF!</definedName>
    <definedName name="Contact01" localSheetId="1">#REF!</definedName>
    <definedName name="Contact01" localSheetId="0">#REF!</definedName>
    <definedName name="Contact01" localSheetId="2">#REF!</definedName>
    <definedName name="Contact01">#REF!</definedName>
    <definedName name="CTLGP" localSheetId="1">#REF!</definedName>
    <definedName name="CTLGP" localSheetId="0">#REF!</definedName>
    <definedName name="CTLGP" localSheetId="2">#REF!</definedName>
    <definedName name="CTLGP">#REF!</definedName>
    <definedName name="d">[2]TB!$B$2:$B$52</definedName>
    <definedName name="e" localSheetId="1">#REF!</definedName>
    <definedName name="e" localSheetId="0">#REF!</definedName>
    <definedName name="e" localSheetId="2">#REF!</definedName>
    <definedName name="e">#REF!</definedName>
    <definedName name="EJBラインテスト件数" localSheetId="1">[3]ＰＴ障害状況!#REF!</definedName>
    <definedName name="EJBラインテスト件数" localSheetId="0">[3]ＰＴ障害状況!#REF!</definedName>
    <definedName name="EJBラインテスト件数" localSheetId="2">[3]ＰＴ障害状況!#REF!</definedName>
    <definedName name="EJBラインテスト件数">[3]ＰＴ障害状況!#REF!</definedName>
    <definedName name="EJBラインバグ件数" localSheetId="2">[3]ＰＴ障害状況!#REF!</definedName>
    <definedName name="EJBラインバグ件数">[3]ＰＴ障害状況!#REF!</definedName>
    <definedName name="f" localSheetId="1">#REF!</definedName>
    <definedName name="f" localSheetId="0">#REF!</definedName>
    <definedName name="f" localSheetId="2">#REF!</definedName>
    <definedName name="f">#REF!</definedName>
    <definedName name="g" localSheetId="1">#REF!</definedName>
    <definedName name="g" localSheetId="0">#REF!</definedName>
    <definedName name="g" localSheetId="2">#REF!</definedName>
    <definedName name="g">#REF!</definedName>
    <definedName name="h" localSheetId="1">#REF!</definedName>
    <definedName name="h" localSheetId="0">#REF!</definedName>
    <definedName name="h" localSheetId="2">#REF!</definedName>
    <definedName name="h">#REF!</definedName>
    <definedName name="i" localSheetId="1">#REF!</definedName>
    <definedName name="i" localSheetId="0">#REF!</definedName>
    <definedName name="i" localSheetId="2">#REF!</definedName>
    <definedName name="i">#REF!</definedName>
    <definedName name="j" localSheetId="1">#REF!</definedName>
    <definedName name="j" localSheetId="0">#REF!</definedName>
    <definedName name="j" localSheetId="2">#REF!</definedName>
    <definedName name="j">#REF!</definedName>
    <definedName name="k" localSheetId="1">#REF!</definedName>
    <definedName name="k" localSheetId="0">#REF!</definedName>
    <definedName name="k" localSheetId="2">#REF!</definedName>
    <definedName name="k">#REF!</definedName>
    <definedName name="l" localSheetId="1">#REF!</definedName>
    <definedName name="l" localSheetId="0">#REF!</definedName>
    <definedName name="l" localSheetId="2">#REF!</definedName>
    <definedName name="l">#REF!</definedName>
    <definedName name="m" localSheetId="1">#REF!</definedName>
    <definedName name="m" localSheetId="0">#REF!</definedName>
    <definedName name="m" localSheetId="2">#REF!</definedName>
    <definedName name="m">#REF!</definedName>
    <definedName name="n" localSheetId="1">#REF!</definedName>
    <definedName name="n" localSheetId="0">#REF!</definedName>
    <definedName name="n" localSheetId="2">#REF!</definedName>
    <definedName name="n">#REF!</definedName>
    <definedName name="o" localSheetId="1">#REF!</definedName>
    <definedName name="o" localSheetId="0">#REF!</definedName>
    <definedName name="o" localSheetId="2">#REF!</definedName>
    <definedName name="o">#REF!</definedName>
    <definedName name="PA" localSheetId="1">#REF!</definedName>
    <definedName name="PA" localSheetId="0">#REF!</definedName>
    <definedName name="PA" localSheetId="2">#REF!</definedName>
    <definedName name="PA">#REF!</definedName>
    <definedName name="pc">"グループ 260"</definedName>
    <definedName name="_xlnm.Print_Area" localSheetId="1">'レセプト及び健診・保健指導の提供依頼について（集計）'!$A$1:$M$203</definedName>
    <definedName name="_xlnm.Print_Area" localSheetId="0">'レセプト及び健診・保健指導の提供依頼について（抽出）'!$A$1:$P$487</definedName>
    <definedName name="_xlnm.Print_Area" localSheetId="2">'別紙１．ファイル提供形式'!$A$1:$G$114</definedName>
    <definedName name="_xlnm.Print_Area" localSheetId="16">'別紙１０．主傷病名判定の考え方'!$A$1:$BF$50</definedName>
    <definedName name="_xlnm.Print_Area" localSheetId="17">'別紙１０－１．主傷病決定の方法(医科)'!$A$1:$N$34</definedName>
    <definedName name="_xlnm.Print_Area" localSheetId="18">'別紙１０－２．主傷病決定の方法(歯科・DPC）'!$A$1:$J$31</definedName>
    <definedName name="_xlnm.Print_Area" localSheetId="19">'別紙11．DPCの加工及び参考事例'!$A$1:$T$71</definedName>
    <definedName name="_xlnm.Print_Area" localSheetId="3">'別紙２．NDBで追加している項目について'!$A$1:$L$41</definedName>
    <definedName name="_xlnm.Print_Area" localSheetId="7">'別紙６．点数計算方法'!$A$1:$H$38</definedName>
    <definedName name="_xlnm.Print_Area" localSheetId="13">'別紙７．点数補完対象外リスト'!$A$1:$F$1017</definedName>
    <definedName name="_xlnm.Print_Area" localSheetId="15">'別紙９．特定健診・保健指導チェック内容一覧'!$A$1:$BE$142</definedName>
    <definedName name="_xlnm.Print_Area" localSheetId="8">'補足資料（１） (医科・DPC)点数補完の方法'!$A$1:$G$43</definedName>
    <definedName name="_xlnm.Print_Area" localSheetId="9">'補足資料（２） (歯科SS)点数補完の方法'!$A$1:$H$33</definedName>
    <definedName name="_xlnm.Print_Area" localSheetId="10">'補足資料（３） (歯科SIIYTO)点数補完の方法'!$A$1:$G$42</definedName>
    <definedName name="_xlnm.Print_Area" localSheetId="11">'補足資料（４）　点数補完の例（医科・DPC）'!$A$1:$AA$76</definedName>
    <definedName name="_xlnm.Print_Area" localSheetId="12">'補足資料（５）　点数補完の例（歯科）'!$A$1:$Z$75</definedName>
    <definedName name="_xlnm.Print_Area">#REF!</definedName>
    <definedName name="print_area1" localSheetId="1">#REF!</definedName>
    <definedName name="print_area1" localSheetId="0">#REF!</definedName>
    <definedName name="print_area1" localSheetId="2">#REF!</definedName>
    <definedName name="print_area1">#REF!</definedName>
    <definedName name="_xlnm.Print_Titles" localSheetId="3">'別紙２．NDBで追加している項目について'!$1:$6</definedName>
    <definedName name="_xlnm.Print_Titles" localSheetId="8">'補足資料（１） (医科・DPC)点数補完の方法'!$1:$3</definedName>
    <definedName name="_xlnm.Print_Titles" localSheetId="9">'補足資料（２） (歯科SS)点数補完の方法'!$1:$7</definedName>
    <definedName name="_xlnm.Print_Titles" localSheetId="10">'補足資料（３） (歯科SIIYTO)点数補完の方法'!$1:$3</definedName>
    <definedName name="s" localSheetId="1">#REF!</definedName>
    <definedName name="s" localSheetId="0">#REF!</definedName>
    <definedName name="s" localSheetId="2">#REF!</definedName>
    <definedName name="s">#REF!</definedName>
    <definedName name="SubSySID" localSheetId="1">#REF!</definedName>
    <definedName name="SubSySID" localSheetId="0">#REF!</definedName>
    <definedName name="SubSySID" localSheetId="2">#REF!</definedName>
    <definedName name="SubSySID">#REF!</definedName>
    <definedName name="TODAY" localSheetId="1">#REF!</definedName>
    <definedName name="TODAY" localSheetId="0">#REF!</definedName>
    <definedName name="TODAY" localSheetId="2">#REF!</definedName>
    <definedName name="TODAY">#REF!</definedName>
    <definedName name="wrn.月例報告." localSheetId="1" hidden="1">{"月例報告",#N/A,FALSE,"STB"}</definedName>
    <definedName name="wrn.月例報告." localSheetId="0" hidden="1">{"月例報告",#N/A,FALSE,"STB"}</definedName>
    <definedName name="wrn.月例報告." localSheetId="2" hidden="1">{"月例報告",#N/A,FALSE,"STB"}</definedName>
    <definedName name="wrn.月例報告." hidden="1">{"月例報告",#N/A,FALSE,"STB"}</definedName>
    <definedName name="Ｘ" localSheetId="1">#REF!</definedName>
    <definedName name="Ｘ" localSheetId="0">#REF!</definedName>
    <definedName name="Ｘ" localSheetId="2">#REF!</definedName>
    <definedName name="Ｘ">#REF!</definedName>
    <definedName name="あ" localSheetId="1">#REF!</definedName>
    <definedName name="あ" localSheetId="0">#REF!</definedName>
    <definedName name="あ" localSheetId="2">#REF!</definedName>
    <definedName name="あ">#REF!</definedName>
    <definedName name="あＺ" localSheetId="1">#REF!</definedName>
    <definedName name="あＺ" localSheetId="0">#REF!</definedName>
    <definedName name="あＺ" localSheetId="2">#REF!</definedName>
    <definedName name="あＺ">#REF!</definedName>
    <definedName name="サブシステムＩＤ">[4]参照!$C$6:$C$8</definedName>
    <definedName name="サブシステム名">[4]参照!$D$6:$D$8</definedName>
    <definedName name="画面ラインテスト件数" localSheetId="1">[3]ＰＴ障害状況!#REF!</definedName>
    <definedName name="画面ラインテスト件数" localSheetId="0">[3]ＰＴ障害状況!#REF!</definedName>
    <definedName name="画面ラインテスト件数" localSheetId="2">[3]ＰＴ障害状況!#REF!</definedName>
    <definedName name="画面ラインテスト件数">[3]ＰＴ障害状況!#REF!</definedName>
    <definedName name="画面ラインバグ件数" localSheetId="2">[3]ＰＴ障害状況!#REF!</definedName>
    <definedName name="画面ラインバグ件数">[3]ＰＴ障害状況!#REF!</definedName>
    <definedName name="機能">[5]Sheet2!$A$1:$A$4</definedName>
    <definedName name="作成頻度リスト" localSheetId="1">#REF!</definedName>
    <definedName name="作成頻度リスト" localSheetId="0">#REF!</definedName>
    <definedName name="作成頻度リスト" localSheetId="2">#REF!</definedName>
    <definedName name="作成頻度リスト">#REF!</definedName>
    <definedName name="主管部署ＩＤ" localSheetId="1">[4]参照!#REF!</definedName>
    <definedName name="主管部署ＩＤ" localSheetId="0">[4]参照!#REF!</definedName>
    <definedName name="主管部署ＩＤ" localSheetId="2">[4]参照!#REF!</definedName>
    <definedName name="主管部署ＩＤ">[4]参照!#REF!</definedName>
    <definedName name="主管部署名" localSheetId="2">[4]参照!#REF!</definedName>
    <definedName name="主管部署名">[4]参照!#REF!</definedName>
    <definedName name="受託">[6]TB!$B$2:$B$52</definedName>
    <definedName name="受託１">[2]TB!$B$2:$B$52</definedName>
    <definedName name="終わり" localSheetId="1">#REF!</definedName>
    <definedName name="終わり" localSheetId="0">#REF!</definedName>
    <definedName name="終わり" localSheetId="2">#REF!</definedName>
    <definedName name="終わり">#REF!</definedName>
    <definedName name="設計状態リスト" localSheetId="1">#REF!</definedName>
    <definedName name="設計状態リスト" localSheetId="0">#REF!</definedName>
    <definedName name="設計状態リスト" localSheetId="2">#REF!</definedName>
    <definedName name="設計状態リスト">#REF!</definedName>
    <definedName name="属性">[7]参照!$C$27:$C$39</definedName>
    <definedName name="大分類リスト" localSheetId="1">#REF!</definedName>
    <definedName name="大分類リスト" localSheetId="0">#REF!</definedName>
    <definedName name="大分類リスト" localSheetId="2">#REF!</definedName>
    <definedName name="大分類リスト">#REF!</definedName>
    <definedName name="単体価格" localSheetId="1">#REF!</definedName>
    <definedName name="単体価格" localSheetId="0">#REF!</definedName>
    <definedName name="単体価格" localSheetId="2">#REF!</definedName>
    <definedName name="単体価格">#REF!</definedName>
    <definedName name="単体価格広島" localSheetId="1">#REF!</definedName>
    <definedName name="単体価格広島" localSheetId="0">#REF!</definedName>
    <definedName name="単体価格広島" localSheetId="2">#REF!</definedName>
    <definedName name="単体価格広島">#REF!</definedName>
    <definedName name="単体価格福岡" localSheetId="1">#REF!</definedName>
    <definedName name="単体価格福岡" localSheetId="0">#REF!</definedName>
    <definedName name="単体価格福岡" localSheetId="2">#REF!</definedName>
    <definedName name="単体価格福岡">#REF!</definedName>
    <definedName name="中分類リスト" localSheetId="1">#REF!</definedName>
    <definedName name="中分類リスト" localSheetId="0">#REF!</definedName>
    <definedName name="中分類リスト" localSheetId="2">#REF!</definedName>
    <definedName name="中分類リスト">#REF!</definedName>
    <definedName name="版数" localSheetId="1">MAX([8]変更履歴!$A$7:$B$17)</definedName>
    <definedName name="版数" localSheetId="0">MAX([9]変更履歴!$A$7:$B$17)</definedName>
    <definedName name="版数" localSheetId="2">MAX([10]変更履歴!$A$7:$B$17)</definedName>
    <definedName name="版数" localSheetId="17">MAX([11]変更履歴!$A$7:$B$17)</definedName>
    <definedName name="版数" localSheetId="18">MAX([11]変更履歴!$A$7:$B$17)</definedName>
    <definedName name="版数" localSheetId="7">MAX([12]変更履歴!$A$7:$B$17)</definedName>
    <definedName name="版数" localSheetId="15">MAX(#REF!)</definedName>
    <definedName name="版数">MAX([13]変更履歴!$A$7:$B$17)</definedName>
    <definedName name="変更日" localSheetId="1">MAX([8]変更履歴!$C$7:$E$17)</definedName>
    <definedName name="変更日" localSheetId="0">MAX([9]変更履歴!$C$7:$E$17)</definedName>
    <definedName name="変更日" localSheetId="2">MAX([10]変更履歴!$C$7:$E$17)</definedName>
    <definedName name="変更日" localSheetId="17">MAX([11]変更履歴!$C$7:$E$17)</definedName>
    <definedName name="変更日" localSheetId="18">MAX([11]変更履歴!$C$7:$E$17)</definedName>
    <definedName name="変更日" localSheetId="7">MAX([12]変更履歴!$C$7:$E$17)</definedName>
    <definedName name="変更日" localSheetId="15">MAX(#REF!)</definedName>
    <definedName name="変更日">MAX([13]変更履歴!$C$7:$E$17)</definedName>
    <definedName name="簿価残災対" localSheetId="1">#REF!</definedName>
    <definedName name="簿価残災対" localSheetId="0">#REF!</definedName>
    <definedName name="簿価残災対" localSheetId="2">#REF!</definedName>
    <definedName name="簿価残災対">#REF!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1" i="7" l="1"/>
  <c r="A40" i="7"/>
  <c r="A37" i="7" l="1"/>
  <c r="A34" i="7"/>
  <c r="A35" i="7"/>
  <c r="A36" i="7"/>
  <c r="A12" i="7" l="1"/>
  <c r="A13" i="7"/>
  <c r="A14" i="7"/>
  <c r="A7" i="7"/>
  <c r="A8" i="7"/>
  <c r="A9" i="7"/>
  <c r="A10" i="7"/>
  <c r="A11" i="7"/>
  <c r="A15" i="7"/>
  <c r="A16" i="7"/>
  <c r="A17" i="7"/>
  <c r="A18" i="7"/>
  <c r="A19" i="7"/>
  <c r="A20" i="7"/>
  <c r="A21" i="7"/>
  <c r="A22" i="7"/>
  <c r="A23" i="7"/>
  <c r="A24" i="7"/>
  <c r="A25" i="7"/>
  <c r="A26" i="7"/>
  <c r="A27" i="7"/>
  <c r="A28" i="7"/>
  <c r="A29" i="7"/>
  <c r="A30" i="7"/>
  <c r="A31" i="7"/>
  <c r="A32" i="7"/>
  <c r="A33" i="7"/>
  <c r="A38" i="7"/>
  <c r="A39" i="7"/>
  <c r="Q12" i="60"/>
  <c r="Q14" i="60"/>
  <c r="Q15" i="60"/>
  <c r="Q22" i="60"/>
  <c r="Q24" i="60"/>
  <c r="Q25" i="60" s="1"/>
  <c r="W39" i="60"/>
  <c r="W49" i="60"/>
</calcChain>
</file>

<file path=xl/sharedStrings.xml><?xml version="1.0" encoding="utf-8"?>
<sst xmlns="http://schemas.openxmlformats.org/spreadsheetml/2006/main" count="6343" uniqueCount="2667">
  <si>
    <t>目次</t>
    <rPh sb="0" eb="2">
      <t>モクジ</t>
    </rPh>
    <phoneticPr fontId="4"/>
  </si>
  <si>
    <t>1．提供形式</t>
    <rPh sb="2" eb="4">
      <t>テイキョウ</t>
    </rPh>
    <rPh sb="4" eb="6">
      <t>ケイシキ</t>
    </rPh>
    <phoneticPr fontId="4"/>
  </si>
  <si>
    <t>2．基本条件の設定</t>
    <rPh sb="2" eb="4">
      <t>キホン</t>
    </rPh>
    <rPh sb="4" eb="6">
      <t>ジョウケン</t>
    </rPh>
    <rPh sb="7" eb="9">
      <t>セッテイ</t>
    </rPh>
    <phoneticPr fontId="4"/>
  </si>
  <si>
    <t>3．二段階抽出について</t>
    <rPh sb="2" eb="5">
      <t>ニダンカイ</t>
    </rPh>
    <rPh sb="5" eb="7">
      <t>チュウシュツ</t>
    </rPh>
    <phoneticPr fontId="4"/>
  </si>
  <si>
    <t>4．必要項目の選択</t>
    <rPh sb="2" eb="4">
      <t>ヒツヨウ</t>
    </rPh>
    <rPh sb="4" eb="6">
      <t>コウモク</t>
    </rPh>
    <rPh sb="7" eb="9">
      <t>センタク</t>
    </rPh>
    <phoneticPr fontId="4"/>
  </si>
  <si>
    <t>5．項目仕様（抽出・絞り込み・ブロック抽出・匿名化・加工）について</t>
    <rPh sb="2" eb="4">
      <t>コウモク</t>
    </rPh>
    <rPh sb="4" eb="6">
      <t>シヨウ</t>
    </rPh>
    <rPh sb="7" eb="9">
      <t>チュウシュツ</t>
    </rPh>
    <rPh sb="10" eb="11">
      <t>シボ</t>
    </rPh>
    <rPh sb="12" eb="13">
      <t>コ</t>
    </rPh>
    <rPh sb="22" eb="24">
      <t>トクメイ</t>
    </rPh>
    <rPh sb="24" eb="25">
      <t>カ</t>
    </rPh>
    <rPh sb="26" eb="28">
      <t>カコウ</t>
    </rPh>
    <phoneticPr fontId="4"/>
  </si>
  <si>
    <t>6．目的別DBについて</t>
    <rPh sb="2" eb="4">
      <t>モクテキ</t>
    </rPh>
    <rPh sb="4" eb="5">
      <t>ベツ</t>
    </rPh>
    <phoneticPr fontId="4"/>
  </si>
  <si>
    <t>・NDBで追加している項目について</t>
    <rPh sb="5" eb="7">
      <t>ツイカ</t>
    </rPh>
    <rPh sb="11" eb="13">
      <t>コウモク</t>
    </rPh>
    <phoneticPr fontId="4"/>
  </si>
  <si>
    <t>・診療識別コードについて</t>
    <rPh sb="1" eb="3">
      <t>シンリョウ</t>
    </rPh>
    <rPh sb="3" eb="5">
      <t>シキベツ</t>
    </rPh>
    <phoneticPr fontId="4"/>
  </si>
  <si>
    <t>・一連の行為について</t>
    <rPh sb="1" eb="3">
      <t>イチレン</t>
    </rPh>
    <rPh sb="4" eb="6">
      <t>コウイ</t>
    </rPh>
    <phoneticPr fontId="4"/>
  </si>
  <si>
    <t>・傷病コード（SYレコード）の、疑い病名を判別する為のフラグが必要か　</t>
    <rPh sb="16" eb="17">
      <t>ウタガ</t>
    </rPh>
    <rPh sb="18" eb="20">
      <t>ビョウメイ</t>
    </rPh>
    <rPh sb="21" eb="23">
      <t>ハンベツ</t>
    </rPh>
    <rPh sb="25" eb="26">
      <t>タメ</t>
    </rPh>
    <rPh sb="31" eb="33">
      <t>ヒツヨウ</t>
    </rPh>
    <phoneticPr fontId="4"/>
  </si>
  <si>
    <t>・傷病コード（SYレコード）の、「診療開始日」は必要か</t>
    <rPh sb="17" eb="19">
      <t>シンリョウ</t>
    </rPh>
    <rPh sb="19" eb="22">
      <t>カイシビ</t>
    </rPh>
    <rPh sb="24" eb="26">
      <t>ヒツヨウ</t>
    </rPh>
    <phoneticPr fontId="4"/>
  </si>
  <si>
    <t>・入院、外来の区別は必要か</t>
    <rPh sb="1" eb="3">
      <t>ニュウイン</t>
    </rPh>
    <rPh sb="4" eb="6">
      <t>ガイライ</t>
    </rPh>
    <rPh sb="7" eb="9">
      <t>クベツ</t>
    </rPh>
    <rPh sb="10" eb="12">
      <t>ヒツヨウ</t>
    </rPh>
    <phoneticPr fontId="4"/>
  </si>
  <si>
    <t>・DPCを抽出対象とする場合の注意</t>
    <rPh sb="5" eb="7">
      <t>チュウシュツ</t>
    </rPh>
    <rPh sb="7" eb="9">
      <t>タイショウ</t>
    </rPh>
    <rPh sb="12" eb="14">
      <t>バアイ</t>
    </rPh>
    <rPh sb="15" eb="17">
      <t>チュウイ</t>
    </rPh>
    <phoneticPr fontId="4"/>
  </si>
  <si>
    <t>・摘要レコードの点数項目を使用する場合の注意</t>
    <rPh sb="1" eb="3">
      <t>テキヨウ</t>
    </rPh>
    <rPh sb="8" eb="10">
      <t>テンスウ</t>
    </rPh>
    <rPh sb="10" eb="12">
      <t>コウモク</t>
    </rPh>
    <rPh sb="13" eb="15">
      <t>シヨウ</t>
    </rPh>
    <rPh sb="17" eb="19">
      <t>バアイ</t>
    </rPh>
    <rPh sb="20" eb="22">
      <t>チュウイ</t>
    </rPh>
    <phoneticPr fontId="4"/>
  </si>
  <si>
    <t>・特定健診・保健指導を抽出対象とする場合の注意</t>
    <rPh sb="1" eb="3">
      <t>トクテイ</t>
    </rPh>
    <rPh sb="3" eb="5">
      <t>ケンシン</t>
    </rPh>
    <rPh sb="6" eb="8">
      <t>ホケン</t>
    </rPh>
    <rPh sb="8" eb="10">
      <t>シドウ</t>
    </rPh>
    <rPh sb="11" eb="13">
      <t>チュウシュツ</t>
    </rPh>
    <rPh sb="13" eb="15">
      <t>タイショウ</t>
    </rPh>
    <rPh sb="18" eb="20">
      <t>バアイ</t>
    </rPh>
    <rPh sb="21" eb="23">
      <t>チュウイ</t>
    </rPh>
    <phoneticPr fontId="4"/>
  </si>
  <si>
    <t>・小数点項目の出力について</t>
    <rPh sb="1" eb="4">
      <t>ショウスウテン</t>
    </rPh>
    <rPh sb="4" eb="6">
      <t>コウモク</t>
    </rPh>
    <rPh sb="7" eb="9">
      <t>シュツリョク</t>
    </rPh>
    <phoneticPr fontId="4"/>
  </si>
  <si>
    <t>・患者IDの注意</t>
    <rPh sb="1" eb="3">
      <t>カンジャ</t>
    </rPh>
    <rPh sb="6" eb="8">
      <t>チュウイ</t>
    </rPh>
    <phoneticPr fontId="4"/>
  </si>
  <si>
    <t>・使用するマスターについて</t>
    <rPh sb="1" eb="3">
      <t>シヨウ</t>
    </rPh>
    <phoneticPr fontId="4"/>
  </si>
  <si>
    <t>　　１．提供形式</t>
    <rPh sb="4" eb="6">
      <t>テイキョウ</t>
    </rPh>
    <rPh sb="6" eb="8">
      <t>ケイシキ</t>
    </rPh>
    <phoneticPr fontId="4"/>
  </si>
  <si>
    <t>提供するファイルは文字コードがUTF-8、改行コードがLFのCSVです。</t>
    <rPh sb="0" eb="2">
      <t>テイキョウ</t>
    </rPh>
    <rPh sb="9" eb="11">
      <t>モジ</t>
    </rPh>
    <rPh sb="21" eb="23">
      <t>カイギョウ</t>
    </rPh>
    <phoneticPr fontId="4"/>
  </si>
  <si>
    <t>①容量単位での分割</t>
    <rPh sb="1" eb="3">
      <t>ヨウリョウ</t>
    </rPh>
    <rPh sb="3" eb="5">
      <t>タンイ</t>
    </rPh>
    <rPh sb="7" eb="9">
      <t>ブンカツ</t>
    </rPh>
    <phoneticPr fontId="4"/>
  </si>
  <si>
    <t>約２GB単位にファイルを分割して提供します。</t>
    <rPh sb="0" eb="1">
      <t>ヤク</t>
    </rPh>
    <rPh sb="4" eb="6">
      <t>タンイ</t>
    </rPh>
    <rPh sb="12" eb="14">
      <t>ブンカツ</t>
    </rPh>
    <rPh sb="16" eb="18">
      <t>テイキョウ</t>
    </rPh>
    <phoneticPr fontId="4"/>
  </si>
  <si>
    <t>ファイルを容量で分割するため、１レセプトのデータが複数ファイルにまたがる場合があります。</t>
    <rPh sb="5" eb="7">
      <t>ヨウリョウ</t>
    </rPh>
    <rPh sb="8" eb="10">
      <t>ブンカツ</t>
    </rPh>
    <rPh sb="25" eb="27">
      <t>フクスウ</t>
    </rPh>
    <rPh sb="36" eb="38">
      <t>バアイ</t>
    </rPh>
    <phoneticPr fontId="4"/>
  </si>
  <si>
    <t>②分割無しでの提供</t>
    <rPh sb="1" eb="3">
      <t>ブンカツ</t>
    </rPh>
    <rPh sb="3" eb="4">
      <t>ナ</t>
    </rPh>
    <rPh sb="7" eb="9">
      <t>テイキョウ</t>
    </rPh>
    <phoneticPr fontId="4"/>
  </si>
  <si>
    <t>レセプト種類のファイルを分割せずにそのままお渡しします。</t>
    <rPh sb="4" eb="6">
      <t>シュルイ</t>
    </rPh>
    <rPh sb="12" eb="14">
      <t>ブンカツ</t>
    </rPh>
    <rPh sb="22" eb="23">
      <t>ワタ</t>
    </rPh>
    <phoneticPr fontId="4"/>
  </si>
  <si>
    <t>分割が行われない為、1ファイルの容量が大きいケースがあります。（数百GBのケースもあります。）</t>
    <rPh sb="0" eb="2">
      <t>ブンカツ</t>
    </rPh>
    <rPh sb="3" eb="4">
      <t>オコナ</t>
    </rPh>
    <rPh sb="8" eb="9">
      <t>タメ</t>
    </rPh>
    <rPh sb="16" eb="18">
      <t>ヨウリョウ</t>
    </rPh>
    <rPh sb="19" eb="20">
      <t>オオ</t>
    </rPh>
    <rPh sb="32" eb="34">
      <t>スウヒャク</t>
    </rPh>
    <phoneticPr fontId="4"/>
  </si>
  <si>
    <t>※提供形式は、種類単位での選択ではなく依頼ごとに固定です。</t>
    <rPh sb="1" eb="3">
      <t>テイキョウ</t>
    </rPh>
    <rPh sb="3" eb="5">
      <t>ケイシキ</t>
    </rPh>
    <rPh sb="7" eb="9">
      <t>シュルイ</t>
    </rPh>
    <rPh sb="9" eb="11">
      <t>タンイ</t>
    </rPh>
    <rPh sb="13" eb="15">
      <t>センタク</t>
    </rPh>
    <rPh sb="19" eb="21">
      <t>イライ</t>
    </rPh>
    <rPh sb="24" eb="26">
      <t>コテイ</t>
    </rPh>
    <phoneticPr fontId="4"/>
  </si>
  <si>
    <t>　 複数指定されていた場合は、先頭シートの選択を有効とさせていただきます。</t>
    <rPh sb="2" eb="4">
      <t>フクスウ</t>
    </rPh>
    <rPh sb="4" eb="6">
      <t>シテイ</t>
    </rPh>
    <rPh sb="11" eb="13">
      <t>バアイ</t>
    </rPh>
    <rPh sb="15" eb="17">
      <t>セントウ</t>
    </rPh>
    <rPh sb="21" eb="23">
      <t>センタク</t>
    </rPh>
    <rPh sb="24" eb="26">
      <t>ユウコウ</t>
    </rPh>
    <phoneticPr fontId="4"/>
  </si>
  <si>
    <t>　　２．基本条件の設定</t>
    <rPh sb="4" eb="6">
      <t>キホン</t>
    </rPh>
    <rPh sb="6" eb="8">
      <t>ジョウケン</t>
    </rPh>
    <rPh sb="9" eb="11">
      <t>セッテイ</t>
    </rPh>
    <phoneticPr fontId="4"/>
  </si>
  <si>
    <t>各レセプトフォーマットの１P目にある、提供形式、抽出期間及び名寄せの有無を選択してください。</t>
    <rPh sb="0" eb="1">
      <t>カク</t>
    </rPh>
    <rPh sb="14" eb="15">
      <t>メ</t>
    </rPh>
    <rPh sb="19" eb="21">
      <t>テイキョウ</t>
    </rPh>
    <rPh sb="21" eb="23">
      <t>ケイシキ</t>
    </rPh>
    <rPh sb="24" eb="26">
      <t>チュウシュツ</t>
    </rPh>
    <rPh sb="26" eb="28">
      <t>キカン</t>
    </rPh>
    <rPh sb="28" eb="29">
      <t>オヨ</t>
    </rPh>
    <rPh sb="30" eb="32">
      <t>ナヨ</t>
    </rPh>
    <rPh sb="34" eb="36">
      <t>ウム</t>
    </rPh>
    <rPh sb="37" eb="39">
      <t>センタク</t>
    </rPh>
    <phoneticPr fontId="4"/>
  </si>
  <si>
    <t>抽出期間：</t>
    <rPh sb="0" eb="2">
      <t>チュウシュツ</t>
    </rPh>
    <rPh sb="2" eb="4">
      <t>キカン</t>
    </rPh>
    <phoneticPr fontId="4"/>
  </si>
  <si>
    <t>　　</t>
  </si>
  <si>
    <r>
      <t>審査月の単位、診療月の単位のいずれで抽出するか選択してください。</t>
    </r>
    <r>
      <rPr>
        <sz val="11"/>
        <color indexed="10"/>
        <rFont val="ＭＳ Ｐゴシック"/>
        <family val="3"/>
        <charset val="128"/>
      </rPr>
      <t>（指定が無い場合は診療月）</t>
    </r>
    <rPh sb="0" eb="2">
      <t>シンサ</t>
    </rPh>
    <rPh sb="2" eb="3">
      <t>ツキ</t>
    </rPh>
    <rPh sb="4" eb="6">
      <t>タンイ</t>
    </rPh>
    <rPh sb="7" eb="9">
      <t>シンリョウ</t>
    </rPh>
    <rPh sb="9" eb="10">
      <t>ツキ</t>
    </rPh>
    <rPh sb="11" eb="13">
      <t>タンイ</t>
    </rPh>
    <rPh sb="18" eb="20">
      <t>チュウシュツ</t>
    </rPh>
    <phoneticPr fontId="4"/>
  </si>
  <si>
    <t>※特定健診・保健指導は年度で選択します。</t>
    <rPh sb="1" eb="3">
      <t>トクテイ</t>
    </rPh>
    <rPh sb="3" eb="5">
      <t>ケンシン</t>
    </rPh>
    <rPh sb="6" eb="8">
      <t>ホケン</t>
    </rPh>
    <rPh sb="8" eb="10">
      <t>シドウ</t>
    </rPh>
    <rPh sb="11" eb="13">
      <t>ネンド</t>
    </rPh>
    <rPh sb="14" eb="16">
      <t>センタク</t>
    </rPh>
    <phoneticPr fontId="4"/>
  </si>
  <si>
    <t>名寄せ：</t>
    <rPh sb="0" eb="2">
      <t>ナヨ</t>
    </rPh>
    <phoneticPr fontId="4"/>
  </si>
  <si>
    <t>一つのレセプト種類で抽出した患者IDを元に、他のレセプトを抽出する場合に利用します。</t>
  </si>
  <si>
    <t>　</t>
  </si>
  <si>
    <t>名寄せする場合は、どちらか、もしくは両方を選択してください。</t>
    <rPh sb="0" eb="2">
      <t>ナヨ</t>
    </rPh>
    <rPh sb="5" eb="7">
      <t>バアイ</t>
    </rPh>
    <rPh sb="18" eb="20">
      <t>リョウホウ</t>
    </rPh>
    <rPh sb="21" eb="23">
      <t>センタク</t>
    </rPh>
    <phoneticPr fontId="4"/>
  </si>
  <si>
    <t>患者ID以外も名寄せの条件にしたい場合は、その他・コメント等（フリー記入欄）に記入してください。</t>
    <rPh sb="0" eb="2">
      <t>カンジャ</t>
    </rPh>
    <rPh sb="4" eb="6">
      <t>イガイ</t>
    </rPh>
    <rPh sb="7" eb="9">
      <t>ナヨ</t>
    </rPh>
    <rPh sb="11" eb="13">
      <t>ジョウケン</t>
    </rPh>
    <rPh sb="17" eb="19">
      <t>バアイ</t>
    </rPh>
    <rPh sb="39" eb="41">
      <t>キニュウ</t>
    </rPh>
    <phoneticPr fontId="4"/>
  </si>
  <si>
    <t>名寄せを「する」と記入されている、レセプト種類を軸に、名寄せ先のデータを抽出します。</t>
    <rPh sb="0" eb="2">
      <t>ナヨ</t>
    </rPh>
    <rPh sb="21" eb="23">
      <t>シュルイ</t>
    </rPh>
    <rPh sb="24" eb="25">
      <t>ジク</t>
    </rPh>
    <rPh sb="27" eb="29">
      <t>ナヨ</t>
    </rPh>
    <rPh sb="30" eb="31">
      <t>サキ</t>
    </rPh>
    <rPh sb="36" eb="38">
      <t>チュウシュツ</t>
    </rPh>
    <phoneticPr fontId="4"/>
  </si>
  <si>
    <t>（名寄せ先のフォーマットにも、必要項目、絞り込み条件等を記入ください）</t>
    <rPh sb="1" eb="3">
      <t>ナヨ</t>
    </rPh>
    <rPh sb="4" eb="5">
      <t>サキ</t>
    </rPh>
    <rPh sb="15" eb="17">
      <t>ヒツヨウ</t>
    </rPh>
    <rPh sb="17" eb="19">
      <t>コウモク</t>
    </rPh>
    <rPh sb="20" eb="21">
      <t>シボ</t>
    </rPh>
    <rPh sb="22" eb="23">
      <t>コ</t>
    </rPh>
    <rPh sb="24" eb="26">
      <t>ジョウケン</t>
    </rPh>
    <rPh sb="26" eb="27">
      <t>トウ</t>
    </rPh>
    <phoneticPr fontId="4"/>
  </si>
  <si>
    <t>名寄せをしない場合は、各レセプト種類ごとに指定されている抽出条件で、それぞれの抽出を行います。</t>
    <rPh sb="0" eb="2">
      <t>ナヨ</t>
    </rPh>
    <rPh sb="7" eb="9">
      <t>バアイ</t>
    </rPh>
    <rPh sb="11" eb="12">
      <t>カク</t>
    </rPh>
    <rPh sb="16" eb="18">
      <t>シュルイ</t>
    </rPh>
    <rPh sb="21" eb="23">
      <t>シテイ</t>
    </rPh>
    <rPh sb="28" eb="30">
      <t>チュウシュツ</t>
    </rPh>
    <rPh sb="30" eb="32">
      <t>ジョウケン</t>
    </rPh>
    <rPh sb="39" eb="41">
      <t>チュウシュツ</t>
    </rPh>
    <rPh sb="42" eb="43">
      <t>オコナ</t>
    </rPh>
    <phoneticPr fontId="4"/>
  </si>
  <si>
    <t>　　３．二段階抽出について</t>
    <rPh sb="4" eb="7">
      <t>ニダンカイ</t>
    </rPh>
    <rPh sb="7" eb="9">
      <t>チュウシュツ</t>
    </rPh>
    <phoneticPr fontId="4"/>
  </si>
  <si>
    <t>ある条件で抽出した患者IDを使って、他のレセプトを抽出したい場合で、名寄せでは対応が難しいケースでは</t>
    <rPh sb="2" eb="4">
      <t>ジョウケン</t>
    </rPh>
    <rPh sb="5" eb="7">
      <t>チュウシュツ</t>
    </rPh>
    <rPh sb="9" eb="11">
      <t>カンジャ</t>
    </rPh>
    <rPh sb="14" eb="15">
      <t>ツカ</t>
    </rPh>
    <rPh sb="18" eb="19">
      <t>ホカ</t>
    </rPh>
    <rPh sb="25" eb="27">
      <t>チュウシュツ</t>
    </rPh>
    <rPh sb="30" eb="32">
      <t>バアイ</t>
    </rPh>
    <rPh sb="34" eb="36">
      <t>ナヨ</t>
    </rPh>
    <rPh sb="39" eb="41">
      <t>タイオウ</t>
    </rPh>
    <rPh sb="42" eb="43">
      <t>ムズカ</t>
    </rPh>
    <phoneticPr fontId="4"/>
  </si>
  <si>
    <t>二段階での抽出を行うことができます。</t>
    <rPh sb="0" eb="3">
      <t>ニダンカイ</t>
    </rPh>
    <rPh sb="5" eb="7">
      <t>チュウシュツ</t>
    </rPh>
    <rPh sb="8" eb="9">
      <t>オコナ</t>
    </rPh>
    <phoneticPr fontId="4"/>
  </si>
  <si>
    <t>この場合、シートを複製しIDの抽出条件を記載するシート、抽出したIDで実際に出力をするシートの2つを作成します。</t>
    <rPh sb="2" eb="4">
      <t>バアイ</t>
    </rPh>
    <rPh sb="9" eb="11">
      <t>フクセイ</t>
    </rPh>
    <rPh sb="15" eb="17">
      <t>チュウシュツ</t>
    </rPh>
    <rPh sb="17" eb="19">
      <t>ジョウケン</t>
    </rPh>
    <rPh sb="20" eb="22">
      <t>キサイ</t>
    </rPh>
    <rPh sb="28" eb="30">
      <t>チュウシュツ</t>
    </rPh>
    <rPh sb="35" eb="37">
      <t>ジッサイ</t>
    </rPh>
    <rPh sb="38" eb="40">
      <t>シュツリョク</t>
    </rPh>
    <rPh sb="50" eb="52">
      <t>サクセイ</t>
    </rPh>
    <phoneticPr fontId="4"/>
  </si>
  <si>
    <t>【抽出フロー図】　（例：ある傷病が記録されたことのある患者について対象期間の受診状況をみるケース）</t>
    <rPh sb="1" eb="3">
      <t>チュウシュツ</t>
    </rPh>
    <rPh sb="6" eb="7">
      <t>ズ</t>
    </rPh>
    <rPh sb="10" eb="11">
      <t>レイ</t>
    </rPh>
    <rPh sb="14" eb="16">
      <t>ショウビョウ</t>
    </rPh>
    <rPh sb="17" eb="19">
      <t>キロク</t>
    </rPh>
    <rPh sb="27" eb="29">
      <t>カンジャ</t>
    </rPh>
    <rPh sb="33" eb="35">
      <t>タイショウ</t>
    </rPh>
    <rPh sb="35" eb="37">
      <t>キカン</t>
    </rPh>
    <rPh sb="38" eb="40">
      <t>ジュシン</t>
    </rPh>
    <rPh sb="40" eb="42">
      <t>ジョウキョウ</t>
    </rPh>
    <phoneticPr fontId="4"/>
  </si>
  <si>
    <t>1段階目</t>
    <rPh sb="1" eb="3">
      <t>ダンカイ</t>
    </rPh>
    <rPh sb="3" eb="4">
      <t>メ</t>
    </rPh>
    <phoneticPr fontId="4"/>
  </si>
  <si>
    <t>　医科レセプト情報①シート、DPCレセプト情報①シートの記載</t>
    <rPh sb="1" eb="3">
      <t>イカ</t>
    </rPh>
    <rPh sb="7" eb="9">
      <t>ジョウホウ</t>
    </rPh>
    <rPh sb="21" eb="23">
      <t>ジョウホウ</t>
    </rPh>
    <rPh sb="28" eb="30">
      <t>キサイ</t>
    </rPh>
    <phoneticPr fontId="4"/>
  </si>
  <si>
    <t>レコード識別名　：傷病名レコードファイル(SY)　部分</t>
    <rPh sb="4" eb="6">
      <t>シキベツ</t>
    </rPh>
    <rPh sb="25" eb="27">
      <t>ブブン</t>
    </rPh>
    <phoneticPr fontId="4"/>
  </si>
  <si>
    <t>項番</t>
    <rPh sb="1" eb="2">
      <t>バン</t>
    </rPh>
    <phoneticPr fontId="4"/>
  </si>
  <si>
    <t>データ項目名
（日本語）</t>
    <rPh sb="3" eb="5">
      <t>コウモク</t>
    </rPh>
    <rPh sb="5" eb="6">
      <t>メイ</t>
    </rPh>
    <phoneticPr fontId="4"/>
  </si>
  <si>
    <t>項目仕様</t>
    <rPh sb="0" eb="2">
      <t>コウモク</t>
    </rPh>
    <rPh sb="2" eb="4">
      <t>シヨウ</t>
    </rPh>
    <phoneticPr fontId="4"/>
  </si>
  <si>
    <t>条件等記入欄</t>
  </si>
  <si>
    <t>レコード順序</t>
  </si>
  <si>
    <t>レセプト通番</t>
  </si>
  <si>
    <t>予備</t>
  </si>
  <si>
    <t>レコード識別情報</t>
  </si>
  <si>
    <t>傷病名コード</t>
  </si>
  <si>
    <t>抽出条件</t>
    <rPh sb="0" eb="2">
      <t>チュウシュツ</t>
    </rPh>
    <rPh sb="2" eb="4">
      <t>ジョウケン</t>
    </rPh>
    <phoneticPr fontId="4"/>
  </si>
  <si>
    <t>傷病Aに関する傷病名。</t>
    <rPh sb="0" eb="2">
      <t>ショウビョウ</t>
    </rPh>
    <rPh sb="4" eb="5">
      <t>カン</t>
    </rPh>
    <rPh sb="7" eb="9">
      <t>ショウビョウ</t>
    </rPh>
    <rPh sb="9" eb="10">
      <t>メイ</t>
    </rPh>
    <phoneticPr fontId="4"/>
  </si>
  <si>
    <t>レコード識別名　：　レセプト共通レコード（RE)　部分</t>
    <rPh sb="4" eb="6">
      <t>シキベツ</t>
    </rPh>
    <rPh sb="14" eb="16">
      <t>キョウツウ</t>
    </rPh>
    <rPh sb="25" eb="27">
      <t>ブブン</t>
    </rPh>
    <phoneticPr fontId="4"/>
  </si>
  <si>
    <t>出力</t>
    <rPh sb="0" eb="2">
      <t>シュツリョク</t>
    </rPh>
    <phoneticPr fontId="4"/>
  </si>
  <si>
    <t>・・・</t>
  </si>
  <si>
    <t>ID1ｎ</t>
    <phoneticPr fontId="4"/>
  </si>
  <si>
    <t>〇</t>
    <phoneticPr fontId="4"/>
  </si>
  <si>
    <t>ID2</t>
    <phoneticPr fontId="4"/>
  </si>
  <si>
    <t>2段階目</t>
    <rPh sb="1" eb="3">
      <t>ダンカイ</t>
    </rPh>
    <rPh sb="3" eb="4">
      <t>メ</t>
    </rPh>
    <phoneticPr fontId="4"/>
  </si>
  <si>
    <t>医科レセプト情報②シート、DPCレセプト情報②シート、調剤レセプト情報シートの記載</t>
    <rPh sb="0" eb="2">
      <t>イカ</t>
    </rPh>
    <rPh sb="6" eb="8">
      <t>ジョウホウ</t>
    </rPh>
    <rPh sb="20" eb="22">
      <t>ジョウホウ</t>
    </rPh>
    <rPh sb="27" eb="29">
      <t>チョウザイ</t>
    </rPh>
    <rPh sb="33" eb="35">
      <t>ジョウホウ</t>
    </rPh>
    <rPh sb="39" eb="41">
      <t>キサイ</t>
    </rPh>
    <phoneticPr fontId="4"/>
  </si>
  <si>
    <t>ID1n</t>
    <phoneticPr fontId="4"/>
  </si>
  <si>
    <t>医科レセプト情報①、DPCレセプト情報①で抽出した患者ID1n。項番6or7</t>
    <rPh sb="0" eb="2">
      <t>イカ</t>
    </rPh>
    <rPh sb="6" eb="8">
      <t>ジョウホウ</t>
    </rPh>
    <rPh sb="17" eb="20">
      <t>ジョウホウ１</t>
    </rPh>
    <rPh sb="21" eb="23">
      <t>チュウシュツ</t>
    </rPh>
    <rPh sb="25" eb="27">
      <t>カンジャ</t>
    </rPh>
    <rPh sb="32" eb="34">
      <t>コウバン</t>
    </rPh>
    <phoneticPr fontId="4"/>
  </si>
  <si>
    <t>医科レセプト情報①、DPCレセプト情報①で抽出した患者ID2。項番6or7</t>
    <rPh sb="0" eb="2">
      <t>イカ</t>
    </rPh>
    <rPh sb="6" eb="8">
      <t>ジョウホウ</t>
    </rPh>
    <rPh sb="17" eb="20">
      <t>ジョウホウ１</t>
    </rPh>
    <rPh sb="21" eb="23">
      <t>チュウシュツ</t>
    </rPh>
    <rPh sb="25" eb="27">
      <t>カンジャ</t>
    </rPh>
    <phoneticPr fontId="4"/>
  </si>
  <si>
    <t>　　4．必要項目の選択</t>
    <rPh sb="4" eb="6">
      <t>ヒツヨウ</t>
    </rPh>
    <rPh sb="6" eb="8">
      <t>コウモク</t>
    </rPh>
    <rPh sb="9" eb="11">
      <t>センタク</t>
    </rPh>
    <phoneticPr fontId="4"/>
  </si>
  <si>
    <t>各レセプトフォーマットで必要な項目について、「出力」項目（リストボックス）で○を選択してください。</t>
    <rPh sb="0" eb="1">
      <t>カク</t>
    </rPh>
    <rPh sb="12" eb="14">
      <t>ヒツヨウ</t>
    </rPh>
    <rPh sb="15" eb="17">
      <t>コウモク</t>
    </rPh>
    <rPh sb="23" eb="25">
      <t>シュツリョク</t>
    </rPh>
    <rPh sb="26" eb="28">
      <t>コウモク</t>
    </rPh>
    <rPh sb="40" eb="42">
      <t>センタク</t>
    </rPh>
    <phoneticPr fontId="4"/>
  </si>
  <si>
    <t>レコード順序、レセプト識別については自動で〇となります。</t>
    <rPh sb="4" eb="6">
      <t>ジュンジョ</t>
    </rPh>
    <rPh sb="11" eb="13">
      <t>シキベツ</t>
    </rPh>
    <rPh sb="18" eb="20">
      <t>ジドウ</t>
    </rPh>
    <phoneticPr fontId="4"/>
  </si>
  <si>
    <t>例．医科のフォーマット</t>
    <rPh sb="0" eb="1">
      <t>レイ</t>
    </rPh>
    <rPh sb="2" eb="4">
      <t>イカ</t>
    </rPh>
    <phoneticPr fontId="4"/>
  </si>
  <si>
    <t>データ項目名（日本語）</t>
    <rPh sb="3" eb="5">
      <t>コウモク</t>
    </rPh>
    <rPh sb="5" eb="6">
      <t>メイ</t>
    </rPh>
    <phoneticPr fontId="4"/>
  </si>
  <si>
    <t>型</t>
    <rPh sb="0" eb="1">
      <t>ガタ</t>
    </rPh>
    <phoneticPr fontId="4"/>
  </si>
  <si>
    <t>DB型</t>
    <rPh sb="2" eb="3">
      <t>ガタ</t>
    </rPh>
    <phoneticPr fontId="4"/>
  </si>
  <si>
    <t>項目長</t>
    <phoneticPr fontId="4"/>
  </si>
  <si>
    <t>・・・・・・</t>
  </si>
  <si>
    <t>レコード順序</t>
    <rPh sb="4" eb="6">
      <t>ジュンジョ</t>
    </rPh>
    <phoneticPr fontId="3"/>
  </si>
  <si>
    <t>英数</t>
  </si>
  <si>
    <t>varchar</t>
  </si>
  <si>
    <t>-</t>
  </si>
  <si>
    <t>○</t>
  </si>
  <si>
    <t>レセプト通番</t>
    <rPh sb="4" eb="6">
      <t>ツウバン</t>
    </rPh>
    <phoneticPr fontId="3"/>
  </si>
  <si>
    <t>有効フラグ</t>
    <rPh sb="0" eb="2">
      <t>ユウコウ</t>
    </rPh>
    <phoneticPr fontId="3"/>
  </si>
  <si>
    <t>数字</t>
  </si>
  <si>
    <t>integer</t>
  </si>
  <si>
    <t>×</t>
  </si>
  <si>
    <t>公費フラグ</t>
  </si>
  <si>
    <t>年齢</t>
    <rPh sb="0" eb="2">
      <t>ネンレイ</t>
    </rPh>
    <phoneticPr fontId="3"/>
  </si>
  <si>
    <t>ＩＤ１</t>
  </si>
  <si>
    <t>ＩＤ１ｎ</t>
  </si>
  <si>
    <t>ＩＤ２</t>
  </si>
  <si>
    <t>レセプト番号</t>
  </si>
  <si>
    <t>レセプト種別</t>
  </si>
  <si>
    <t>使用量</t>
    <phoneticPr fontId="4"/>
  </si>
  <si>
    <t>decimal</t>
    <phoneticPr fontId="4"/>
  </si>
  <si>
    <t>　　　</t>
  </si>
  <si>
    <t>・共通の項目（キー情報）について</t>
    <rPh sb="1" eb="3">
      <t>キョウツウ</t>
    </rPh>
    <rPh sb="4" eb="6">
      <t>コウモク</t>
    </rPh>
    <phoneticPr fontId="4"/>
  </si>
  <si>
    <t>以下の項目を使用することで、１つのレセプトを特定する、患者を特定する事が可能です。</t>
    <rPh sb="0" eb="2">
      <t>イカ</t>
    </rPh>
    <rPh sb="3" eb="5">
      <t>コウモク</t>
    </rPh>
    <rPh sb="6" eb="8">
      <t>シヨウ</t>
    </rPh>
    <rPh sb="22" eb="24">
      <t>トクテイ</t>
    </rPh>
    <rPh sb="27" eb="29">
      <t>カンジャ</t>
    </rPh>
    <rPh sb="30" eb="32">
      <t>トクテイ</t>
    </rPh>
    <rPh sb="34" eb="35">
      <t>コト</t>
    </rPh>
    <rPh sb="36" eb="38">
      <t>カノウ</t>
    </rPh>
    <phoneticPr fontId="4"/>
  </si>
  <si>
    <t>項目名</t>
    <rPh sb="0" eb="2">
      <t>コウモク</t>
    </rPh>
    <rPh sb="2" eb="3">
      <t>メイ</t>
    </rPh>
    <phoneticPr fontId="4"/>
  </si>
  <si>
    <t>内容</t>
    <rPh sb="0" eb="2">
      <t>ナイヨウ</t>
    </rPh>
    <phoneticPr fontId="4"/>
  </si>
  <si>
    <t>レコード順序</t>
    <phoneticPr fontId="4"/>
  </si>
  <si>
    <t>１レセプト内での並び順、各行をソートする際に使用</t>
    <rPh sb="12" eb="14">
      <t>カクギョウ</t>
    </rPh>
    <rPh sb="20" eb="21">
      <t>サイ</t>
    </rPh>
    <rPh sb="22" eb="24">
      <t>シヨウ</t>
    </rPh>
    <phoneticPr fontId="4"/>
  </si>
  <si>
    <t>レセプト通番</t>
    <phoneticPr fontId="4"/>
  </si>
  <si>
    <t>全レセプトの中で一意となる通番　
（特定健診・保健指導では個票単位）</t>
    <rPh sb="13" eb="14">
      <t>ツウ</t>
    </rPh>
    <rPh sb="14" eb="15">
      <t>バン</t>
    </rPh>
    <rPh sb="18" eb="20">
      <t>トクテイ</t>
    </rPh>
    <rPh sb="20" eb="22">
      <t>ケンシン</t>
    </rPh>
    <rPh sb="23" eb="25">
      <t>ホケン</t>
    </rPh>
    <rPh sb="25" eb="27">
      <t>シドウ</t>
    </rPh>
    <rPh sb="29" eb="31">
      <t>コヒョウ</t>
    </rPh>
    <rPh sb="31" eb="33">
      <t>タンイ</t>
    </rPh>
    <phoneticPr fontId="4"/>
  </si>
  <si>
    <t>患者ID</t>
    <rPh sb="0" eb="2">
      <t>カンジャ</t>
    </rPh>
    <phoneticPr fontId="4"/>
  </si>
  <si>
    <t>２．基本条件の名寄せの項を参照ください。</t>
    <rPh sb="2" eb="4">
      <t>キホン</t>
    </rPh>
    <rPh sb="4" eb="6">
      <t>ジョウケン</t>
    </rPh>
    <rPh sb="7" eb="9">
      <t>ナヨ</t>
    </rPh>
    <rPh sb="11" eb="12">
      <t>コウ</t>
    </rPh>
    <rPh sb="13" eb="15">
      <t>サンショウ</t>
    </rPh>
    <phoneticPr fontId="4"/>
  </si>
  <si>
    <t>※出力するレコードについて</t>
    <rPh sb="1" eb="3">
      <t>シュツリョク</t>
    </rPh>
    <phoneticPr fontId="4"/>
  </si>
  <si>
    <t>　出力項目に１つでも○がある場合、当フォーマットの形で提供いたします。（×の項目は空項目として出力）</t>
    <rPh sb="1" eb="3">
      <t>シュツリョク</t>
    </rPh>
    <rPh sb="3" eb="5">
      <t>コウモク</t>
    </rPh>
    <rPh sb="14" eb="16">
      <t>バアイ</t>
    </rPh>
    <rPh sb="17" eb="18">
      <t>トウ</t>
    </rPh>
    <rPh sb="25" eb="26">
      <t>カタチ</t>
    </rPh>
    <rPh sb="27" eb="29">
      <t>テイキョウ</t>
    </rPh>
    <rPh sb="38" eb="40">
      <t>コウモク</t>
    </rPh>
    <rPh sb="41" eb="42">
      <t>カラ</t>
    </rPh>
    <rPh sb="42" eb="44">
      <t>コウモク</t>
    </rPh>
    <rPh sb="47" eb="49">
      <t>シュツリョク</t>
    </rPh>
    <phoneticPr fontId="4"/>
  </si>
  <si>
    <t>　出力項目に１つも○の無いレコードについては、出力いたしません。</t>
    <rPh sb="1" eb="3">
      <t>シュツリョク</t>
    </rPh>
    <rPh sb="3" eb="5">
      <t>コウモク</t>
    </rPh>
    <rPh sb="11" eb="12">
      <t>ナ</t>
    </rPh>
    <rPh sb="23" eb="25">
      <t>シュツリョク</t>
    </rPh>
    <phoneticPr fontId="4"/>
  </si>
  <si>
    <t>　※使用しないデータ種類のシートは削除してください。</t>
    <rPh sb="2" eb="4">
      <t>シヨウ</t>
    </rPh>
    <rPh sb="10" eb="12">
      <t>シュルイ</t>
    </rPh>
    <rPh sb="17" eb="19">
      <t>サクジョ</t>
    </rPh>
    <phoneticPr fontId="4"/>
  </si>
  <si>
    <t>※レコードへの項目追加について</t>
    <rPh sb="7" eb="9">
      <t>コウモク</t>
    </rPh>
    <rPh sb="9" eb="11">
      <t>ツイカ</t>
    </rPh>
    <phoneticPr fontId="4"/>
  </si>
  <si>
    <t>　あるレコードには予備項目が無いが項目を追加したいといった場合は、以下のように記載ください。</t>
    <rPh sb="17" eb="19">
      <t>コウモク</t>
    </rPh>
    <rPh sb="20" eb="22">
      <t>ツイカ</t>
    </rPh>
    <rPh sb="29" eb="31">
      <t>バアイ</t>
    </rPh>
    <rPh sb="33" eb="35">
      <t>イカ</t>
    </rPh>
    <rPh sb="39" eb="41">
      <t>キサイ</t>
    </rPh>
    <phoneticPr fontId="4"/>
  </si>
  <si>
    <t>　ただし、項目が追加なのか判断できるように色を付ける等の目印をつけてください。</t>
    <rPh sb="5" eb="7">
      <t>コウモク</t>
    </rPh>
    <rPh sb="8" eb="10">
      <t>ツイカ</t>
    </rPh>
    <rPh sb="13" eb="15">
      <t>ハンダン</t>
    </rPh>
    <rPh sb="21" eb="22">
      <t>イロ</t>
    </rPh>
    <rPh sb="23" eb="24">
      <t>ツ</t>
    </rPh>
    <rPh sb="26" eb="27">
      <t>トウ</t>
    </rPh>
    <rPh sb="28" eb="30">
      <t>メジルシ</t>
    </rPh>
    <phoneticPr fontId="4"/>
  </si>
  <si>
    <t>例．レコードに30項目目を追加</t>
    <rPh sb="0" eb="1">
      <t>レイ</t>
    </rPh>
    <rPh sb="9" eb="11">
      <t>コウモク</t>
    </rPh>
    <rPh sb="11" eb="12">
      <t>メ</t>
    </rPh>
    <rPh sb="13" eb="15">
      <t>ツイカ</t>
    </rPh>
    <phoneticPr fontId="4"/>
  </si>
  <si>
    <t>型</t>
    <rPh sb="0" eb="1">
      <t>カタ</t>
    </rPh>
    <phoneticPr fontId="4"/>
  </si>
  <si>
    <t>形式</t>
  </si>
  <si>
    <t>・・・・</t>
  </si>
  <si>
    <t>指定病院フラグ</t>
    <rPh sb="0" eb="2">
      <t>シテイ</t>
    </rPh>
    <rPh sb="2" eb="4">
      <t>ビョウイン</t>
    </rPh>
    <phoneticPr fontId="4"/>
  </si>
  <si>
    <t>項目追加
別添のマスターに合致する医療機関を指定病院フラグに変換する。</t>
    <rPh sb="0" eb="2">
      <t>コウモク</t>
    </rPh>
    <rPh sb="2" eb="4">
      <t>ツイカ</t>
    </rPh>
    <rPh sb="5" eb="7">
      <t>ベッテン</t>
    </rPh>
    <rPh sb="13" eb="15">
      <t>ガッチ</t>
    </rPh>
    <rPh sb="17" eb="19">
      <t>イリョウ</t>
    </rPh>
    <rPh sb="19" eb="21">
      <t>キカン</t>
    </rPh>
    <rPh sb="22" eb="24">
      <t>シテイ</t>
    </rPh>
    <rPh sb="24" eb="26">
      <t>ビョウイン</t>
    </rPh>
    <rPh sb="30" eb="32">
      <t>ヘンカン</t>
    </rPh>
    <phoneticPr fontId="4"/>
  </si>
  <si>
    <t>　ＮＤＢでは、レセプト、特定健診・保健指導情報等に格納されている項目値を元に集計が行いやすいよう項目を追加しています。</t>
    <rPh sb="12" eb="14">
      <t>トクテイ</t>
    </rPh>
    <rPh sb="14" eb="16">
      <t>ケンシン</t>
    </rPh>
    <rPh sb="17" eb="19">
      <t>ホケン</t>
    </rPh>
    <rPh sb="19" eb="21">
      <t>シドウ</t>
    </rPh>
    <rPh sb="21" eb="23">
      <t>ジョウホウ</t>
    </rPh>
    <rPh sb="23" eb="24">
      <t>トウ</t>
    </rPh>
    <rPh sb="25" eb="27">
      <t>カクノウ</t>
    </rPh>
    <rPh sb="32" eb="34">
      <t>コウモク</t>
    </rPh>
    <rPh sb="34" eb="35">
      <t>アタイ</t>
    </rPh>
    <rPh sb="36" eb="37">
      <t>モト</t>
    </rPh>
    <phoneticPr fontId="4"/>
  </si>
  <si>
    <t>　追加されている各項目の説明については、</t>
    <rPh sb="1" eb="3">
      <t>ツイカ</t>
    </rPh>
    <rPh sb="8" eb="9">
      <t>カク</t>
    </rPh>
    <rPh sb="9" eb="11">
      <t>コウモク</t>
    </rPh>
    <rPh sb="12" eb="14">
      <t>セツメイ</t>
    </rPh>
    <phoneticPr fontId="4"/>
  </si>
  <si>
    <t>　「別紙２．NDBで追加している項目」についてをご参照ください。</t>
    <phoneticPr fontId="4"/>
  </si>
  <si>
    <t>　　5．項目仕様について</t>
    <phoneticPr fontId="4"/>
  </si>
  <si>
    <t>抽出</t>
    <rPh sb="0" eb="2">
      <t>チュウシュツ</t>
    </rPh>
    <phoneticPr fontId="4"/>
  </si>
  <si>
    <t>レセプトの抽出条件を記入します。</t>
    <rPh sb="5" eb="7">
      <t>チュウシュツ</t>
    </rPh>
    <rPh sb="7" eb="9">
      <t>ジョウケン</t>
    </rPh>
    <rPh sb="10" eb="12">
      <t>キニュウ</t>
    </rPh>
    <phoneticPr fontId="4"/>
  </si>
  <si>
    <t>抽出とは、条件に合致するレセプトを抽出することです。</t>
    <rPh sb="0" eb="2">
      <t>チュウシュツ</t>
    </rPh>
    <rPh sb="5" eb="7">
      <t>ジョウケン</t>
    </rPh>
    <rPh sb="8" eb="10">
      <t>ガッチ</t>
    </rPh>
    <rPh sb="17" eb="19">
      <t>チュウシュツ</t>
    </rPh>
    <phoneticPr fontId="4"/>
  </si>
  <si>
    <t>抽出条件ついては、レセプトフォーマットの、「項目仕様」項目に、抽出条件を選択し、「条件等記入欄」項目に詳細内容を記入します。</t>
    <rPh sb="0" eb="2">
      <t>チュウシュツ</t>
    </rPh>
    <rPh sb="2" eb="4">
      <t>ジョウケン</t>
    </rPh>
    <rPh sb="31" eb="33">
      <t>チュウシュツ</t>
    </rPh>
    <rPh sb="33" eb="35">
      <t>ジョウケン</t>
    </rPh>
    <phoneticPr fontId="4"/>
  </si>
  <si>
    <t>（項目内で書ききれない場合は、別添として別シートを追加、記入していただいて構いません）</t>
    <rPh sb="1" eb="3">
      <t>コウモク</t>
    </rPh>
    <rPh sb="3" eb="4">
      <t>ナイ</t>
    </rPh>
    <rPh sb="5" eb="6">
      <t>カ</t>
    </rPh>
    <rPh sb="11" eb="13">
      <t>バアイ</t>
    </rPh>
    <rPh sb="15" eb="17">
      <t>ベッテン</t>
    </rPh>
    <rPh sb="20" eb="21">
      <t>ベツ</t>
    </rPh>
    <rPh sb="25" eb="27">
      <t>ツイカ</t>
    </rPh>
    <rPh sb="37" eb="38">
      <t>カマ</t>
    </rPh>
    <phoneticPr fontId="4"/>
  </si>
  <si>
    <t>※抽出条件は必須項目ですので、原則１シート内に一つ以上記入ください。</t>
    <rPh sb="1" eb="3">
      <t>チュウシュツ</t>
    </rPh>
    <rPh sb="3" eb="5">
      <t>ジョウケン</t>
    </rPh>
    <rPh sb="6" eb="8">
      <t>ヒッス</t>
    </rPh>
    <rPh sb="8" eb="10">
      <t>コウモク</t>
    </rPh>
    <rPh sb="15" eb="17">
      <t>ゲンソク</t>
    </rPh>
    <rPh sb="21" eb="22">
      <t>ナイ</t>
    </rPh>
    <phoneticPr fontId="4"/>
  </si>
  <si>
    <t>（名寄せ先のシートでは抽出条件は不要です）</t>
    <rPh sb="1" eb="3">
      <t>ナヨ</t>
    </rPh>
    <rPh sb="4" eb="5">
      <t>サキ</t>
    </rPh>
    <rPh sb="11" eb="13">
      <t>チュウシュツ</t>
    </rPh>
    <rPh sb="13" eb="15">
      <t>ジョウケン</t>
    </rPh>
    <rPh sb="16" eb="18">
      <t>フヨウ</t>
    </rPh>
    <phoneticPr fontId="4"/>
  </si>
  <si>
    <t>　また、複数項目を指定する場合、「or」もしくは「and」なのかわかるよう記入ください。</t>
    <rPh sb="4" eb="6">
      <t>フクスウ</t>
    </rPh>
    <rPh sb="6" eb="8">
      <t>コウモク</t>
    </rPh>
    <rPh sb="9" eb="11">
      <t>シテイ</t>
    </rPh>
    <rPh sb="13" eb="15">
      <t>バアイ</t>
    </rPh>
    <rPh sb="37" eb="39">
      <t>キニュウ</t>
    </rPh>
    <phoneticPr fontId="4"/>
  </si>
  <si>
    <t>【フォーマットへの記入例】（全レセプトの中から、指定の傷病名を持つレセプトを抽出）</t>
    <rPh sb="11" eb="12">
      <t>レイ</t>
    </rPh>
    <phoneticPr fontId="4"/>
  </si>
  <si>
    <t>レコード識別名　：傷病名レコードファイル(SY)　</t>
    <rPh sb="4" eb="6">
      <t>シキベツ</t>
    </rPh>
    <phoneticPr fontId="4"/>
  </si>
  <si>
    <t>条件等記入欄</t>
    <rPh sb="0" eb="3">
      <t>ジョウケントウ</t>
    </rPh>
    <rPh sb="3" eb="5">
      <t>キニュウ</t>
    </rPh>
    <rPh sb="5" eb="6">
      <t>ラン</t>
    </rPh>
    <phoneticPr fontId="4"/>
  </si>
  <si>
    <t>関節リウマチに関する傷病名。
抽出する為の各コードは、「別添8_関節リウマチに関する傷病名コード」で記載。
REレコードの項番〇番とはAND条件。</t>
    <rPh sb="0" eb="2">
      <t>カンセツ</t>
    </rPh>
    <rPh sb="7" eb="8">
      <t>カン</t>
    </rPh>
    <rPh sb="10" eb="12">
      <t>ショウビョウ</t>
    </rPh>
    <rPh sb="12" eb="13">
      <t>メイ</t>
    </rPh>
    <rPh sb="15" eb="17">
      <t>チュウシュツ</t>
    </rPh>
    <rPh sb="19" eb="20">
      <t>タメ</t>
    </rPh>
    <rPh sb="21" eb="22">
      <t>カク</t>
    </rPh>
    <rPh sb="28" eb="30">
      <t>ベッテン</t>
    </rPh>
    <rPh sb="32" eb="34">
      <t>カンセツ</t>
    </rPh>
    <rPh sb="39" eb="40">
      <t>カン</t>
    </rPh>
    <rPh sb="42" eb="44">
      <t>ショウビョウ</t>
    </rPh>
    <rPh sb="44" eb="45">
      <t>メイ</t>
    </rPh>
    <rPh sb="50" eb="52">
      <t>キサイ</t>
    </rPh>
    <rPh sb="61" eb="63">
      <t>コウバン</t>
    </rPh>
    <rPh sb="64" eb="65">
      <t>バン</t>
    </rPh>
    <rPh sb="70" eb="72">
      <t>ジョウケン</t>
    </rPh>
    <phoneticPr fontId="4"/>
  </si>
  <si>
    <t>別添８　関節リウマチに関する傷病名コード（依頼者様で準備）</t>
    <rPh sb="0" eb="2">
      <t>ベッテン</t>
    </rPh>
    <rPh sb="4" eb="6">
      <t>カンセツ</t>
    </rPh>
    <rPh sb="11" eb="12">
      <t>カン</t>
    </rPh>
    <rPh sb="14" eb="16">
      <t>ショウビョウ</t>
    </rPh>
    <rPh sb="16" eb="17">
      <t>メイ</t>
    </rPh>
    <rPh sb="21" eb="24">
      <t>イライシャ</t>
    </rPh>
    <rPh sb="24" eb="25">
      <t>サマ</t>
    </rPh>
    <rPh sb="26" eb="28">
      <t>ジュンビ</t>
    </rPh>
    <phoneticPr fontId="4"/>
  </si>
  <si>
    <t>コード</t>
  </si>
  <si>
    <t>名称</t>
    <rPh sb="0" eb="2">
      <t>メイショウ</t>
    </rPh>
    <phoneticPr fontId="4"/>
  </si>
  <si>
    <t>XXXX</t>
  </si>
  <si>
    <t>○○○</t>
  </si>
  <si>
    <t>絞り込み</t>
    <rPh sb="0" eb="1">
      <t>シボ</t>
    </rPh>
    <rPh sb="2" eb="3">
      <t>コ</t>
    </rPh>
    <phoneticPr fontId="4"/>
  </si>
  <si>
    <t>レセプトの絞り込み条件を記入します。</t>
    <rPh sb="5" eb="6">
      <t>シボ</t>
    </rPh>
    <rPh sb="7" eb="8">
      <t>コ</t>
    </rPh>
    <rPh sb="9" eb="11">
      <t>ジョウケン</t>
    </rPh>
    <rPh sb="12" eb="14">
      <t>キニュウ</t>
    </rPh>
    <phoneticPr fontId="4"/>
  </si>
  <si>
    <t>絞り込みは、抽出したレセプトの中から、抽出するレコードについて、必要なコードが記録されたレコードに絞って出力する場合に使用します。</t>
    <rPh sb="0" eb="1">
      <t>シボ</t>
    </rPh>
    <rPh sb="2" eb="3">
      <t>コ</t>
    </rPh>
    <rPh sb="6" eb="8">
      <t>チュウシュツ</t>
    </rPh>
    <rPh sb="15" eb="16">
      <t>ナカ</t>
    </rPh>
    <rPh sb="19" eb="21">
      <t>チュウシュツ</t>
    </rPh>
    <rPh sb="32" eb="34">
      <t>ヒツヨウ</t>
    </rPh>
    <rPh sb="39" eb="41">
      <t>キロク</t>
    </rPh>
    <rPh sb="49" eb="50">
      <t>シボ</t>
    </rPh>
    <rPh sb="52" eb="54">
      <t>シュツリョク</t>
    </rPh>
    <rPh sb="56" eb="58">
      <t>バアイ</t>
    </rPh>
    <rPh sb="59" eb="61">
      <t>シヨウ</t>
    </rPh>
    <phoneticPr fontId="4"/>
  </si>
  <si>
    <t>絞り込みについては、レセプトフォーマットの、「項目仕様」項目に、絞り込みを選択し、「条件等記入欄」項目に詳細内容を記入します。</t>
    <rPh sb="0" eb="1">
      <t>シボ</t>
    </rPh>
    <rPh sb="2" eb="3">
      <t>コ</t>
    </rPh>
    <rPh sb="32" eb="33">
      <t>シボ</t>
    </rPh>
    <rPh sb="34" eb="35">
      <t>コ</t>
    </rPh>
    <phoneticPr fontId="4"/>
  </si>
  <si>
    <t>【フォーマットへの記入例】（抽出したレセプトの中から、指定の診療行為コードのみを出力）</t>
    <rPh sb="11" eb="12">
      <t>レイ</t>
    </rPh>
    <rPh sb="14" eb="16">
      <t>チュウシュツ</t>
    </rPh>
    <rPh sb="30" eb="32">
      <t>シンリョウ</t>
    </rPh>
    <rPh sb="32" eb="34">
      <t>コウイ</t>
    </rPh>
    <rPh sb="40" eb="42">
      <t>シュツリョク</t>
    </rPh>
    <phoneticPr fontId="4"/>
  </si>
  <si>
    <t>レコード識別名　：診療行為レコードファイル(SI)　</t>
    <rPh sb="4" eb="6">
      <t>シキベツ</t>
    </rPh>
    <rPh sb="9" eb="11">
      <t>シンリョウ</t>
    </rPh>
    <rPh sb="11" eb="13">
      <t>コウイ</t>
    </rPh>
    <phoneticPr fontId="4"/>
  </si>
  <si>
    <t>診療識別</t>
  </si>
  <si>
    <t>負担区分</t>
    <rPh sb="0" eb="2">
      <t>フタン</t>
    </rPh>
    <rPh sb="2" eb="4">
      <t>クブン</t>
    </rPh>
    <phoneticPr fontId="4"/>
  </si>
  <si>
    <t>診療行為コード</t>
    <rPh sb="2" eb="4">
      <t>コウイ</t>
    </rPh>
    <phoneticPr fontId="4"/>
  </si>
  <si>
    <t>XXXに関する診療行為コードを出力。
診療行為コードは、別添で記載</t>
    <rPh sb="4" eb="5">
      <t>カン</t>
    </rPh>
    <rPh sb="7" eb="9">
      <t>シンリョウ</t>
    </rPh>
    <rPh sb="9" eb="11">
      <t>コウイ</t>
    </rPh>
    <rPh sb="15" eb="17">
      <t>シュツリョク</t>
    </rPh>
    <rPh sb="17" eb="18">
      <t>ビョウメイ</t>
    </rPh>
    <rPh sb="19" eb="21">
      <t>シンリョウ</t>
    </rPh>
    <rPh sb="21" eb="23">
      <t>コウイ</t>
    </rPh>
    <rPh sb="28" eb="30">
      <t>ベッテン</t>
    </rPh>
    <rPh sb="31" eb="33">
      <t>キサイ</t>
    </rPh>
    <phoneticPr fontId="4"/>
  </si>
  <si>
    <t>別添８　XXXに関する診療行為コード（依頼者様で準備）</t>
    <rPh sb="0" eb="2">
      <t>ベッテン</t>
    </rPh>
    <rPh sb="8" eb="9">
      <t>カン</t>
    </rPh>
    <rPh sb="11" eb="13">
      <t>シンリョウ</t>
    </rPh>
    <rPh sb="13" eb="15">
      <t>コウイ</t>
    </rPh>
    <rPh sb="15" eb="16">
      <t>ビョウメイ</t>
    </rPh>
    <phoneticPr fontId="4"/>
  </si>
  <si>
    <t>ブロック抽出</t>
    <rPh sb="4" eb="6">
      <t>チュウシュツ</t>
    </rPh>
    <phoneticPr fontId="4"/>
  </si>
  <si>
    <t>　摘要レコードにある点数や回数は、同一の「一連の行為」内であった場合、最終行にのみ合算値を格納するという</t>
  </si>
  <si>
    <t>　ルールがあります。</t>
  </si>
  <si>
    <t>　そのため、点数や回数を集計しようとした場合、指定したコードのみを抽出しても空白となっている可能性があります。</t>
    <rPh sb="6" eb="8">
      <t>テンスウ</t>
    </rPh>
    <rPh sb="9" eb="11">
      <t>カイスウ</t>
    </rPh>
    <rPh sb="12" eb="14">
      <t>シュウケイ</t>
    </rPh>
    <rPh sb="20" eb="22">
      <t>バアイ</t>
    </rPh>
    <rPh sb="23" eb="25">
      <t>シテイ</t>
    </rPh>
    <rPh sb="33" eb="35">
      <t>チュウシュツ</t>
    </rPh>
    <rPh sb="38" eb="40">
      <t>クウハク</t>
    </rPh>
    <rPh sb="46" eb="49">
      <t>カノウセイ</t>
    </rPh>
    <phoneticPr fontId="4"/>
  </si>
  <si>
    <t>　特別抽出では、指定したコードを持つレセプトの全て摘要レコードを抽出することが可能です。</t>
    <rPh sb="1" eb="3">
      <t>トクベツ</t>
    </rPh>
    <rPh sb="3" eb="5">
      <t>チュウシュツ</t>
    </rPh>
    <rPh sb="8" eb="10">
      <t>シテイ</t>
    </rPh>
    <rPh sb="16" eb="17">
      <t>モ</t>
    </rPh>
    <rPh sb="25" eb="27">
      <t>テキヨウ</t>
    </rPh>
    <rPh sb="32" eb="34">
      <t>チュウシュツ</t>
    </rPh>
    <rPh sb="39" eb="41">
      <t>カノウ</t>
    </rPh>
    <phoneticPr fontId="4"/>
  </si>
  <si>
    <t>　（指定コード以外のコードはマスキング）</t>
  </si>
  <si>
    <t>　このデータを元に、依頼者様側で空白を埋めていただくことで、正しい計算及び集計が可能になります。</t>
    <rPh sb="7" eb="8">
      <t>モト</t>
    </rPh>
    <rPh sb="10" eb="13">
      <t>イライシャ</t>
    </rPh>
    <rPh sb="13" eb="14">
      <t>サマ</t>
    </rPh>
    <rPh sb="14" eb="15">
      <t>ガワ</t>
    </rPh>
    <rPh sb="16" eb="18">
      <t>クウハク</t>
    </rPh>
    <rPh sb="19" eb="20">
      <t>ウ</t>
    </rPh>
    <rPh sb="30" eb="31">
      <t>タダ</t>
    </rPh>
    <rPh sb="33" eb="35">
      <t>ケイサン</t>
    </rPh>
    <rPh sb="35" eb="36">
      <t>オヨ</t>
    </rPh>
    <rPh sb="37" eb="39">
      <t>シュウケイ</t>
    </rPh>
    <rPh sb="40" eb="42">
      <t>カノウ</t>
    </rPh>
    <phoneticPr fontId="4"/>
  </si>
  <si>
    <t>　（回数、点数を指定されていて、抽出パターンの指定がない場合は、レセプトの持つ該当のレコード種類全てを抽出します。）</t>
  </si>
  <si>
    <t>　また、NDBでは取込みを行う際に、点数と回数の補完を行っています。</t>
    <rPh sb="9" eb="11">
      <t>トリコ</t>
    </rPh>
    <rPh sb="13" eb="14">
      <t>オコナ</t>
    </rPh>
    <rPh sb="15" eb="16">
      <t>サイ</t>
    </rPh>
    <rPh sb="18" eb="20">
      <t>テンスウ</t>
    </rPh>
    <rPh sb="21" eb="23">
      <t>カイスウ</t>
    </rPh>
    <rPh sb="24" eb="26">
      <t>ホカン</t>
    </rPh>
    <rPh sb="27" eb="28">
      <t>オコナ</t>
    </rPh>
    <phoneticPr fontId="4"/>
  </si>
  <si>
    <t>　ご利用に合わせて、こちらもお使いください。（補完点数の計算方法は、別紙４以降をご覧ください）</t>
    <rPh sb="2" eb="4">
      <t>リヨウ</t>
    </rPh>
    <rPh sb="5" eb="6">
      <t>ア</t>
    </rPh>
    <rPh sb="15" eb="16">
      <t>ツカ</t>
    </rPh>
    <rPh sb="23" eb="25">
      <t>ホカン</t>
    </rPh>
    <rPh sb="25" eb="27">
      <t>テンスウ</t>
    </rPh>
    <rPh sb="28" eb="30">
      <t>ケイサン</t>
    </rPh>
    <rPh sb="30" eb="32">
      <t>ホウホウ</t>
    </rPh>
    <rPh sb="34" eb="36">
      <t>ベッシ</t>
    </rPh>
    <rPh sb="37" eb="39">
      <t>イコウ</t>
    </rPh>
    <rPh sb="41" eb="42">
      <t>ラン</t>
    </rPh>
    <phoneticPr fontId="4"/>
  </si>
  <si>
    <t>匿名化</t>
    <rPh sb="0" eb="2">
      <t>トクメイ</t>
    </rPh>
    <rPh sb="2" eb="3">
      <t>カ</t>
    </rPh>
    <phoneticPr fontId="4"/>
  </si>
  <si>
    <t>　個人情報保護の為、特定される可能性のある項目については、通番化もしくは階級化コードに変換して提供いたします。</t>
    <rPh sb="1" eb="3">
      <t>コジン</t>
    </rPh>
    <rPh sb="3" eb="5">
      <t>ジョウホウ</t>
    </rPh>
    <rPh sb="5" eb="7">
      <t>ホゴ</t>
    </rPh>
    <rPh sb="8" eb="9">
      <t>タメ</t>
    </rPh>
    <rPh sb="10" eb="12">
      <t>トクテイ</t>
    </rPh>
    <rPh sb="15" eb="17">
      <t>カノウ</t>
    </rPh>
    <rPh sb="17" eb="18">
      <t>セイ</t>
    </rPh>
    <rPh sb="21" eb="23">
      <t>コウモク</t>
    </rPh>
    <rPh sb="29" eb="30">
      <t>ツウ</t>
    </rPh>
    <rPh sb="30" eb="31">
      <t>バン</t>
    </rPh>
    <rPh sb="31" eb="32">
      <t>カ</t>
    </rPh>
    <rPh sb="36" eb="39">
      <t>カイキュウカ</t>
    </rPh>
    <phoneticPr fontId="4"/>
  </si>
  <si>
    <t>　各レセプトフォーマットの、「条件等記入欄」項目に編集内容を記入してください。</t>
    <rPh sb="1" eb="2">
      <t>カク</t>
    </rPh>
    <rPh sb="17" eb="18">
      <t>トウ</t>
    </rPh>
    <rPh sb="22" eb="24">
      <t>コウモク</t>
    </rPh>
    <rPh sb="25" eb="27">
      <t>ヘンシュウ</t>
    </rPh>
    <rPh sb="27" eb="29">
      <t>ナイヨウ</t>
    </rPh>
    <phoneticPr fontId="4"/>
  </si>
  <si>
    <t>　※フォーマット内で、提供の際に匿名化が必要な項目は、項目名の所を「予備（XX）」としています。</t>
    <rPh sb="8" eb="9">
      <t>ナイ</t>
    </rPh>
    <phoneticPr fontId="4"/>
  </si>
  <si>
    <t>　　予備としか記入されていない部分は、NDBデータとして存在しません。</t>
    <rPh sb="2" eb="4">
      <t>ヨビ</t>
    </rPh>
    <rPh sb="15" eb="17">
      <t>ブブン</t>
    </rPh>
    <rPh sb="28" eb="30">
      <t>ソンザイ</t>
    </rPh>
    <phoneticPr fontId="4"/>
  </si>
  <si>
    <t>　　加工したコードをセットする場合等に、ご利用ください。</t>
    <rPh sb="2" eb="4">
      <t>カコウ</t>
    </rPh>
    <rPh sb="15" eb="17">
      <t>バアイ</t>
    </rPh>
    <rPh sb="17" eb="18">
      <t>トウ</t>
    </rPh>
    <rPh sb="21" eb="23">
      <t>リヨウ</t>
    </rPh>
    <phoneticPr fontId="4"/>
  </si>
  <si>
    <t>　・通番化</t>
    <rPh sb="2" eb="3">
      <t>ツウ</t>
    </rPh>
    <rPh sb="3" eb="4">
      <t>バン</t>
    </rPh>
    <rPh sb="4" eb="5">
      <t>カ</t>
    </rPh>
    <phoneticPr fontId="4"/>
  </si>
  <si>
    <t>　　患者IDや医療機関コードは、通番化して提供いたします。</t>
    <rPh sb="2" eb="4">
      <t>カンジャ</t>
    </rPh>
    <rPh sb="7" eb="9">
      <t>イリョウ</t>
    </rPh>
    <rPh sb="9" eb="11">
      <t>キカン</t>
    </rPh>
    <rPh sb="16" eb="17">
      <t>ツウ</t>
    </rPh>
    <rPh sb="17" eb="18">
      <t>バン</t>
    </rPh>
    <rPh sb="18" eb="19">
      <t>カ</t>
    </rPh>
    <rPh sb="21" eb="23">
      <t>テイキョウ</t>
    </rPh>
    <phoneticPr fontId="4"/>
  </si>
  <si>
    <t>　　複数のレセプト種類のデータを提供する場合は、全レセプトで共通の通番をセットいたします。</t>
    <rPh sb="2" eb="4">
      <t>フクスウ</t>
    </rPh>
    <rPh sb="9" eb="11">
      <t>シュルイ</t>
    </rPh>
    <rPh sb="16" eb="18">
      <t>テイキョウ</t>
    </rPh>
    <rPh sb="20" eb="22">
      <t>バアイ</t>
    </rPh>
    <rPh sb="24" eb="25">
      <t>ゼン</t>
    </rPh>
    <rPh sb="30" eb="32">
      <t>キョウツウ</t>
    </rPh>
    <rPh sb="33" eb="34">
      <t>ツウ</t>
    </rPh>
    <rPh sb="34" eb="35">
      <t>バン</t>
    </rPh>
    <phoneticPr fontId="4"/>
  </si>
  <si>
    <t>　　※患者ID１、患者ID２については、いずれかもしくは両方の提供が可能です。</t>
    <rPh sb="3" eb="5">
      <t>カンジャ</t>
    </rPh>
    <rPh sb="9" eb="11">
      <t>カンジャ</t>
    </rPh>
    <rPh sb="28" eb="30">
      <t>リョウホウ</t>
    </rPh>
    <rPh sb="31" eb="33">
      <t>テイキョウ</t>
    </rPh>
    <rPh sb="34" eb="36">
      <t>カノウ</t>
    </rPh>
    <phoneticPr fontId="4"/>
  </si>
  <si>
    <t>　　　 格納したい予備項目の箇所に、以下の例にある、項番８のように記入ください。</t>
    <rPh sb="4" eb="6">
      <t>カクノウ</t>
    </rPh>
    <rPh sb="9" eb="11">
      <t>ヨビ</t>
    </rPh>
    <rPh sb="11" eb="13">
      <t>コウモク</t>
    </rPh>
    <rPh sb="14" eb="16">
      <t>カショ</t>
    </rPh>
    <rPh sb="18" eb="20">
      <t>イカ</t>
    </rPh>
    <rPh sb="21" eb="22">
      <t>レイ</t>
    </rPh>
    <rPh sb="26" eb="27">
      <t>コウ</t>
    </rPh>
    <rPh sb="27" eb="28">
      <t>バン</t>
    </rPh>
    <rPh sb="33" eb="35">
      <t>キニュウ</t>
    </rPh>
    <phoneticPr fontId="4"/>
  </si>
  <si>
    <t>　・階級化</t>
    <rPh sb="2" eb="4">
      <t>カイキュウ</t>
    </rPh>
    <rPh sb="4" eb="5">
      <t>カ</t>
    </rPh>
    <phoneticPr fontId="4"/>
  </si>
  <si>
    <t>　　年齢、病床数等については、階級化コードに変換して提供いたします。</t>
    <rPh sb="2" eb="4">
      <t>ネンレイ</t>
    </rPh>
    <rPh sb="5" eb="7">
      <t>ビョウショウ</t>
    </rPh>
    <rPh sb="7" eb="8">
      <t>スウ</t>
    </rPh>
    <rPh sb="8" eb="9">
      <t>トウ</t>
    </rPh>
    <rPh sb="15" eb="18">
      <t>カイキュウカ</t>
    </rPh>
    <rPh sb="22" eb="24">
      <t>ヘンカン</t>
    </rPh>
    <rPh sb="26" eb="28">
      <t>テイキョウ</t>
    </rPh>
    <phoneticPr fontId="4"/>
  </si>
  <si>
    <t xml:space="preserve"> ・医療機関コード、保険者番号の匿名化について</t>
    <rPh sb="2" eb="4">
      <t>イリョウ</t>
    </rPh>
    <rPh sb="4" eb="6">
      <t>キカン</t>
    </rPh>
    <rPh sb="10" eb="13">
      <t>ホケンシャ</t>
    </rPh>
    <rPh sb="13" eb="15">
      <t>バンゴウ</t>
    </rPh>
    <rPh sb="16" eb="18">
      <t>トクメイ</t>
    </rPh>
    <rPh sb="18" eb="19">
      <t>カ</t>
    </rPh>
    <phoneticPr fontId="4"/>
  </si>
  <si>
    <t>　　NDBではコードに対して一意となる匿名化を施した項目を保持しています。</t>
    <rPh sb="11" eb="12">
      <t>タイ</t>
    </rPh>
    <rPh sb="14" eb="16">
      <t>イチイ</t>
    </rPh>
    <rPh sb="19" eb="21">
      <t>トクメイ</t>
    </rPh>
    <rPh sb="21" eb="22">
      <t>カ</t>
    </rPh>
    <rPh sb="23" eb="24">
      <t>ホドコ</t>
    </rPh>
    <rPh sb="26" eb="28">
      <t>コウモク</t>
    </rPh>
    <rPh sb="29" eb="31">
      <t>ホジ</t>
    </rPh>
    <phoneticPr fontId="4"/>
  </si>
  <si>
    <t>　　（項目名に（匿名化後）と書かれている項目）</t>
  </si>
  <si>
    <t>　　この項目以外で独自に匿名化（保険者区分に変換等）を行いたい場合は、条件等記入欄に記載ください。</t>
    <rPh sb="4" eb="6">
      <t>コウモク</t>
    </rPh>
    <rPh sb="6" eb="8">
      <t>イガイ</t>
    </rPh>
    <rPh sb="9" eb="11">
      <t>ドクジ</t>
    </rPh>
    <rPh sb="12" eb="14">
      <t>トクメイ</t>
    </rPh>
    <rPh sb="14" eb="15">
      <t>カ</t>
    </rPh>
    <rPh sb="16" eb="19">
      <t>ホケンシャ</t>
    </rPh>
    <rPh sb="19" eb="21">
      <t>クブン</t>
    </rPh>
    <rPh sb="22" eb="24">
      <t>ヘンカン</t>
    </rPh>
    <rPh sb="24" eb="25">
      <t>トウ</t>
    </rPh>
    <rPh sb="27" eb="28">
      <t>オコナ</t>
    </rPh>
    <rPh sb="31" eb="33">
      <t>バアイ</t>
    </rPh>
    <rPh sb="42" eb="44">
      <t>キサイ</t>
    </rPh>
    <phoneticPr fontId="4"/>
  </si>
  <si>
    <t>　　NDBの匿名化後項目とは別に、変換した区分等を他の項目に格納することも可能です。</t>
    <rPh sb="6" eb="8">
      <t>トクメイ</t>
    </rPh>
    <rPh sb="8" eb="9">
      <t>カ</t>
    </rPh>
    <rPh sb="9" eb="10">
      <t>ゴ</t>
    </rPh>
    <rPh sb="10" eb="12">
      <t>コウモク</t>
    </rPh>
    <rPh sb="14" eb="15">
      <t>ベツ</t>
    </rPh>
    <rPh sb="17" eb="19">
      <t>ヘンカン</t>
    </rPh>
    <rPh sb="21" eb="23">
      <t>クブン</t>
    </rPh>
    <rPh sb="23" eb="24">
      <t>トウ</t>
    </rPh>
    <rPh sb="25" eb="26">
      <t>ホカ</t>
    </rPh>
    <rPh sb="27" eb="29">
      <t>コウモク</t>
    </rPh>
    <rPh sb="30" eb="32">
      <t>カクノウ</t>
    </rPh>
    <rPh sb="37" eb="39">
      <t>カノウ</t>
    </rPh>
    <phoneticPr fontId="4"/>
  </si>
  <si>
    <t>フォーマットへの記入例</t>
    <rPh sb="8" eb="10">
      <t>キニュウ</t>
    </rPh>
    <rPh sb="10" eb="11">
      <t>レイ</t>
    </rPh>
    <phoneticPr fontId="4"/>
  </si>
  <si>
    <t>・・・</t>
    <phoneticPr fontId="4"/>
  </si>
  <si>
    <t>予備(氏名)</t>
  </si>
  <si>
    <t>匿名化　通番</t>
    <rPh sb="0" eb="2">
      <t>トクメイ</t>
    </rPh>
    <rPh sb="2" eb="3">
      <t>カ</t>
    </rPh>
    <rPh sb="4" eb="5">
      <t>ツウ</t>
    </rPh>
    <rPh sb="5" eb="6">
      <t>バン</t>
    </rPh>
    <phoneticPr fontId="4"/>
  </si>
  <si>
    <t>患者ID1をセット</t>
    <rPh sb="0" eb="2">
      <t>カンジャ</t>
    </rPh>
    <phoneticPr fontId="4"/>
  </si>
  <si>
    <t>予備(年齢)</t>
    <rPh sb="3" eb="5">
      <t>ネンレイ</t>
    </rPh>
    <phoneticPr fontId="4"/>
  </si>
  <si>
    <t>匿名化　階級</t>
    <rPh sb="0" eb="2">
      <t>トクメイ</t>
    </rPh>
    <rPh sb="2" eb="3">
      <t>カ</t>
    </rPh>
    <rPh sb="4" eb="6">
      <t>カイキュウ</t>
    </rPh>
    <phoneticPr fontId="4"/>
  </si>
  <si>
    <t>別添の年齢階級コードをセット</t>
    <rPh sb="0" eb="2">
      <t>ベッテン</t>
    </rPh>
    <rPh sb="3" eb="5">
      <t>ネンレイ</t>
    </rPh>
    <rPh sb="5" eb="7">
      <t>カイキュウ</t>
    </rPh>
    <phoneticPr fontId="4"/>
  </si>
  <si>
    <t>予備(病床数）</t>
    <rPh sb="3" eb="6">
      <t>ビョウショウスウ</t>
    </rPh>
    <phoneticPr fontId="4"/>
  </si>
  <si>
    <t>別添の病床数コードをセット</t>
    <rPh sb="0" eb="2">
      <t>ベッテン</t>
    </rPh>
    <rPh sb="3" eb="6">
      <t>ビョウショウスウ</t>
    </rPh>
    <phoneticPr fontId="4"/>
  </si>
  <si>
    <t>別添８　年齢階級コード（依頼者様で準備）</t>
    <rPh sb="0" eb="2">
      <t>ベッテン</t>
    </rPh>
    <rPh sb="4" eb="6">
      <t>ネンレイ</t>
    </rPh>
    <rPh sb="6" eb="8">
      <t>カイキュウ</t>
    </rPh>
    <phoneticPr fontId="4"/>
  </si>
  <si>
    <t>別添８　病床数コード（依頼者様で準備）</t>
    <rPh sb="0" eb="2">
      <t>ベッテン</t>
    </rPh>
    <rPh sb="4" eb="7">
      <t>ビョウショウスウ</t>
    </rPh>
    <phoneticPr fontId="4"/>
  </si>
  <si>
    <t>年齢</t>
    <rPh sb="0" eb="2">
      <t>ネンレイ</t>
    </rPh>
    <phoneticPr fontId="4"/>
  </si>
  <si>
    <t>病床数</t>
    <rPh sb="0" eb="3">
      <t>ビョウショウスウ</t>
    </rPh>
    <phoneticPr fontId="4"/>
  </si>
  <si>
    <t>01</t>
  </si>
  <si>
    <t>0以上、4歳以下</t>
    <rPh sb="1" eb="3">
      <t>イジョウ</t>
    </rPh>
    <rPh sb="5" eb="6">
      <t>サイ</t>
    </rPh>
    <rPh sb="6" eb="8">
      <t>イカ</t>
    </rPh>
    <phoneticPr fontId="4"/>
  </si>
  <si>
    <t>0-○○床</t>
    <rPh sb="4" eb="5">
      <t>ユカ</t>
    </rPh>
    <phoneticPr fontId="4"/>
  </si>
  <si>
    <t>02</t>
  </si>
  <si>
    <t>5以上、9歳以下</t>
    <rPh sb="5" eb="6">
      <t>サイ</t>
    </rPh>
    <phoneticPr fontId="4"/>
  </si>
  <si>
    <t>○○-△△床</t>
    <rPh sb="5" eb="6">
      <t>ユカ</t>
    </rPh>
    <phoneticPr fontId="4"/>
  </si>
  <si>
    <t>03</t>
  </si>
  <si>
    <t>10以上、14歳以下</t>
    <rPh sb="7" eb="8">
      <t>サイ</t>
    </rPh>
    <phoneticPr fontId="4"/>
  </si>
  <si>
    <t>△△-床</t>
    <rPh sb="3" eb="4">
      <t>ユカ</t>
    </rPh>
    <phoneticPr fontId="4"/>
  </si>
  <si>
    <t>17</t>
  </si>
  <si>
    <t>80以上、84歳以下</t>
    <rPh sb="7" eb="8">
      <t>サイ</t>
    </rPh>
    <phoneticPr fontId="4"/>
  </si>
  <si>
    <t>18</t>
  </si>
  <si>
    <t>85歳以上</t>
    <rPh sb="2" eb="3">
      <t>サイ</t>
    </rPh>
    <phoneticPr fontId="4"/>
  </si>
  <si>
    <t>※以上、超過、以下、未満を記入するようお願いします。</t>
    <rPh sb="1" eb="3">
      <t>イジョウ</t>
    </rPh>
    <rPh sb="4" eb="6">
      <t>チョウカ</t>
    </rPh>
    <rPh sb="7" eb="9">
      <t>イカ</t>
    </rPh>
    <rPh sb="10" eb="12">
      <t>ミマン</t>
    </rPh>
    <rPh sb="20" eb="21">
      <t>ネガ</t>
    </rPh>
    <phoneticPr fontId="4"/>
  </si>
  <si>
    <t xml:space="preserve">   記入が無い場合、以上、以下の扱いとします。</t>
    <rPh sb="6" eb="7">
      <t>ナ</t>
    </rPh>
    <rPh sb="8" eb="10">
      <t>バアイ</t>
    </rPh>
    <rPh sb="11" eb="13">
      <t>イジョウ</t>
    </rPh>
    <rPh sb="14" eb="16">
      <t>イカ</t>
    </rPh>
    <rPh sb="17" eb="18">
      <t>アツカ</t>
    </rPh>
    <phoneticPr fontId="4"/>
  </si>
  <si>
    <t>　（上記の病床数コードのような記入の場合、0床以上、○○床以下となります）</t>
  </si>
  <si>
    <t>加工</t>
    <rPh sb="0" eb="2">
      <t>カコウ</t>
    </rPh>
    <phoneticPr fontId="4"/>
  </si>
  <si>
    <t>項目の取得方法について、特殊な取得方法が必要な場合は、「項目仕様」項目で加工を選択し、</t>
    <rPh sb="0" eb="2">
      <t>コウモク</t>
    </rPh>
    <rPh sb="3" eb="5">
      <t>シュトク</t>
    </rPh>
    <rPh sb="5" eb="7">
      <t>ホウホウ</t>
    </rPh>
    <rPh sb="12" eb="14">
      <t>トクシュ</t>
    </rPh>
    <rPh sb="15" eb="17">
      <t>シュトク</t>
    </rPh>
    <rPh sb="17" eb="19">
      <t>ホウホウ</t>
    </rPh>
    <rPh sb="20" eb="22">
      <t>ヒツヨウ</t>
    </rPh>
    <rPh sb="23" eb="25">
      <t>バアイ</t>
    </rPh>
    <rPh sb="36" eb="38">
      <t>カコウ</t>
    </rPh>
    <rPh sb="39" eb="41">
      <t>センタク</t>
    </rPh>
    <phoneticPr fontId="4"/>
  </si>
  <si>
    <t>必ず「条件等記入欄」に記入してください。</t>
  </si>
  <si>
    <t>※「項目仕様」項目について、既に絞り込み条件等を設定している場合は、「条件等記入欄」にわかるように</t>
    <rPh sb="2" eb="4">
      <t>コウモク</t>
    </rPh>
    <rPh sb="4" eb="6">
      <t>シヨウ</t>
    </rPh>
    <rPh sb="7" eb="9">
      <t>コウモク</t>
    </rPh>
    <rPh sb="14" eb="15">
      <t>スデ</t>
    </rPh>
    <rPh sb="16" eb="17">
      <t>シボ</t>
    </rPh>
    <rPh sb="18" eb="19">
      <t>コ</t>
    </rPh>
    <rPh sb="20" eb="22">
      <t>ジョウケン</t>
    </rPh>
    <rPh sb="22" eb="23">
      <t>トウ</t>
    </rPh>
    <rPh sb="24" eb="26">
      <t>セッテイ</t>
    </rPh>
    <rPh sb="30" eb="32">
      <t>バアイ</t>
    </rPh>
    <rPh sb="35" eb="37">
      <t>ジョウケン</t>
    </rPh>
    <rPh sb="37" eb="38">
      <t>トウ</t>
    </rPh>
    <rPh sb="38" eb="40">
      <t>キニュウ</t>
    </rPh>
    <rPh sb="40" eb="41">
      <t>ラン</t>
    </rPh>
    <phoneticPr fontId="4"/>
  </si>
  <si>
    <t>　　記入してください。</t>
    <rPh sb="2" eb="4">
      <t>キニュウ</t>
    </rPh>
    <phoneticPr fontId="4"/>
  </si>
  <si>
    <t>【フォーマットへの記入例】（保険者番号 法別番号での加工例）</t>
    <rPh sb="11" eb="12">
      <t>レイ</t>
    </rPh>
    <rPh sb="14" eb="17">
      <t>ホケンシャ</t>
    </rPh>
    <rPh sb="17" eb="19">
      <t>バンゴウ</t>
    </rPh>
    <rPh sb="20" eb="21">
      <t>ホウ</t>
    </rPh>
    <rPh sb="21" eb="22">
      <t>ベツ</t>
    </rPh>
    <rPh sb="22" eb="24">
      <t>バンゴウ</t>
    </rPh>
    <rPh sb="26" eb="28">
      <t>カコウ</t>
    </rPh>
    <rPh sb="28" eb="29">
      <t>レイ</t>
    </rPh>
    <phoneticPr fontId="4"/>
  </si>
  <si>
    <t>レコード識別名　：保険者レコード(HO)</t>
    <rPh sb="4" eb="6">
      <t>シキベツ</t>
    </rPh>
    <phoneticPr fontId="4"/>
  </si>
  <si>
    <t>レコード識別情報</t>
    <phoneticPr fontId="4"/>
  </si>
  <si>
    <t>保険者番号</t>
    <phoneticPr fontId="4"/>
  </si>
  <si>
    <t>法別番号判定。別紙の法別番号マスタ例に従い加工を行う。</t>
    <rPh sb="7" eb="9">
      <t>ベッシ</t>
    </rPh>
    <rPh sb="10" eb="14">
      <t>ホウベツバンゴウ</t>
    </rPh>
    <rPh sb="17" eb="18">
      <t>レイ</t>
    </rPh>
    <rPh sb="19" eb="20">
      <t>シタガ</t>
    </rPh>
    <rPh sb="21" eb="23">
      <t>カコウ</t>
    </rPh>
    <rPh sb="24" eb="25">
      <t>オコナ</t>
    </rPh>
    <phoneticPr fontId="4"/>
  </si>
  <si>
    <t>マスタに記載のない法別番号はnullを設定。</t>
    <phoneticPr fontId="4"/>
  </si>
  <si>
    <t>保険者番号(補正後)</t>
  </si>
  <si>
    <t>保険者番号(匿名化後)</t>
    <phoneticPr fontId="4"/>
  </si>
  <si>
    <t>別紙_法別番号マスタ例</t>
    <rPh sb="0" eb="2">
      <t>ベッシ</t>
    </rPh>
    <rPh sb="3" eb="7">
      <t>ホウベツバンゴウ</t>
    </rPh>
    <rPh sb="10" eb="11">
      <t>レイ</t>
    </rPh>
    <phoneticPr fontId="4"/>
  </si>
  <si>
    <t>法別番号</t>
    <rPh sb="0" eb="4">
      <t>ホウベツバンゴウ</t>
    </rPh>
    <phoneticPr fontId="4"/>
  </si>
  <si>
    <t>コード</t>
    <phoneticPr fontId="4"/>
  </si>
  <si>
    <t>3X</t>
    <phoneticPr fontId="4"/>
  </si>
  <si>
    <t>A</t>
    <phoneticPr fontId="4"/>
  </si>
  <si>
    <t>6X</t>
    <phoneticPr fontId="4"/>
  </si>
  <si>
    <t>B</t>
    <phoneticPr fontId="4"/>
  </si>
  <si>
    <t>7X</t>
    <phoneticPr fontId="4"/>
  </si>
  <si>
    <t>C</t>
    <phoneticPr fontId="4"/>
  </si>
  <si>
    <t>　　6．目的別DBについて</t>
    <rPh sb="4" eb="6">
      <t>モクテキ</t>
    </rPh>
    <rPh sb="6" eb="7">
      <t>ベツ</t>
    </rPh>
    <phoneticPr fontId="4"/>
  </si>
  <si>
    <t>目的別DBは、通常のレセプトや特定健診・保健指導のデータを使いやすい形式に、集約、編集等を行っている</t>
    <rPh sb="0" eb="2">
      <t>モクテキ</t>
    </rPh>
    <rPh sb="2" eb="3">
      <t>ベツ</t>
    </rPh>
    <rPh sb="7" eb="9">
      <t>ツウジョウ</t>
    </rPh>
    <rPh sb="15" eb="17">
      <t>トクテイ</t>
    </rPh>
    <rPh sb="17" eb="19">
      <t>ケンシン</t>
    </rPh>
    <rPh sb="20" eb="22">
      <t>ホケン</t>
    </rPh>
    <rPh sb="22" eb="24">
      <t>シドウ</t>
    </rPh>
    <rPh sb="29" eb="30">
      <t>ツカ</t>
    </rPh>
    <rPh sb="34" eb="36">
      <t>ケイシキ</t>
    </rPh>
    <rPh sb="38" eb="40">
      <t>シュウヤク</t>
    </rPh>
    <rPh sb="41" eb="43">
      <t>ヘンシュウ</t>
    </rPh>
    <rPh sb="43" eb="44">
      <t>トウ</t>
    </rPh>
    <rPh sb="45" eb="46">
      <t>オコナ</t>
    </rPh>
    <phoneticPr fontId="4"/>
  </si>
  <si>
    <t>テーブルです。</t>
  </si>
  <si>
    <t>用途に応じてご利用ください。</t>
  </si>
  <si>
    <t>また、目的別DB内のレセプト通番（一意となるキー）は、通常のレセプトや特定健診・保健指導のレセプト通番と同じ物で</t>
    <rPh sb="3" eb="5">
      <t>モクテキ</t>
    </rPh>
    <rPh sb="5" eb="6">
      <t>ベツ</t>
    </rPh>
    <rPh sb="8" eb="9">
      <t>ナイ</t>
    </rPh>
    <rPh sb="14" eb="16">
      <t>ツウバン</t>
    </rPh>
    <rPh sb="17" eb="19">
      <t>イチイ</t>
    </rPh>
    <rPh sb="27" eb="29">
      <t>ツウジョウ</t>
    </rPh>
    <phoneticPr fontId="4"/>
  </si>
  <si>
    <t>あるため、レセプトの特定のレコード種類の項目として、目的別DBの項目を出力するといった使用も可能です。</t>
    <rPh sb="10" eb="12">
      <t>トクテイ</t>
    </rPh>
    <rPh sb="17" eb="19">
      <t>シュルイ</t>
    </rPh>
    <rPh sb="20" eb="22">
      <t>コウモク</t>
    </rPh>
    <rPh sb="26" eb="28">
      <t>モクテキ</t>
    </rPh>
    <rPh sb="28" eb="29">
      <t>ベツ</t>
    </rPh>
    <rPh sb="32" eb="34">
      <t>コウモク</t>
    </rPh>
    <rPh sb="35" eb="37">
      <t>シュツリョク</t>
    </rPh>
    <rPh sb="43" eb="45">
      <t>シヨウ</t>
    </rPh>
    <rPh sb="46" eb="48">
      <t>カノウ</t>
    </rPh>
    <phoneticPr fontId="4"/>
  </si>
  <si>
    <t>※レセプトは直近2年分、特定健診・保健指導のデータは2008年以降のデータを目的別DBとして保持しています。</t>
    <rPh sb="2" eb="4">
      <t>ネンブン</t>
    </rPh>
    <rPh sb="5" eb="9">
      <t>トクテイケンシン</t>
    </rPh>
    <rPh sb="10" eb="14">
      <t>ホケンシドウ</t>
    </rPh>
    <rPh sb="19" eb="20">
      <t>ゼン</t>
    </rPh>
    <rPh sb="20" eb="21">
      <t>ネン</t>
    </rPh>
    <rPh sb="30" eb="31">
      <t>ネン</t>
    </rPh>
    <rPh sb="31" eb="33">
      <t>イコウ</t>
    </rPh>
    <phoneticPr fontId="4"/>
  </si>
  <si>
    <t>　レセプトの目的別DBの年月を指定する場合は、「直近〇か月分」の形で指定してください。</t>
    <rPh sb="6" eb="9">
      <t>モクテキベツ</t>
    </rPh>
    <rPh sb="28" eb="29">
      <t>ゲツ</t>
    </rPh>
    <rPh sb="29" eb="30">
      <t>ブン</t>
    </rPh>
    <rPh sb="32" eb="33">
      <t>カタチ</t>
    </rPh>
    <rPh sb="34" eb="36">
      <t>シテイ</t>
    </rPh>
    <phoneticPr fontId="4"/>
  </si>
  <si>
    <t>　データ抽出時点で目的別DBに格納されているデータを指定範囲分抽出します。</t>
    <rPh sb="4" eb="6">
      <t>チュウシュツ</t>
    </rPh>
    <rPh sb="6" eb="8">
      <t>ジテン</t>
    </rPh>
    <rPh sb="9" eb="12">
      <t>モクテキベツ</t>
    </rPh>
    <rPh sb="31" eb="33">
      <t>チュウシュツ</t>
    </rPh>
    <phoneticPr fontId="4"/>
  </si>
  <si>
    <t>データ抽出をご依頼の際には、以下の点にご注意ください。</t>
    <rPh sb="3" eb="5">
      <t>チュウシュツ</t>
    </rPh>
    <rPh sb="7" eb="9">
      <t>イライ</t>
    </rPh>
    <rPh sb="10" eb="11">
      <t>サイ</t>
    </rPh>
    <rPh sb="14" eb="16">
      <t>イカ</t>
    </rPh>
    <rPh sb="17" eb="18">
      <t>テン</t>
    </rPh>
    <rPh sb="20" eb="22">
      <t>チュウイ</t>
    </rPh>
    <phoneticPr fontId="4"/>
  </si>
  <si>
    <t>　・NDBで追加している項目について</t>
  </si>
  <si>
    <t>　　　ＮＤＢでは、レセプト、特定健診・保健指導情報等に格納されている項目値を元に集計が行いやすいよう</t>
  </si>
  <si>
    <t>　　　項目を追加しています。</t>
    <rPh sb="3" eb="5">
      <t>コウモク</t>
    </rPh>
    <rPh sb="6" eb="8">
      <t>ツイカ</t>
    </rPh>
    <phoneticPr fontId="4"/>
  </si>
  <si>
    <t>　　　追加されている各項目の説明については、</t>
    <rPh sb="3" eb="5">
      <t>ツイカ</t>
    </rPh>
    <rPh sb="10" eb="11">
      <t>カク</t>
    </rPh>
    <rPh sb="11" eb="13">
      <t>コウモク</t>
    </rPh>
    <rPh sb="14" eb="16">
      <t>セツメイ</t>
    </rPh>
    <phoneticPr fontId="4"/>
  </si>
  <si>
    <t>　　　「別紙２．NDBで追加している項目」についてをご参照ください。</t>
    <phoneticPr fontId="4"/>
  </si>
  <si>
    <t>　・診療識別コードについて</t>
    <rPh sb="2" eb="4">
      <t>シンリョウ</t>
    </rPh>
    <rPh sb="4" eb="6">
      <t>シキベツ</t>
    </rPh>
    <phoneticPr fontId="4"/>
  </si>
  <si>
    <t>　　　レセプトのデータ作成ルールにより、一連の行為の場合、摘要レコードの先頭以外の診療識別は省略されて</t>
    <rPh sb="29" eb="31">
      <t>テキヨウ</t>
    </rPh>
    <rPh sb="36" eb="38">
      <t>セントウ</t>
    </rPh>
    <phoneticPr fontId="4"/>
  </si>
  <si>
    <t>　　　NDBでは、診療識別を上記ルールの空白のままの項目と、補完した項目の２項目を用意しています。</t>
    <rPh sb="9" eb="11">
      <t>シンリョウ</t>
    </rPh>
    <rPh sb="11" eb="13">
      <t>シキベツ</t>
    </rPh>
    <rPh sb="14" eb="16">
      <t>ジョウキ</t>
    </rPh>
    <rPh sb="20" eb="22">
      <t>クウハク</t>
    </rPh>
    <rPh sb="26" eb="28">
      <t>コウモク</t>
    </rPh>
    <rPh sb="30" eb="32">
      <t>ホカン</t>
    </rPh>
    <rPh sb="34" eb="36">
      <t>コウモク</t>
    </rPh>
    <rPh sb="38" eb="40">
      <t>コウモク</t>
    </rPh>
    <rPh sb="41" eb="43">
      <t>ヨウイ</t>
    </rPh>
    <phoneticPr fontId="4"/>
  </si>
  <si>
    <t>　　　必要に応じて、いずれかの項目お選びください。（両項目出すことも可能です。）</t>
    <rPh sb="3" eb="5">
      <t>ヒツヨウ</t>
    </rPh>
    <rPh sb="6" eb="7">
      <t>オウ</t>
    </rPh>
    <rPh sb="15" eb="17">
      <t>コウモク</t>
    </rPh>
    <rPh sb="18" eb="19">
      <t>エラ</t>
    </rPh>
    <rPh sb="26" eb="27">
      <t>リョウ</t>
    </rPh>
    <rPh sb="27" eb="29">
      <t>コウモク</t>
    </rPh>
    <rPh sb="29" eb="30">
      <t>ダ</t>
    </rPh>
    <rPh sb="34" eb="36">
      <t>カノウ</t>
    </rPh>
    <phoneticPr fontId="4"/>
  </si>
  <si>
    <t>診療識別：省略されたままの値を格納</t>
    <rPh sb="5" eb="7">
      <t>ショウリャク</t>
    </rPh>
    <rPh sb="13" eb="14">
      <t>アタイ</t>
    </rPh>
    <rPh sb="15" eb="17">
      <t>カクノウ</t>
    </rPh>
    <phoneticPr fontId="4"/>
  </si>
  <si>
    <t>補完後診療識別：診療識別を補完した値を格納</t>
    <rPh sb="8" eb="10">
      <t>シンリョウ</t>
    </rPh>
    <rPh sb="10" eb="12">
      <t>シキベツ</t>
    </rPh>
    <rPh sb="13" eb="15">
      <t>ホカン</t>
    </rPh>
    <rPh sb="17" eb="18">
      <t>アタイ</t>
    </rPh>
    <rPh sb="19" eb="21">
      <t>カクノウ</t>
    </rPh>
    <phoneticPr fontId="4"/>
  </si>
  <si>
    <t>　・一連の行為について</t>
    <rPh sb="2" eb="4">
      <t>イチレン</t>
    </rPh>
    <rPh sb="5" eb="7">
      <t>コウイ</t>
    </rPh>
    <phoneticPr fontId="4"/>
  </si>
  <si>
    <t>　　　診療識別コードの項に記載した、省略ルールを使う事で一連の行為を判別することが可能ですが、</t>
    <rPh sb="3" eb="5">
      <t>シンリョウ</t>
    </rPh>
    <rPh sb="5" eb="7">
      <t>シキベツ</t>
    </rPh>
    <rPh sb="11" eb="12">
      <t>コウ</t>
    </rPh>
    <rPh sb="13" eb="15">
      <t>キサイ</t>
    </rPh>
    <rPh sb="18" eb="20">
      <t>ショウリャク</t>
    </rPh>
    <rPh sb="24" eb="25">
      <t>ツカ</t>
    </rPh>
    <rPh sb="26" eb="27">
      <t>コト</t>
    </rPh>
    <rPh sb="28" eb="30">
      <t>イチレン</t>
    </rPh>
    <rPh sb="31" eb="33">
      <t>コウイ</t>
    </rPh>
    <rPh sb="34" eb="36">
      <t>ハンベツ</t>
    </rPh>
    <rPh sb="41" eb="43">
      <t>カノウ</t>
    </rPh>
    <phoneticPr fontId="4"/>
  </si>
  <si>
    <t>　　　ＮＤＢでは、省略ルールを使用せずに判別できるよう「一連番号」、「一連順序」という項目を用意しています。</t>
    <rPh sb="9" eb="11">
      <t>ショウリャク</t>
    </rPh>
    <rPh sb="15" eb="17">
      <t>シヨウ</t>
    </rPh>
    <rPh sb="20" eb="22">
      <t>ハンベツ</t>
    </rPh>
    <rPh sb="43" eb="45">
      <t>コウモク</t>
    </rPh>
    <rPh sb="46" eb="48">
      <t>ヨウイ</t>
    </rPh>
    <phoneticPr fontId="4"/>
  </si>
  <si>
    <t>　　　この項目により、一連の行為及び一連の行為内の順番を判別することが可能です。</t>
    <rPh sb="5" eb="7">
      <t>コウモク</t>
    </rPh>
    <rPh sb="11" eb="13">
      <t>イチレン</t>
    </rPh>
    <rPh sb="14" eb="16">
      <t>コウイ</t>
    </rPh>
    <rPh sb="16" eb="17">
      <t>オヨ</t>
    </rPh>
    <rPh sb="18" eb="20">
      <t>イチレン</t>
    </rPh>
    <rPh sb="21" eb="23">
      <t>コウイ</t>
    </rPh>
    <rPh sb="23" eb="24">
      <t>ナイ</t>
    </rPh>
    <rPh sb="25" eb="27">
      <t>ジュンバン</t>
    </rPh>
    <rPh sb="28" eb="30">
      <t>ハンベツ</t>
    </rPh>
    <rPh sb="35" eb="37">
      <t>カノウ</t>
    </rPh>
    <phoneticPr fontId="4"/>
  </si>
  <si>
    <t>　　　※詳細は、「別紙４．一連の行為の判別方法」を参照ください。</t>
    <phoneticPr fontId="4"/>
  </si>
  <si>
    <t>　・傷病コード（SYレコード）の、疑い病名を判別する為のフラグが必要か　</t>
    <rPh sb="17" eb="18">
      <t>ウタガ</t>
    </rPh>
    <rPh sb="19" eb="21">
      <t>ビョウメイ</t>
    </rPh>
    <rPh sb="22" eb="24">
      <t>ハンベツ</t>
    </rPh>
    <rPh sb="26" eb="27">
      <t>タメ</t>
    </rPh>
    <rPh sb="32" eb="34">
      <t>ヒツヨウ</t>
    </rPh>
    <phoneticPr fontId="4"/>
  </si>
  <si>
    <t>　　→同レコードの修飾語コード項目も必要となります。</t>
  </si>
  <si>
    <t>　・傷病コード（SYレコード）の、「診療開始日」は必要か</t>
    <rPh sb="18" eb="20">
      <t>シンリョウ</t>
    </rPh>
    <rPh sb="20" eb="23">
      <t>カイシビ</t>
    </rPh>
    <rPh sb="25" eb="27">
      <t>ヒツヨウ</t>
    </rPh>
    <phoneticPr fontId="4"/>
  </si>
  <si>
    <t>　　→新規の罹患数等の集計をする場合は、必要となります。</t>
    <rPh sb="3" eb="5">
      <t>シンキ</t>
    </rPh>
    <rPh sb="6" eb="8">
      <t>リカン</t>
    </rPh>
    <rPh sb="8" eb="9">
      <t>カズ</t>
    </rPh>
    <rPh sb="9" eb="10">
      <t>トウ</t>
    </rPh>
    <rPh sb="11" eb="13">
      <t>シュウケイ</t>
    </rPh>
    <rPh sb="16" eb="18">
      <t>バアイ</t>
    </rPh>
    <rPh sb="20" eb="22">
      <t>ヒツヨウ</t>
    </rPh>
    <phoneticPr fontId="4"/>
  </si>
  <si>
    <t>　　　※DPCの傷病レコードファイル(SB)には、「診療開始日」がありません。</t>
    <rPh sb="26" eb="28">
      <t>シンリョウ</t>
    </rPh>
    <rPh sb="28" eb="31">
      <t>カイシビ</t>
    </rPh>
    <phoneticPr fontId="4"/>
  </si>
  <si>
    <t>　　　　　SYも抽出する必要があるか、検討をお願いします。</t>
    <rPh sb="8" eb="10">
      <t>チュウシュツ</t>
    </rPh>
    <rPh sb="12" eb="14">
      <t>ヒツヨウ</t>
    </rPh>
    <rPh sb="19" eb="21">
      <t>ケントウ</t>
    </rPh>
    <rPh sb="23" eb="24">
      <t>ネガ</t>
    </rPh>
    <phoneticPr fontId="4"/>
  </si>
  <si>
    <t>　・入院、外来の区別は必要か</t>
    <rPh sb="2" eb="4">
      <t>ニュウイン</t>
    </rPh>
    <rPh sb="5" eb="7">
      <t>ガイライ</t>
    </rPh>
    <rPh sb="8" eb="10">
      <t>クベツ</t>
    </rPh>
    <rPh sb="11" eb="13">
      <t>ヒツヨウ</t>
    </rPh>
    <phoneticPr fontId="4"/>
  </si>
  <si>
    <t>　　区別をする為には、REレコードの「レセプト種別」が必要となります。</t>
    <rPh sb="2" eb="4">
      <t>クベツ</t>
    </rPh>
    <rPh sb="7" eb="8">
      <t>タメ</t>
    </rPh>
    <rPh sb="23" eb="25">
      <t>シュベツ</t>
    </rPh>
    <rPh sb="27" eb="29">
      <t>ヒツヨウ</t>
    </rPh>
    <phoneticPr fontId="4"/>
  </si>
  <si>
    <t>　・DPCを抽出対象とする場合の注意</t>
    <rPh sb="6" eb="8">
      <t>チュウシュツ</t>
    </rPh>
    <rPh sb="8" eb="10">
      <t>タイショウ</t>
    </rPh>
    <rPh sb="13" eb="15">
      <t>バアイ</t>
    </rPh>
    <rPh sb="16" eb="18">
      <t>チュウイ</t>
    </rPh>
    <phoneticPr fontId="4"/>
  </si>
  <si>
    <t>　　①包括されるケースは、コーディングレコード（CDレコード）も必要かご検討ください。</t>
    <rPh sb="3" eb="5">
      <t>ホウカツ</t>
    </rPh>
    <rPh sb="32" eb="34">
      <t>ヒツヨウ</t>
    </rPh>
    <rPh sb="36" eb="38">
      <t>ケントウ</t>
    </rPh>
    <phoneticPr fontId="4"/>
  </si>
  <si>
    <r>
      <t>　　　　コーディングレコードの、レセプト電算処理システム用コード項目は、</t>
    </r>
    <r>
      <rPr>
        <b/>
        <sz val="11"/>
        <color indexed="8"/>
        <rFont val="ＭＳ Ｐゴシック"/>
        <family val="3"/>
        <charset val="128"/>
      </rPr>
      <t>診療行為、医薬品、特定器材コード</t>
    </r>
    <r>
      <rPr>
        <sz val="11"/>
        <color indexed="8"/>
        <rFont val="ＭＳ Ｐゴシック"/>
        <family val="3"/>
        <charset val="128"/>
      </rPr>
      <t>が</t>
    </r>
    <rPh sb="32" eb="34">
      <t>コウモク</t>
    </rPh>
    <rPh sb="36" eb="38">
      <t>シンリョウ</t>
    </rPh>
    <rPh sb="38" eb="40">
      <t>コウイ</t>
    </rPh>
    <rPh sb="41" eb="44">
      <t>イヤクヒン</t>
    </rPh>
    <phoneticPr fontId="4"/>
  </si>
  <si>
    <t>　　　　格納される仕様となっております。</t>
    <rPh sb="4" eb="6">
      <t>カクノウ</t>
    </rPh>
    <rPh sb="9" eb="11">
      <t>シヨウ</t>
    </rPh>
    <phoneticPr fontId="4"/>
  </si>
  <si>
    <t>　　　　抽出するコードについては、診療行為コード、医薬品コード、特定器材コードの指定をお願いします。</t>
    <rPh sb="4" eb="6">
      <t>チュウシュツ</t>
    </rPh>
    <rPh sb="17" eb="19">
      <t>シンリョウ</t>
    </rPh>
    <rPh sb="19" eb="21">
      <t>コウイ</t>
    </rPh>
    <rPh sb="25" eb="28">
      <t>イヤクヒン</t>
    </rPh>
    <rPh sb="40" eb="42">
      <t>シテイ</t>
    </rPh>
    <rPh sb="44" eb="45">
      <t>ネガ</t>
    </rPh>
    <phoneticPr fontId="4"/>
  </si>
  <si>
    <t>　　②診療関連レコード（SKレコード）にも診療行為コードが格納される仕様となっております。</t>
    <rPh sb="21" eb="23">
      <t>シンリョウ</t>
    </rPh>
    <rPh sb="23" eb="25">
      <t>コウイ</t>
    </rPh>
    <rPh sb="29" eb="31">
      <t>カクノウ</t>
    </rPh>
    <rPh sb="34" eb="36">
      <t>シヨウ</t>
    </rPh>
    <phoneticPr fontId="4"/>
  </si>
  <si>
    <t>　　　　SKレコードが必要な場合、診療行為コードを指定してください。</t>
    <rPh sb="11" eb="13">
      <t>ヒツヨウ</t>
    </rPh>
    <rPh sb="14" eb="16">
      <t>バアイ</t>
    </rPh>
    <rPh sb="17" eb="19">
      <t>シンリョウ</t>
    </rPh>
    <rPh sb="19" eb="21">
      <t>コウイ</t>
    </rPh>
    <rPh sb="25" eb="27">
      <t>シテイ</t>
    </rPh>
    <phoneticPr fontId="4"/>
  </si>
  <si>
    <t>　　③DPCは、レセプト総括区分項目で、DPCレセプト、総括レセプトとを区別しています。</t>
    <rPh sb="12" eb="14">
      <t>ソウカツ</t>
    </rPh>
    <rPh sb="14" eb="16">
      <t>クブン</t>
    </rPh>
    <rPh sb="16" eb="18">
      <t>コウモク</t>
    </rPh>
    <rPh sb="28" eb="30">
      <t>ソウカツ</t>
    </rPh>
    <rPh sb="36" eb="38">
      <t>クベツ</t>
    </rPh>
    <phoneticPr fontId="4"/>
  </si>
  <si>
    <r>
      <t>　　　その為、レセプト総括区分に関しては、</t>
    </r>
    <r>
      <rPr>
        <b/>
        <sz val="11"/>
        <color indexed="8"/>
        <rFont val="ＭＳ Ｐゴシック"/>
        <family val="3"/>
        <charset val="128"/>
      </rPr>
      <t>無条件</t>
    </r>
    <r>
      <rPr>
        <sz val="11"/>
        <color indexed="8"/>
        <rFont val="ＭＳ Ｐゴシック"/>
        <family val="3"/>
        <charset val="128"/>
      </rPr>
      <t>で抽出対象としています。</t>
    </r>
    <rPh sb="5" eb="6">
      <t>タメ</t>
    </rPh>
    <rPh sb="11" eb="13">
      <t>ソウカツ</t>
    </rPh>
    <rPh sb="13" eb="15">
      <t>クブン</t>
    </rPh>
    <rPh sb="16" eb="17">
      <t>カン</t>
    </rPh>
    <rPh sb="21" eb="24">
      <t>ムジョウケン</t>
    </rPh>
    <rPh sb="25" eb="27">
      <t>チュウシュツ</t>
    </rPh>
    <rPh sb="27" eb="29">
      <t>タイショウ</t>
    </rPh>
    <phoneticPr fontId="4"/>
  </si>
  <si>
    <t xml:space="preserve"> ・摘要レコードの点数項目を使用する場合の注意</t>
    <rPh sb="2" eb="4">
      <t>テキヨウ</t>
    </rPh>
    <rPh sb="9" eb="11">
      <t>テンスウ</t>
    </rPh>
    <rPh sb="11" eb="13">
      <t>コウモク</t>
    </rPh>
    <rPh sb="14" eb="16">
      <t>シヨウ</t>
    </rPh>
    <rPh sb="18" eb="20">
      <t>バアイ</t>
    </rPh>
    <rPh sb="21" eb="23">
      <t>チュウイ</t>
    </rPh>
    <phoneticPr fontId="4"/>
  </si>
  <si>
    <t>　　　SIとIYレコードは、レセプトの省略ルールにより、同一の一連の行為であった場合、点数を省略し、</t>
    <rPh sb="19" eb="21">
      <t>ショウリャク</t>
    </rPh>
    <rPh sb="28" eb="30">
      <t>ドウイツ</t>
    </rPh>
    <rPh sb="31" eb="33">
      <t>イチレン</t>
    </rPh>
    <rPh sb="34" eb="36">
      <t>コウイ</t>
    </rPh>
    <rPh sb="40" eb="42">
      <t>バアイ</t>
    </rPh>
    <rPh sb="43" eb="45">
      <t>テンスウ</t>
    </rPh>
    <rPh sb="46" eb="48">
      <t>ショウリャク</t>
    </rPh>
    <phoneticPr fontId="4"/>
  </si>
  <si>
    <t>　　　一連の行為の最終レコードに合算された点数が格納されます。</t>
    <rPh sb="3" eb="5">
      <t>イチレン</t>
    </rPh>
    <rPh sb="6" eb="8">
      <t>コウイ</t>
    </rPh>
    <rPh sb="9" eb="11">
      <t>サイシュウ</t>
    </rPh>
    <rPh sb="16" eb="18">
      <t>ガッサン</t>
    </rPh>
    <rPh sb="21" eb="23">
      <t>テンスウ</t>
    </rPh>
    <rPh sb="24" eb="26">
      <t>カクノウ</t>
    </rPh>
    <phoneticPr fontId="4"/>
  </si>
  <si>
    <t>　　　NDBでは取り込む際に、各レコード単位の点数を計算した値を別項目として追加しています。</t>
    <rPh sb="8" eb="9">
      <t>ト</t>
    </rPh>
    <rPh sb="10" eb="11">
      <t>コ</t>
    </rPh>
    <rPh sb="12" eb="13">
      <t>サイ</t>
    </rPh>
    <rPh sb="15" eb="16">
      <t>カク</t>
    </rPh>
    <rPh sb="20" eb="22">
      <t>タンイ</t>
    </rPh>
    <rPh sb="23" eb="25">
      <t>テンスウ</t>
    </rPh>
    <rPh sb="26" eb="28">
      <t>ケイサン</t>
    </rPh>
    <rPh sb="30" eb="31">
      <t>アタイ</t>
    </rPh>
    <rPh sb="32" eb="33">
      <t>ベツ</t>
    </rPh>
    <rPh sb="33" eb="35">
      <t>コウモク</t>
    </rPh>
    <rPh sb="38" eb="40">
      <t>ツイカ</t>
    </rPh>
    <phoneticPr fontId="4"/>
  </si>
  <si>
    <t>　　　省略してある点数項目、もしくはNDBで補完した項目を使用するかをご判断ください。</t>
    <rPh sb="3" eb="5">
      <t>ショウリャク</t>
    </rPh>
    <rPh sb="9" eb="11">
      <t>テンスウ</t>
    </rPh>
    <rPh sb="11" eb="13">
      <t>コウモク</t>
    </rPh>
    <rPh sb="22" eb="24">
      <t>ホカン</t>
    </rPh>
    <rPh sb="26" eb="28">
      <t>コウモク</t>
    </rPh>
    <rPh sb="29" eb="31">
      <t>シヨウ</t>
    </rPh>
    <rPh sb="36" eb="38">
      <t>ハンダン</t>
    </rPh>
    <phoneticPr fontId="4"/>
  </si>
  <si>
    <t>　　　両方出力することも可能です。</t>
    <rPh sb="3" eb="5">
      <t>リョウホウ</t>
    </rPh>
    <rPh sb="5" eb="7">
      <t>シュツリョク</t>
    </rPh>
    <rPh sb="12" eb="14">
      <t>カノウ</t>
    </rPh>
    <phoneticPr fontId="4"/>
  </si>
  <si>
    <t>　・特定健診・保健指導を抽出対象とする場合の注意</t>
    <rPh sb="2" eb="4">
      <t>トクテイ</t>
    </rPh>
    <rPh sb="4" eb="6">
      <t>ケンシン</t>
    </rPh>
    <rPh sb="7" eb="9">
      <t>ホケン</t>
    </rPh>
    <rPh sb="9" eb="11">
      <t>シドウ</t>
    </rPh>
    <rPh sb="12" eb="14">
      <t>チュウシュツ</t>
    </rPh>
    <rPh sb="14" eb="16">
      <t>タイショウ</t>
    </rPh>
    <rPh sb="19" eb="21">
      <t>バアイ</t>
    </rPh>
    <rPh sb="22" eb="24">
      <t>チュウイ</t>
    </rPh>
    <phoneticPr fontId="4"/>
  </si>
  <si>
    <t>　　　①</t>
  </si>
  <si>
    <t>特定健診データは、有効フラグ項目で特定健診単体で受診したか、他の検診等と一緒に受診したかが</t>
  </si>
  <si>
    <t>　　　　　</t>
  </si>
  <si>
    <t>判別可能です。</t>
  </si>
  <si>
    <t>抽出や集計の条件として必要に応じてご利用ください。</t>
  </si>
  <si>
    <r>
      <t>抽出条件として選択されていない場合は、</t>
    </r>
    <r>
      <rPr>
        <u/>
        <sz val="11"/>
        <color indexed="8"/>
        <rFont val="ＭＳ Ｐゴシック"/>
        <family val="3"/>
        <charset val="128"/>
      </rPr>
      <t>「010」以外のコードを持つデータを含めた全てが対象となります。</t>
    </r>
  </si>
  <si>
    <t>　　　②</t>
  </si>
  <si>
    <t>特定健診・保健指導のデータクリーニングについて</t>
  </si>
  <si>
    <t>特定健診・保健指導は、ＮＤＢに格納する際にデータクリーニングを行っています。</t>
  </si>
  <si>
    <t>　　　　　クリーニング対象となったデータの対象項目にはnullが格納され、元の値はクリーニング前項目に格納されます。</t>
    <rPh sb="11" eb="13">
      <t>タイショウ</t>
    </rPh>
    <rPh sb="21" eb="23">
      <t>タイショウ</t>
    </rPh>
    <rPh sb="23" eb="25">
      <t>コウモク</t>
    </rPh>
    <rPh sb="32" eb="34">
      <t>カクノウ</t>
    </rPh>
    <rPh sb="37" eb="38">
      <t>モト</t>
    </rPh>
    <rPh sb="39" eb="40">
      <t>アタイ</t>
    </rPh>
    <rPh sb="47" eb="48">
      <t>マエ</t>
    </rPh>
    <rPh sb="48" eb="50">
      <t>コウモク</t>
    </rPh>
    <rPh sb="51" eb="53">
      <t>カクノウ</t>
    </rPh>
    <phoneticPr fontId="4"/>
  </si>
  <si>
    <t>そのため、個票データとして存在するが、項目に値が入っていないデータが存在することとなります。</t>
    <rPh sb="5" eb="7">
      <t>コヒョウ</t>
    </rPh>
    <rPh sb="13" eb="15">
      <t>ソンザイ</t>
    </rPh>
    <rPh sb="19" eb="21">
      <t>コウモク</t>
    </rPh>
    <rPh sb="22" eb="23">
      <t>アタイ</t>
    </rPh>
    <rPh sb="24" eb="25">
      <t>ハイ</t>
    </rPh>
    <rPh sb="34" eb="36">
      <t>ソンザイ</t>
    </rPh>
    <phoneticPr fontId="4"/>
  </si>
  <si>
    <r>
      <t>特別抽出では、対象項目のみの提供となるため、</t>
    </r>
    <r>
      <rPr>
        <u/>
        <sz val="11"/>
        <color indexed="8"/>
        <rFont val="ＭＳ Ｐゴシック"/>
        <family val="3"/>
        <charset val="128"/>
      </rPr>
      <t>クリーニング対象となった値は出力されません。</t>
    </r>
    <rPh sb="0" eb="2">
      <t>トクベツ</t>
    </rPh>
    <rPh sb="2" eb="4">
      <t>チュウシュツ</t>
    </rPh>
    <rPh sb="7" eb="9">
      <t>タイショウ</t>
    </rPh>
    <rPh sb="9" eb="11">
      <t>コウモク</t>
    </rPh>
    <rPh sb="14" eb="16">
      <t>テイキョウ</t>
    </rPh>
    <rPh sb="28" eb="30">
      <t>タイショウ</t>
    </rPh>
    <rPh sb="34" eb="35">
      <t>アタイ</t>
    </rPh>
    <rPh sb="36" eb="38">
      <t>シュツリョク</t>
    </rPh>
    <phoneticPr fontId="4"/>
  </si>
  <si>
    <t xml:space="preserve"> ・小数点項目について</t>
    <rPh sb="2" eb="5">
      <t>ショウスウテン</t>
    </rPh>
    <rPh sb="5" eb="7">
      <t>コウモク</t>
    </rPh>
    <phoneticPr fontId="4"/>
  </si>
  <si>
    <t>　　小数点項目を出力する場合、何も指定が無い場合はテーブルに格納された小数点桁数で出力を行います。</t>
    <rPh sb="2" eb="7">
      <t>ショウスウテンコウモク</t>
    </rPh>
    <rPh sb="8" eb="10">
      <t>シュツリョク</t>
    </rPh>
    <rPh sb="12" eb="14">
      <t>バアイ</t>
    </rPh>
    <rPh sb="15" eb="16">
      <t>ナニ</t>
    </rPh>
    <rPh sb="17" eb="19">
      <t>シテイ</t>
    </rPh>
    <rPh sb="20" eb="21">
      <t>ナ</t>
    </rPh>
    <rPh sb="22" eb="24">
      <t>バアイ</t>
    </rPh>
    <rPh sb="30" eb="32">
      <t>カクノウ</t>
    </rPh>
    <rPh sb="35" eb="38">
      <t>ショウスウテン</t>
    </rPh>
    <rPh sb="38" eb="40">
      <t>ケタスウ</t>
    </rPh>
    <rPh sb="41" eb="43">
      <t>シュツリョク</t>
    </rPh>
    <rPh sb="44" eb="45">
      <t>オコナ</t>
    </rPh>
    <phoneticPr fontId="4"/>
  </si>
  <si>
    <t>　　記録条件仕様や、ご希望の小数点桁数で出力したい場合は、条件等記入欄又は、各フォーマットの最終ページにあります、</t>
    <rPh sb="2" eb="8">
      <t>キロクジョウケンシヨウ</t>
    </rPh>
    <rPh sb="11" eb="13">
      <t>キボウ</t>
    </rPh>
    <rPh sb="14" eb="17">
      <t>ショウスウテン</t>
    </rPh>
    <rPh sb="17" eb="19">
      <t>ケタスウ</t>
    </rPh>
    <rPh sb="20" eb="22">
      <t>シュツリョク</t>
    </rPh>
    <rPh sb="25" eb="27">
      <t>バアイ</t>
    </rPh>
    <phoneticPr fontId="4"/>
  </si>
  <si>
    <t>　　その他・コメント等（フリー記入欄）に記入願います。</t>
    <phoneticPr fontId="4"/>
  </si>
  <si>
    <t>・患者IDについて</t>
    <rPh sb="1" eb="3">
      <t>カンジャ</t>
    </rPh>
    <phoneticPr fontId="4"/>
  </si>
  <si>
    <r>
      <t>　　使用用途に応じて使い分けください。</t>
    </r>
    <r>
      <rPr>
        <u/>
        <sz val="11"/>
        <color indexed="10"/>
        <rFont val="ＭＳ Ｐゴシック"/>
        <family val="3"/>
        <charset val="128"/>
      </rPr>
      <t>（指定の無い場合は患者ID１ or 患者ID２とします）</t>
    </r>
    <rPh sb="2" eb="4">
      <t>シヨウ</t>
    </rPh>
    <rPh sb="4" eb="6">
      <t>ヨウト</t>
    </rPh>
    <rPh sb="7" eb="8">
      <t>オウ</t>
    </rPh>
    <rPh sb="10" eb="11">
      <t>ツカ</t>
    </rPh>
    <rPh sb="12" eb="13">
      <t>ワ</t>
    </rPh>
    <rPh sb="20" eb="22">
      <t>シテイ</t>
    </rPh>
    <rPh sb="23" eb="24">
      <t>ナ</t>
    </rPh>
    <rPh sb="25" eb="27">
      <t>バアイ</t>
    </rPh>
    <rPh sb="28" eb="30">
      <t>カンジャ</t>
    </rPh>
    <rPh sb="37" eb="39">
      <t>カンジャ</t>
    </rPh>
    <phoneticPr fontId="4"/>
  </si>
  <si>
    <t>　　患者ID２：氏名等を元に生成したID</t>
    <rPh sb="2" eb="4">
      <t>カンジャ</t>
    </rPh>
    <phoneticPr fontId="4"/>
  </si>
  <si>
    <t>　　以下のIDは名寄せには利用できません。</t>
    <rPh sb="2" eb="4">
      <t>イカ</t>
    </rPh>
    <rPh sb="8" eb="10">
      <t>ナヨ</t>
    </rPh>
    <rPh sb="13" eb="15">
      <t>リヨウ</t>
    </rPh>
    <phoneticPr fontId="4"/>
  </si>
  <si>
    <t>　　患者ID４：患者ID２表記ゆれを補正したID</t>
    <rPh sb="2" eb="4">
      <t>カンジャ</t>
    </rPh>
    <phoneticPr fontId="4"/>
  </si>
  <si>
    <t>　　患者ID５：履歴照会・回答システムから払い出された、ＩＤ5'をもとに生成されたＩＤ</t>
    <rPh sb="2" eb="4">
      <t>カンジャ</t>
    </rPh>
    <phoneticPr fontId="4"/>
  </si>
  <si>
    <t>　※IDの桁数について</t>
    <rPh sb="5" eb="7">
      <t>ケタスウ</t>
    </rPh>
    <phoneticPr fontId="4"/>
  </si>
  <si>
    <t>　　提供時のIDの桁数は、64桁固定です。</t>
    <rPh sb="2" eb="4">
      <t>テイキョウ</t>
    </rPh>
    <rPh sb="4" eb="5">
      <t>ジ</t>
    </rPh>
    <rPh sb="9" eb="11">
      <t>ケタスウ</t>
    </rPh>
    <rPh sb="15" eb="16">
      <t>ケタ</t>
    </rPh>
    <rPh sb="16" eb="18">
      <t>コテイ</t>
    </rPh>
    <phoneticPr fontId="4"/>
  </si>
  <si>
    <t>　　IDについては、依頼毎に変換しているため、他のご依頼データとの突合はできません。</t>
    <rPh sb="10" eb="12">
      <t>イライ</t>
    </rPh>
    <rPh sb="12" eb="13">
      <t>マイ</t>
    </rPh>
    <rPh sb="14" eb="16">
      <t>ヘンカン</t>
    </rPh>
    <rPh sb="23" eb="24">
      <t>ホカ</t>
    </rPh>
    <rPh sb="26" eb="28">
      <t>イライ</t>
    </rPh>
    <rPh sb="33" eb="34">
      <t>トツ</t>
    </rPh>
    <rPh sb="34" eb="35">
      <t>ア</t>
    </rPh>
    <phoneticPr fontId="4"/>
  </si>
  <si>
    <t xml:space="preserve"> ・患者IDの注意</t>
    <rPh sb="2" eb="4">
      <t>カンジャ</t>
    </rPh>
    <rPh sb="7" eb="9">
      <t>チュウイ</t>
    </rPh>
    <phoneticPr fontId="4"/>
  </si>
  <si>
    <t>　　レセプトは、氏名は漢字で記述されますが、特定健診・保健指導では、カタカナで記述される関係で、</t>
    <rPh sb="8" eb="10">
      <t>シメイ</t>
    </rPh>
    <rPh sb="11" eb="13">
      <t>カンジ</t>
    </rPh>
    <rPh sb="14" eb="16">
      <t>キジュツ</t>
    </rPh>
    <rPh sb="22" eb="24">
      <t>トクテイ</t>
    </rPh>
    <rPh sb="24" eb="26">
      <t>ケンシン</t>
    </rPh>
    <rPh sb="27" eb="29">
      <t>ホケン</t>
    </rPh>
    <rPh sb="29" eb="31">
      <t>シドウ</t>
    </rPh>
    <rPh sb="39" eb="41">
      <t>キジュツ</t>
    </rPh>
    <rPh sb="44" eb="46">
      <t>カンケイ</t>
    </rPh>
    <phoneticPr fontId="4"/>
  </si>
  <si>
    <t>　　レセプトと特定健診、保健指導を名寄せする場合、患者ID2では名寄せができません。</t>
    <rPh sb="7" eb="9">
      <t>トクテイ</t>
    </rPh>
    <rPh sb="9" eb="11">
      <t>ケンシン</t>
    </rPh>
    <rPh sb="12" eb="14">
      <t>ホケン</t>
    </rPh>
    <rPh sb="14" eb="16">
      <t>シドウ</t>
    </rPh>
    <rPh sb="17" eb="19">
      <t>ナヨ</t>
    </rPh>
    <rPh sb="22" eb="24">
      <t>バアイ</t>
    </rPh>
    <rPh sb="25" eb="27">
      <t>カンジャ</t>
    </rPh>
    <rPh sb="32" eb="34">
      <t>ナヨ</t>
    </rPh>
    <phoneticPr fontId="4"/>
  </si>
  <si>
    <t>　　患者ID1nでの名寄せを設定してください。</t>
    <rPh sb="2" eb="4">
      <t>カンジャ</t>
    </rPh>
    <rPh sb="10" eb="12">
      <t>ナヨ</t>
    </rPh>
    <rPh sb="14" eb="16">
      <t>セッテイ</t>
    </rPh>
    <phoneticPr fontId="4"/>
  </si>
  <si>
    <t xml:space="preserve">    ID1n は表記ゆれ対応している為、より一致率の高いIDとなっています。原則ID1ではなくID1nの使用を推奨いたします。</t>
    <rPh sb="40" eb="42">
      <t>ゲンソク</t>
    </rPh>
    <rPh sb="54" eb="56">
      <t>シヨウ</t>
    </rPh>
    <rPh sb="57" eb="59">
      <t>スイショウ</t>
    </rPh>
    <phoneticPr fontId="4"/>
  </si>
  <si>
    <t>　・使用するマスターについて</t>
    <rPh sb="2" eb="4">
      <t>シヨウ</t>
    </rPh>
    <phoneticPr fontId="4"/>
  </si>
  <si>
    <t>　　マスターの使用については、原則依頼者様でご用意頂いています。</t>
    <rPh sb="7" eb="9">
      <t>シヨウ</t>
    </rPh>
    <rPh sb="25" eb="26">
      <t>イタダ</t>
    </rPh>
    <phoneticPr fontId="4"/>
  </si>
  <si>
    <t>　　ＮＤＢ側では標準的なマスターをご用意していますが、標準的なマスターを使用する際は使用方法をご記載ください。</t>
    <rPh sb="5" eb="6">
      <t>ガワ</t>
    </rPh>
    <rPh sb="8" eb="11">
      <t>ヒョウジュンテキ</t>
    </rPh>
    <rPh sb="18" eb="20">
      <t>ヨウイ</t>
    </rPh>
    <rPh sb="27" eb="30">
      <t>ヒョウジュンテキ</t>
    </rPh>
    <rPh sb="36" eb="38">
      <t>シヨウ</t>
    </rPh>
    <rPh sb="40" eb="41">
      <t>サイ</t>
    </rPh>
    <rPh sb="42" eb="46">
      <t>シヨウホウホウ</t>
    </rPh>
    <rPh sb="48" eb="50">
      <t>キサイ</t>
    </rPh>
    <phoneticPr fontId="4"/>
  </si>
  <si>
    <t>　　また、マスターを使うにあたって、マスターに存在しないコードがあった場合の対応方法も明記ください。</t>
    <rPh sb="10" eb="11">
      <t>ツカ</t>
    </rPh>
    <rPh sb="23" eb="25">
      <t>ソンザイ</t>
    </rPh>
    <rPh sb="35" eb="37">
      <t>バアイ</t>
    </rPh>
    <rPh sb="38" eb="40">
      <t>タイオウ</t>
    </rPh>
    <rPh sb="40" eb="42">
      <t>ホウホウ</t>
    </rPh>
    <phoneticPr fontId="4"/>
  </si>
  <si>
    <r>
      <t>　　（空で出力や、99を格納する等）　</t>
    </r>
    <r>
      <rPr>
        <sz val="11"/>
        <color indexed="10"/>
        <rFont val="ＭＳ Ｐゴシック"/>
        <family val="3"/>
        <charset val="128"/>
      </rPr>
      <t>指定の無い場合は、空での出力となります。</t>
    </r>
    <rPh sb="19" eb="21">
      <t>シテイ</t>
    </rPh>
    <rPh sb="22" eb="23">
      <t>ナ</t>
    </rPh>
    <rPh sb="24" eb="26">
      <t>バアイ</t>
    </rPh>
    <rPh sb="28" eb="29">
      <t>カラ</t>
    </rPh>
    <rPh sb="31" eb="33">
      <t>シュツリョク</t>
    </rPh>
    <phoneticPr fontId="4"/>
  </si>
  <si>
    <t>【フォーマットへの記入例】（IRへのNDB標準医療機関マスターからの二次医療圏コード追加）</t>
    <rPh sb="11" eb="12">
      <t>レイ</t>
    </rPh>
    <rPh sb="21" eb="23">
      <t>ヒョウジュン</t>
    </rPh>
    <rPh sb="23" eb="25">
      <t>イリョウ</t>
    </rPh>
    <rPh sb="25" eb="27">
      <t>キカン</t>
    </rPh>
    <rPh sb="34" eb="36">
      <t>ニジ</t>
    </rPh>
    <rPh sb="36" eb="38">
      <t>イリョウ</t>
    </rPh>
    <rPh sb="38" eb="39">
      <t>ケン</t>
    </rPh>
    <rPh sb="42" eb="44">
      <t>ツイカ</t>
    </rPh>
    <phoneticPr fontId="4"/>
  </si>
  <si>
    <t>レコード識別名　：医療機関情報レコード(IR)</t>
    <rPh sb="4" eb="6">
      <t>シキベツ</t>
    </rPh>
    <phoneticPr fontId="4"/>
  </si>
  <si>
    <t>都道府県</t>
    <phoneticPr fontId="4"/>
  </si>
  <si>
    <t>点数表</t>
    <phoneticPr fontId="4"/>
  </si>
  <si>
    <t>医療機関コード</t>
    <phoneticPr fontId="4"/>
  </si>
  <si>
    <t>予備（診療科コード）</t>
    <phoneticPr fontId="4"/>
  </si>
  <si>
    <t>項番7,8,9,15を用いて、NDB標準医療機関マスタを参照し、二次医療圏コードを設定。</t>
    <phoneticPr fontId="4"/>
  </si>
  <si>
    <t>項番15の適用年月がNDB標準医療機関マスタに存在しない場合、前月以前の適用年月を用いてマスタ参照※。</t>
    <rPh sb="0" eb="2">
      <t>コウバン</t>
    </rPh>
    <rPh sb="5" eb="9">
      <t>テキヨウネンゲツ</t>
    </rPh>
    <rPh sb="10" eb="19">
      <t>ンdbヒョウジュンイリョウキカン</t>
    </rPh>
    <rPh sb="23" eb="25">
      <t>ソンザイ</t>
    </rPh>
    <rPh sb="28" eb="30">
      <t>バアイ</t>
    </rPh>
    <rPh sb="31" eb="33">
      <t>ゼンゲツ</t>
    </rPh>
    <rPh sb="33" eb="35">
      <t>イゼン</t>
    </rPh>
    <rPh sb="36" eb="40">
      <t>テキヨウネンゲツ</t>
    </rPh>
    <rPh sb="41" eb="42">
      <t>モチ</t>
    </rPh>
    <rPh sb="47" eb="49">
      <t>サンショウ</t>
    </rPh>
    <phoneticPr fontId="4"/>
  </si>
  <si>
    <t>NDB標準医療機関マスタに存在しない場合は、nullを設定。</t>
    <rPh sb="3" eb="5">
      <t>ヒョウジュン</t>
    </rPh>
    <rPh sb="5" eb="9">
      <t>イリョウキカン</t>
    </rPh>
    <rPh sb="13" eb="15">
      <t>ソンザイ</t>
    </rPh>
    <rPh sb="18" eb="20">
      <t>バアイ</t>
    </rPh>
    <rPh sb="27" eb="29">
      <t>セッテイ</t>
    </rPh>
    <phoneticPr fontId="4"/>
  </si>
  <si>
    <t>診療年月</t>
    <rPh sb="0" eb="4">
      <t>シンリョウネンゲツ</t>
    </rPh>
    <phoneticPr fontId="4"/>
  </si>
  <si>
    <t>※2014/12の医療機関マスタはNDBには存在しない。</t>
    <rPh sb="9" eb="13">
      <t>イリョウキカン</t>
    </rPh>
    <rPh sb="22" eb="24">
      <t>ソンザイ</t>
    </rPh>
    <phoneticPr fontId="4"/>
  </si>
  <si>
    <t>　診療年月が2014/12の場合、2014/11の医療機関マスタを参照するという意味。</t>
    <phoneticPr fontId="4"/>
  </si>
  <si>
    <r>
      <t xml:space="preserve">    また、傷病コード、診療行為コードといったコードの種類単位で</t>
    </r>
    <r>
      <rPr>
        <sz val="11"/>
        <color indexed="10"/>
        <rFont val="ＭＳ Ｐゴシック"/>
        <family val="3"/>
        <charset val="128"/>
      </rPr>
      <t>必ずコードの重複が無いよう</t>
    </r>
    <r>
      <rPr>
        <sz val="11"/>
        <color indexed="8"/>
        <rFont val="ＭＳ Ｐゴシック"/>
        <family val="3"/>
        <charset val="128"/>
      </rPr>
      <t>にしてください。</t>
    </r>
    <rPh sb="7" eb="9">
      <t>ショウビョウ</t>
    </rPh>
    <rPh sb="13" eb="15">
      <t>シンリョウ</t>
    </rPh>
    <rPh sb="15" eb="17">
      <t>コウイ</t>
    </rPh>
    <rPh sb="28" eb="30">
      <t>シュルイ</t>
    </rPh>
    <rPh sb="30" eb="32">
      <t>タンイ</t>
    </rPh>
    <rPh sb="33" eb="34">
      <t>カナラ</t>
    </rPh>
    <rPh sb="39" eb="41">
      <t>チョウフク</t>
    </rPh>
    <rPh sb="42" eb="43">
      <t>ナ</t>
    </rPh>
    <phoneticPr fontId="4"/>
  </si>
  <si>
    <t>　　コードが重複していた場合、正しい抽出結果が得られない場合があります。</t>
    <rPh sb="6" eb="8">
      <t>チョウフク</t>
    </rPh>
    <rPh sb="12" eb="14">
      <t>バアイ</t>
    </rPh>
    <rPh sb="15" eb="16">
      <t>タダ</t>
    </rPh>
    <rPh sb="18" eb="20">
      <t>チュウシュツ</t>
    </rPh>
    <rPh sb="20" eb="22">
      <t>ケッカ</t>
    </rPh>
    <rPh sb="23" eb="24">
      <t>エ</t>
    </rPh>
    <rPh sb="28" eb="30">
      <t>バアイ</t>
    </rPh>
    <phoneticPr fontId="4"/>
  </si>
  <si>
    <t>　　※Excelで作成される場合、先頭文字が「0」を入力されると、削除されてしまう場合がございます。</t>
    <rPh sb="9" eb="11">
      <t>サクセイ</t>
    </rPh>
    <rPh sb="14" eb="16">
      <t>バアイ</t>
    </rPh>
    <rPh sb="17" eb="19">
      <t>セントウ</t>
    </rPh>
    <rPh sb="19" eb="21">
      <t>モジ</t>
    </rPh>
    <rPh sb="26" eb="28">
      <t>ニュウリョク</t>
    </rPh>
    <rPh sb="33" eb="35">
      <t>サクジョ</t>
    </rPh>
    <rPh sb="41" eb="43">
      <t>バアイ</t>
    </rPh>
    <phoneticPr fontId="4"/>
  </si>
  <si>
    <t>　　　その場合は、以下の手順を行ってから、記述をお願いします。</t>
    <rPh sb="5" eb="7">
      <t>バアイ</t>
    </rPh>
    <rPh sb="9" eb="11">
      <t>イカ</t>
    </rPh>
    <rPh sb="12" eb="14">
      <t>テジュン</t>
    </rPh>
    <rPh sb="15" eb="16">
      <t>オコナ</t>
    </rPh>
    <rPh sb="21" eb="23">
      <t>キジュツ</t>
    </rPh>
    <rPh sb="25" eb="26">
      <t>ネガ</t>
    </rPh>
    <phoneticPr fontId="4"/>
  </si>
  <si>
    <t>　　　①対象となる範囲のセル（コードを入力する行）を選択し、右クリック　　</t>
    <rPh sb="4" eb="6">
      <t>タイショウ</t>
    </rPh>
    <rPh sb="9" eb="11">
      <t>ハンイ</t>
    </rPh>
    <rPh sb="19" eb="21">
      <t>ニュウリョク</t>
    </rPh>
    <rPh sb="23" eb="24">
      <t>ギョウ</t>
    </rPh>
    <rPh sb="26" eb="28">
      <t>センタク</t>
    </rPh>
    <rPh sb="30" eb="31">
      <t>ミギ</t>
    </rPh>
    <phoneticPr fontId="4"/>
  </si>
  <si>
    <t>　　　②【セルの書式設定】を選択する。</t>
    <rPh sb="14" eb="16">
      <t>センタク</t>
    </rPh>
    <phoneticPr fontId="4"/>
  </si>
  <si>
    <t>　　　③</t>
  </si>
  <si>
    <t>【分類】を文字列に選択する。</t>
    <rPh sb="1" eb="3">
      <t>ブンルイ</t>
    </rPh>
    <rPh sb="5" eb="8">
      <t>モジレツ</t>
    </rPh>
    <rPh sb="9" eb="11">
      <t>センタク</t>
    </rPh>
    <phoneticPr fontId="4"/>
  </si>
  <si>
    <t>設定したフォーマットだけでは、伝わり辛い事柄、注意すべき点等、詳細に説明が必要な場合は、</t>
    <rPh sb="0" eb="2">
      <t>セッテイ</t>
    </rPh>
    <rPh sb="15" eb="16">
      <t>ツタ</t>
    </rPh>
    <rPh sb="18" eb="19">
      <t>ツラ</t>
    </rPh>
    <rPh sb="20" eb="22">
      <t>コトガラ</t>
    </rPh>
    <phoneticPr fontId="4"/>
  </si>
  <si>
    <t>各レセプトフォーマットの最終ページにあります、フリー記入欄に記入願います。</t>
    <rPh sb="0" eb="1">
      <t>カク</t>
    </rPh>
    <rPh sb="12" eb="14">
      <t>サイシュウ</t>
    </rPh>
    <phoneticPr fontId="4"/>
  </si>
  <si>
    <t>※作成する上で、こちらで理解、判別等が行えない場合、別途お問い合わせさせていただく場合があります。</t>
    <rPh sb="1" eb="3">
      <t>サクセイ</t>
    </rPh>
    <rPh sb="5" eb="6">
      <t>ウエ</t>
    </rPh>
    <rPh sb="12" eb="14">
      <t>リカイ</t>
    </rPh>
    <rPh sb="15" eb="17">
      <t>ハンベツ</t>
    </rPh>
    <rPh sb="17" eb="18">
      <t>トウ</t>
    </rPh>
    <rPh sb="19" eb="20">
      <t>オコナ</t>
    </rPh>
    <rPh sb="23" eb="25">
      <t>バアイ</t>
    </rPh>
    <rPh sb="26" eb="28">
      <t>ベット</t>
    </rPh>
    <rPh sb="29" eb="30">
      <t>ト</t>
    </rPh>
    <rPh sb="31" eb="32">
      <t>ア</t>
    </rPh>
    <rPh sb="41" eb="43">
      <t>バアイ</t>
    </rPh>
    <phoneticPr fontId="4"/>
  </si>
  <si>
    <t>　　このやり取りに、時間を要す場合がございますので、できるだけこの欄へ詳細に記入願います。</t>
    <rPh sb="6" eb="7">
      <t>ト</t>
    </rPh>
    <rPh sb="10" eb="12">
      <t>ジカン</t>
    </rPh>
    <rPh sb="13" eb="14">
      <t>ヨウ</t>
    </rPh>
    <rPh sb="15" eb="17">
      <t>バアイ</t>
    </rPh>
    <rPh sb="33" eb="34">
      <t>ラン</t>
    </rPh>
    <rPh sb="35" eb="37">
      <t>ショウサイ</t>
    </rPh>
    <rPh sb="38" eb="40">
      <t>キニュウ</t>
    </rPh>
    <rPh sb="40" eb="41">
      <t>ネガ</t>
    </rPh>
    <phoneticPr fontId="4"/>
  </si>
  <si>
    <t>レセプト及び健診・保健指導の提供依頼について（集計）</t>
    <phoneticPr fontId="4"/>
  </si>
  <si>
    <t>　　</t>
    <phoneticPr fontId="4"/>
  </si>
  <si>
    <t>ＮＤＢデータを集計した結果は、CSVもしくはEXCELでの提供となります。</t>
    <rPh sb="7" eb="9">
      <t>シュウケイ</t>
    </rPh>
    <rPh sb="11" eb="13">
      <t>ケッカ</t>
    </rPh>
    <phoneticPr fontId="4"/>
  </si>
  <si>
    <t>各レセプトフォーマットの１P目にある、集計期間及び名寄せの有無を選択してください。</t>
    <rPh sb="0" eb="1">
      <t>カク</t>
    </rPh>
    <rPh sb="14" eb="15">
      <t>メ</t>
    </rPh>
    <rPh sb="19" eb="21">
      <t>シュウケイ</t>
    </rPh>
    <rPh sb="21" eb="23">
      <t>キカン</t>
    </rPh>
    <rPh sb="23" eb="24">
      <t>オヨ</t>
    </rPh>
    <rPh sb="25" eb="27">
      <t>ナヨ</t>
    </rPh>
    <rPh sb="29" eb="31">
      <t>ウム</t>
    </rPh>
    <rPh sb="32" eb="34">
      <t>センタク</t>
    </rPh>
    <phoneticPr fontId="4"/>
  </si>
  <si>
    <t>集計期間：NDBでは審査月単位で集積しています。</t>
    <rPh sb="0" eb="2">
      <t>シュウケイ</t>
    </rPh>
    <rPh sb="2" eb="4">
      <t>キカン</t>
    </rPh>
    <rPh sb="10" eb="12">
      <t>シンサ</t>
    </rPh>
    <rPh sb="12" eb="13">
      <t>ツキ</t>
    </rPh>
    <rPh sb="13" eb="15">
      <t>タンイ</t>
    </rPh>
    <rPh sb="16" eb="18">
      <t>シュウセキ</t>
    </rPh>
    <phoneticPr fontId="4"/>
  </si>
  <si>
    <t>　　この審査月の単位もしくは、レセプト内に記入されている診療月の単位で集計するか</t>
    <rPh sb="4" eb="6">
      <t>シンサ</t>
    </rPh>
    <rPh sb="6" eb="7">
      <t>ツキ</t>
    </rPh>
    <rPh sb="8" eb="10">
      <t>タンイ</t>
    </rPh>
    <rPh sb="19" eb="20">
      <t>ナイ</t>
    </rPh>
    <rPh sb="28" eb="30">
      <t>シンリョウ</t>
    </rPh>
    <rPh sb="30" eb="31">
      <t>ツキ</t>
    </rPh>
    <rPh sb="32" eb="34">
      <t>タンイ</t>
    </rPh>
    <rPh sb="35" eb="37">
      <t>シュウケイ</t>
    </rPh>
    <phoneticPr fontId="4"/>
  </si>
  <si>
    <r>
      <t>　　選択してください。</t>
    </r>
    <r>
      <rPr>
        <u/>
        <sz val="11"/>
        <color indexed="10"/>
        <rFont val="ＭＳ Ｐゴシック"/>
        <family val="3"/>
        <charset val="128"/>
      </rPr>
      <t>（指定が無い場合は診療月）</t>
    </r>
    <rPh sb="2" eb="4">
      <t>センタク</t>
    </rPh>
    <rPh sb="12" eb="14">
      <t>シテイ</t>
    </rPh>
    <rPh sb="15" eb="16">
      <t>ナ</t>
    </rPh>
    <rPh sb="17" eb="19">
      <t>バアイ</t>
    </rPh>
    <rPh sb="20" eb="22">
      <t>シンリョウ</t>
    </rPh>
    <rPh sb="22" eb="23">
      <t>ツキ</t>
    </rPh>
    <phoneticPr fontId="4"/>
  </si>
  <si>
    <t>　　※特定健診・保健指導は、年度で選択します。</t>
    <rPh sb="3" eb="5">
      <t>トクテイ</t>
    </rPh>
    <rPh sb="5" eb="7">
      <t>ケンシン</t>
    </rPh>
    <rPh sb="8" eb="10">
      <t>ホケン</t>
    </rPh>
    <rPh sb="10" eb="12">
      <t>シドウ</t>
    </rPh>
    <rPh sb="14" eb="16">
      <t>ネンド</t>
    </rPh>
    <rPh sb="17" eb="19">
      <t>センタク</t>
    </rPh>
    <phoneticPr fontId="4"/>
  </si>
  <si>
    <t>名寄せ：一つのレセプト種類で抽出した患者IDを元に、他のレセプトを集計する場合に利用します。</t>
    <rPh sb="0" eb="2">
      <t>ナヨ</t>
    </rPh>
    <rPh sb="4" eb="5">
      <t>ヒト</t>
    </rPh>
    <rPh sb="11" eb="13">
      <t>シュルイ</t>
    </rPh>
    <rPh sb="14" eb="16">
      <t>チュウシュツ</t>
    </rPh>
    <rPh sb="18" eb="20">
      <t>カンジャ</t>
    </rPh>
    <rPh sb="23" eb="24">
      <t>モト</t>
    </rPh>
    <rPh sb="26" eb="27">
      <t>ホカ</t>
    </rPh>
    <rPh sb="37" eb="39">
      <t>バアイ</t>
    </rPh>
    <rPh sb="40" eb="42">
      <t>リヨウ</t>
    </rPh>
    <phoneticPr fontId="4"/>
  </si>
  <si>
    <t>　</t>
    <phoneticPr fontId="4"/>
  </si>
  <si>
    <r>
      <t>名寄せのキーは、</t>
    </r>
    <r>
      <rPr>
        <u/>
        <sz val="11"/>
        <color indexed="8"/>
        <rFont val="ＭＳ Ｐゴシック"/>
        <family val="3"/>
        <charset val="128"/>
      </rPr>
      <t>患者ID１、患者ID２の２種類があります。</t>
    </r>
    <rPh sb="0" eb="2">
      <t>ナヨ</t>
    </rPh>
    <rPh sb="8" eb="10">
      <t>カンジャ</t>
    </rPh>
    <rPh sb="14" eb="16">
      <t>カンジャ</t>
    </rPh>
    <rPh sb="21" eb="23">
      <t>シュルイ</t>
    </rPh>
    <phoneticPr fontId="4"/>
  </si>
  <si>
    <t>名寄せする場合は、いずれか、もしくは両方を選択してください。</t>
    <rPh sb="0" eb="2">
      <t>ナヨ</t>
    </rPh>
    <rPh sb="5" eb="7">
      <t>バアイ</t>
    </rPh>
    <rPh sb="18" eb="20">
      <t>リョウホウ</t>
    </rPh>
    <rPh sb="21" eb="23">
      <t>センタク</t>
    </rPh>
    <phoneticPr fontId="4"/>
  </si>
  <si>
    <t>名寄せを「する」と記入されている、レセプト種類を軸に、名寄せ先のデータを集計します。</t>
    <rPh sb="0" eb="2">
      <t>ナヨ</t>
    </rPh>
    <rPh sb="21" eb="23">
      <t>シュルイ</t>
    </rPh>
    <rPh sb="24" eb="25">
      <t>ジク</t>
    </rPh>
    <rPh sb="27" eb="29">
      <t>ナヨ</t>
    </rPh>
    <rPh sb="30" eb="31">
      <t>サキ</t>
    </rPh>
    <rPh sb="36" eb="38">
      <t>シュウケイ</t>
    </rPh>
    <phoneticPr fontId="4"/>
  </si>
  <si>
    <t>名寄せをしない場合は、各レセプト種類ごとに指定されている集計条件で、それぞれの集計を行います。</t>
    <rPh sb="0" eb="2">
      <t>ナヨ</t>
    </rPh>
    <rPh sb="7" eb="9">
      <t>バアイ</t>
    </rPh>
    <rPh sb="11" eb="12">
      <t>カク</t>
    </rPh>
    <rPh sb="16" eb="18">
      <t>シュルイ</t>
    </rPh>
    <rPh sb="21" eb="23">
      <t>シテイ</t>
    </rPh>
    <rPh sb="28" eb="30">
      <t>シュウケイ</t>
    </rPh>
    <rPh sb="30" eb="32">
      <t>ジョウケン</t>
    </rPh>
    <rPh sb="39" eb="41">
      <t>シュウケイ</t>
    </rPh>
    <rPh sb="42" eb="43">
      <t>オコナ</t>
    </rPh>
    <phoneticPr fontId="4"/>
  </si>
  <si>
    <t>※患者IDについて</t>
    <rPh sb="1" eb="3">
      <t>カンジャ</t>
    </rPh>
    <phoneticPr fontId="4"/>
  </si>
  <si>
    <r>
      <t>　使用用途に応じて使い分けください。</t>
    </r>
    <r>
      <rPr>
        <u/>
        <sz val="11"/>
        <color indexed="10"/>
        <rFont val="ＭＳ Ｐゴシック"/>
        <family val="3"/>
        <charset val="128"/>
      </rPr>
      <t>（指定の無い場合は患者ID１ or 患者ID２とします）</t>
    </r>
    <rPh sb="1" eb="3">
      <t>シヨウ</t>
    </rPh>
    <rPh sb="3" eb="5">
      <t>ヨウト</t>
    </rPh>
    <rPh sb="6" eb="7">
      <t>オウ</t>
    </rPh>
    <rPh sb="9" eb="10">
      <t>ツカ</t>
    </rPh>
    <rPh sb="11" eb="12">
      <t>ワ</t>
    </rPh>
    <rPh sb="19" eb="21">
      <t>シテイ</t>
    </rPh>
    <rPh sb="22" eb="23">
      <t>ナ</t>
    </rPh>
    <rPh sb="24" eb="26">
      <t>バアイ</t>
    </rPh>
    <rPh sb="27" eb="29">
      <t>カンジャ</t>
    </rPh>
    <rPh sb="36" eb="38">
      <t>カンジャ</t>
    </rPh>
    <phoneticPr fontId="4"/>
  </si>
  <si>
    <t>　患者ID１：</t>
    <rPh sb="1" eb="3">
      <t>カンジャ</t>
    </rPh>
    <phoneticPr fontId="4"/>
  </si>
  <si>
    <t>　患者ID２：</t>
    <rPh sb="1" eb="3">
      <t>カンジャ</t>
    </rPh>
    <phoneticPr fontId="4"/>
  </si>
  <si>
    <t>氏名等を元に生成したID</t>
    <phoneticPr fontId="4"/>
  </si>
  <si>
    <t>　以下のIDは名寄せには利用できません。</t>
    <rPh sb="1" eb="3">
      <t>イカ</t>
    </rPh>
    <rPh sb="7" eb="9">
      <t>ナヨ</t>
    </rPh>
    <rPh sb="12" eb="14">
      <t>リヨウ</t>
    </rPh>
    <phoneticPr fontId="4"/>
  </si>
  <si>
    <t>　患者ID４：</t>
    <rPh sb="1" eb="3">
      <t>カンジャ</t>
    </rPh>
    <phoneticPr fontId="4"/>
  </si>
  <si>
    <t>患者ID２表記ゆれを補正したID</t>
    <phoneticPr fontId="4"/>
  </si>
  <si>
    <t>　患者ID５：</t>
    <rPh sb="1" eb="3">
      <t>カンジャ</t>
    </rPh>
    <phoneticPr fontId="4"/>
  </si>
  <si>
    <t>履歴照会・回答システムから払い出された、ＩＤ5'をもとに生成されたＩＤ</t>
    <phoneticPr fontId="4"/>
  </si>
  <si>
    <t>　　３．集計する項目の選択、絞り込み条件の記入</t>
    <rPh sb="4" eb="6">
      <t>シュウケイ</t>
    </rPh>
    <rPh sb="8" eb="10">
      <t>コウモク</t>
    </rPh>
    <rPh sb="11" eb="13">
      <t>センタク</t>
    </rPh>
    <rPh sb="14" eb="15">
      <t>シボ</t>
    </rPh>
    <rPh sb="16" eb="17">
      <t>コ</t>
    </rPh>
    <rPh sb="18" eb="20">
      <t>ジョウケン</t>
    </rPh>
    <rPh sb="21" eb="23">
      <t>キニュウ</t>
    </rPh>
    <phoneticPr fontId="4"/>
  </si>
  <si>
    <t>別シートにあります、各レセプトフォーマットの必要な項目の、「集計」項目（リストボックス）で、集計方法を選択し、</t>
    <rPh sb="0" eb="1">
      <t>ベツ</t>
    </rPh>
    <rPh sb="10" eb="11">
      <t>カク</t>
    </rPh>
    <rPh sb="22" eb="24">
      <t>ヒツヨウ</t>
    </rPh>
    <rPh sb="25" eb="27">
      <t>コウモク</t>
    </rPh>
    <rPh sb="30" eb="32">
      <t>シュウケイ</t>
    </rPh>
    <rPh sb="33" eb="35">
      <t>コウモク</t>
    </rPh>
    <rPh sb="46" eb="48">
      <t>シュウケイ</t>
    </rPh>
    <rPh sb="48" eb="50">
      <t>ホウホウ</t>
    </rPh>
    <rPh sb="51" eb="53">
      <t>センタク</t>
    </rPh>
    <phoneticPr fontId="4"/>
  </si>
  <si>
    <t>集計条件がある場合は、「項目仕様」項目で絞り込み条件を選択し、「条件等記入欄」に条件を</t>
    <rPh sb="0" eb="2">
      <t>シュウケイ</t>
    </rPh>
    <rPh sb="2" eb="4">
      <t>ジョウケン</t>
    </rPh>
    <rPh sb="7" eb="9">
      <t>バアイ</t>
    </rPh>
    <rPh sb="12" eb="14">
      <t>コウモク</t>
    </rPh>
    <rPh sb="14" eb="16">
      <t>シヨウ</t>
    </rPh>
    <rPh sb="17" eb="19">
      <t>コウモク</t>
    </rPh>
    <rPh sb="20" eb="21">
      <t>シボ</t>
    </rPh>
    <rPh sb="22" eb="23">
      <t>コ</t>
    </rPh>
    <rPh sb="24" eb="26">
      <t>ジョウケン</t>
    </rPh>
    <rPh sb="27" eb="29">
      <t>センタク</t>
    </rPh>
    <rPh sb="32" eb="35">
      <t>ジョウケントウ</t>
    </rPh>
    <rPh sb="35" eb="37">
      <t>キニュウ</t>
    </rPh>
    <rPh sb="37" eb="38">
      <t>ラン</t>
    </rPh>
    <rPh sb="40" eb="42">
      <t>ジョウケン</t>
    </rPh>
    <phoneticPr fontId="4"/>
  </si>
  <si>
    <t>記入してください。</t>
  </si>
  <si>
    <t>条件等記入欄に書ききれない場合は、別シート等に記述してください。</t>
    <rPh sb="0" eb="3">
      <t>ジョウケントウ</t>
    </rPh>
    <rPh sb="3" eb="5">
      <t>キニュウ</t>
    </rPh>
    <rPh sb="5" eb="6">
      <t>ラン</t>
    </rPh>
    <rPh sb="7" eb="8">
      <t>カ</t>
    </rPh>
    <rPh sb="13" eb="15">
      <t>バアイ</t>
    </rPh>
    <rPh sb="17" eb="18">
      <t>ベツ</t>
    </rPh>
    <rPh sb="21" eb="22">
      <t>トウ</t>
    </rPh>
    <rPh sb="23" eb="25">
      <t>キジュツ</t>
    </rPh>
    <phoneticPr fontId="4"/>
  </si>
  <si>
    <t>【集計方法】</t>
    <rPh sb="1" eb="3">
      <t>シュウケイ</t>
    </rPh>
    <rPh sb="3" eb="5">
      <t>ホウホウ</t>
    </rPh>
    <phoneticPr fontId="4"/>
  </si>
  <si>
    <t>　件数（レコード単位）：出現件数をレコードごとに集計します。</t>
    <rPh sb="1" eb="3">
      <t>ケンスウ</t>
    </rPh>
    <rPh sb="8" eb="10">
      <t>タンイ</t>
    </rPh>
    <rPh sb="12" eb="14">
      <t>シュツゲン</t>
    </rPh>
    <rPh sb="14" eb="16">
      <t>ケンスウ</t>
    </rPh>
    <rPh sb="24" eb="26">
      <t>シュウケイ</t>
    </rPh>
    <phoneticPr fontId="4"/>
  </si>
  <si>
    <t>　件数（レセプト単位）：出現件数をレセプトごとに集計します。</t>
    <rPh sb="1" eb="3">
      <t>ケンスウ</t>
    </rPh>
    <rPh sb="8" eb="10">
      <t>タンイ</t>
    </rPh>
    <rPh sb="12" eb="14">
      <t>シュツゲン</t>
    </rPh>
    <rPh sb="14" eb="16">
      <t>ケンスウ</t>
    </rPh>
    <rPh sb="24" eb="26">
      <t>シュウケイ</t>
    </rPh>
    <phoneticPr fontId="4"/>
  </si>
  <si>
    <t>　（１レセプト内に同一コードが複数あっても１と数える）</t>
    <phoneticPr fontId="4"/>
  </si>
  <si>
    <t>　件数（患者単位）：出現件数を患者IDごとに集計します。(人数)</t>
    <rPh sb="1" eb="3">
      <t>ケンスウ</t>
    </rPh>
    <rPh sb="4" eb="6">
      <t>カンジャ</t>
    </rPh>
    <rPh sb="6" eb="8">
      <t>タンイ</t>
    </rPh>
    <rPh sb="10" eb="12">
      <t>シュツゲン</t>
    </rPh>
    <rPh sb="12" eb="14">
      <t>ケンスウ</t>
    </rPh>
    <rPh sb="15" eb="17">
      <t>カンジャ</t>
    </rPh>
    <rPh sb="22" eb="24">
      <t>シュウケイ</t>
    </rPh>
    <rPh sb="29" eb="31">
      <t>ニンズウ</t>
    </rPh>
    <phoneticPr fontId="4"/>
  </si>
  <si>
    <t>　（同一患者で複数レセプトがあっても１と数える）</t>
    <phoneticPr fontId="4"/>
  </si>
  <si>
    <t>　合計：項目内の値の足し上げ集計を行います。</t>
    <rPh sb="1" eb="3">
      <t>ゴウケイ</t>
    </rPh>
    <rPh sb="4" eb="6">
      <t>コウモク</t>
    </rPh>
    <rPh sb="6" eb="7">
      <t>ナイ</t>
    </rPh>
    <rPh sb="8" eb="9">
      <t>アタイ</t>
    </rPh>
    <rPh sb="10" eb="11">
      <t>タ</t>
    </rPh>
    <rPh sb="12" eb="13">
      <t>ア</t>
    </rPh>
    <rPh sb="14" eb="16">
      <t>シュウケイ</t>
    </rPh>
    <rPh sb="17" eb="18">
      <t>オコナ</t>
    </rPh>
    <phoneticPr fontId="4"/>
  </si>
  <si>
    <t>　平均：項目内の値の平均値を集計します。</t>
    <rPh sb="1" eb="3">
      <t>ヘイキン</t>
    </rPh>
    <rPh sb="10" eb="13">
      <t>ヘイキンチ</t>
    </rPh>
    <rPh sb="14" eb="16">
      <t>シュウケイ</t>
    </rPh>
    <phoneticPr fontId="4"/>
  </si>
  <si>
    <t>例．フォーマットへの記入例（SYファイル）</t>
    <rPh sb="0" eb="1">
      <t>レイ</t>
    </rPh>
    <rPh sb="10" eb="12">
      <t>キニュウ</t>
    </rPh>
    <rPh sb="12" eb="13">
      <t>レイ</t>
    </rPh>
    <phoneticPr fontId="4"/>
  </si>
  <si>
    <t>レコード識別名　：　傷病名レコードファイル(SY)</t>
    <rPh sb="4" eb="6">
      <t>シキベツ</t>
    </rPh>
    <phoneticPr fontId="4"/>
  </si>
  <si>
    <t>集計</t>
    <rPh sb="0" eb="2">
      <t>シュウケイ</t>
    </rPh>
    <phoneticPr fontId="4"/>
  </si>
  <si>
    <t>傷病名コード</t>
    <phoneticPr fontId="4"/>
  </si>
  <si>
    <t>件数（レコード単位）</t>
    <phoneticPr fontId="4"/>
  </si>
  <si>
    <t>絞り込み条件</t>
    <rPh sb="0" eb="1">
      <t>シボ</t>
    </rPh>
    <rPh sb="2" eb="3">
      <t>コ</t>
    </rPh>
    <rPh sb="4" eb="6">
      <t>ジョウケン</t>
    </rPh>
    <phoneticPr fontId="4"/>
  </si>
  <si>
    <t>コード=1749008 or 1749009</t>
    <phoneticPr fontId="4"/>
  </si>
  <si>
    <t>※条件を複数指定する場合は、「or」もしくは「and」なのかわかるよう記入ください。</t>
    <rPh sb="1" eb="3">
      <t>ジョウケン</t>
    </rPh>
    <phoneticPr fontId="4"/>
  </si>
  <si>
    <t>※絞り込み条件は必須項目ですので、必ず一つ以上記入ください。</t>
    <rPh sb="1" eb="2">
      <t>シボ</t>
    </rPh>
    <rPh sb="3" eb="4">
      <t>コ</t>
    </rPh>
    <rPh sb="5" eb="7">
      <t>ジョウケン</t>
    </rPh>
    <rPh sb="8" eb="10">
      <t>ヒッス</t>
    </rPh>
    <rPh sb="10" eb="12">
      <t>コウモク</t>
    </rPh>
    <phoneticPr fontId="4"/>
  </si>
  <si>
    <t>例．複数項目を条件とした記入例（SYファイル、SIファイル）</t>
    <rPh sb="0" eb="1">
      <t>レイ</t>
    </rPh>
    <rPh sb="2" eb="4">
      <t>フクスウ</t>
    </rPh>
    <rPh sb="4" eb="6">
      <t>コウモク</t>
    </rPh>
    <rPh sb="7" eb="9">
      <t>ジョウケン</t>
    </rPh>
    <rPh sb="12" eb="14">
      <t>キニュウ</t>
    </rPh>
    <rPh sb="14" eb="15">
      <t>レイ</t>
    </rPh>
    <phoneticPr fontId="4"/>
  </si>
  <si>
    <t>レコード識別名　：　診療行為レコードファイル(SI)</t>
    <rPh sb="4" eb="6">
      <t>シキベツ</t>
    </rPh>
    <rPh sb="10" eb="12">
      <t>シンリョウ</t>
    </rPh>
    <rPh sb="12" eb="14">
      <t>コウイ</t>
    </rPh>
    <phoneticPr fontId="4"/>
  </si>
  <si>
    <t>診療行為コード</t>
    <rPh sb="0" eb="2">
      <t>シンリョウ</t>
    </rPh>
    <rPh sb="2" eb="4">
      <t>コウイ</t>
    </rPh>
    <phoneticPr fontId="4"/>
  </si>
  <si>
    <t xml:space="preserve">傷病名コード or 診療行為コード
コード=170027010 </t>
    <rPh sb="0" eb="2">
      <t>ショウビョウ</t>
    </rPh>
    <rPh sb="2" eb="3">
      <t>メイ</t>
    </rPh>
    <rPh sb="10" eb="12">
      <t>シンリョウ</t>
    </rPh>
    <rPh sb="12" eb="14">
      <t>コウイ</t>
    </rPh>
    <phoneticPr fontId="4"/>
  </si>
  <si>
    <t>　　４．集計軸の設定について</t>
    <rPh sb="4" eb="6">
      <t>シュウケイ</t>
    </rPh>
    <rPh sb="6" eb="7">
      <t>ジク</t>
    </rPh>
    <rPh sb="8" eb="10">
      <t>セッテイ</t>
    </rPh>
    <phoneticPr fontId="4"/>
  </si>
  <si>
    <t>集計する軸となる項目（何ごとに集計を行うのか）を設定します。</t>
    <rPh sb="0" eb="2">
      <t>シュウケイ</t>
    </rPh>
    <rPh sb="4" eb="5">
      <t>ジク</t>
    </rPh>
    <rPh sb="8" eb="10">
      <t>コウモク</t>
    </rPh>
    <rPh sb="11" eb="12">
      <t>ナニ</t>
    </rPh>
    <rPh sb="15" eb="17">
      <t>シュウケイ</t>
    </rPh>
    <rPh sb="18" eb="19">
      <t>オコナ</t>
    </rPh>
    <rPh sb="24" eb="26">
      <t>セッテイ</t>
    </rPh>
    <phoneticPr fontId="4"/>
  </si>
  <si>
    <t>別シートにあります、各レセプトフォーマットの必要な項目の、「項目仕様」項目（リストボックス）で、「集計軸」を</t>
    <rPh sb="0" eb="1">
      <t>ベツ</t>
    </rPh>
    <rPh sb="10" eb="11">
      <t>カク</t>
    </rPh>
    <rPh sb="22" eb="24">
      <t>ヒツヨウ</t>
    </rPh>
    <rPh sb="25" eb="27">
      <t>コウモク</t>
    </rPh>
    <rPh sb="30" eb="32">
      <t>コウモク</t>
    </rPh>
    <rPh sb="32" eb="34">
      <t>シヨウ</t>
    </rPh>
    <rPh sb="35" eb="37">
      <t>コウモク</t>
    </rPh>
    <rPh sb="49" eb="51">
      <t>シュウケイ</t>
    </rPh>
    <rPh sb="51" eb="52">
      <t>ジク</t>
    </rPh>
    <phoneticPr fontId="4"/>
  </si>
  <si>
    <t>選択します。</t>
  </si>
  <si>
    <t>また、項目の値を参照して、階級やカテゴリ（保険者区分等）ごとに集計することも可能です。</t>
    <rPh sb="3" eb="5">
      <t>コウモク</t>
    </rPh>
    <rPh sb="6" eb="7">
      <t>アタイ</t>
    </rPh>
    <rPh sb="8" eb="10">
      <t>サンショウ</t>
    </rPh>
    <rPh sb="13" eb="15">
      <t>カイキュウ</t>
    </rPh>
    <rPh sb="21" eb="24">
      <t>ホケンシャ</t>
    </rPh>
    <rPh sb="24" eb="26">
      <t>クブン</t>
    </rPh>
    <rPh sb="26" eb="27">
      <t>トウ</t>
    </rPh>
    <rPh sb="31" eb="33">
      <t>シュウケイ</t>
    </rPh>
    <rPh sb="38" eb="40">
      <t>カノウ</t>
    </rPh>
    <phoneticPr fontId="4"/>
  </si>
  <si>
    <t>例．フォーマットへの記入例（IRファイル）</t>
    <rPh sb="0" eb="1">
      <t>レイ</t>
    </rPh>
    <rPh sb="10" eb="12">
      <t>キニュウ</t>
    </rPh>
    <rPh sb="12" eb="13">
      <t>レイ</t>
    </rPh>
    <phoneticPr fontId="4"/>
  </si>
  <si>
    <t>集計軸</t>
    <rPh sb="0" eb="2">
      <t>シュウケイ</t>
    </rPh>
    <rPh sb="2" eb="3">
      <t>ジク</t>
    </rPh>
    <phoneticPr fontId="4"/>
  </si>
  <si>
    <t>例．フォーマットへの記入例（REファイル）</t>
    <rPh sb="0" eb="1">
      <t>レイ</t>
    </rPh>
    <rPh sb="10" eb="12">
      <t>キニュウ</t>
    </rPh>
    <rPh sb="12" eb="13">
      <t>レイ</t>
    </rPh>
    <phoneticPr fontId="4"/>
  </si>
  <si>
    <t>予備(生年月)</t>
    <phoneticPr fontId="4"/>
  </si>
  <si>
    <t>別添　年齢階級コードごとに集計</t>
    <rPh sb="0" eb="2">
      <t>ベッテン</t>
    </rPh>
    <rPh sb="3" eb="5">
      <t>ネンレイ</t>
    </rPh>
    <rPh sb="5" eb="7">
      <t>カイキュウ</t>
    </rPh>
    <rPh sb="13" eb="15">
      <t>シュウケイ</t>
    </rPh>
    <phoneticPr fontId="4"/>
  </si>
  <si>
    <t>別添　年齢階級コード</t>
    <rPh sb="0" eb="2">
      <t>ベッテン</t>
    </rPh>
    <rPh sb="3" eb="5">
      <t>ネンレイ</t>
    </rPh>
    <rPh sb="5" eb="7">
      <t>カイキュウ</t>
    </rPh>
    <phoneticPr fontId="4"/>
  </si>
  <si>
    <t>01</t>
    <phoneticPr fontId="4"/>
  </si>
  <si>
    <t>02</t>
    <phoneticPr fontId="4"/>
  </si>
  <si>
    <t>03</t>
    <phoneticPr fontId="4"/>
  </si>
  <si>
    <t>・・・・</t>
    <phoneticPr fontId="4"/>
  </si>
  <si>
    <t>17</t>
    <phoneticPr fontId="4"/>
  </si>
  <si>
    <t>95以上、99歳以下</t>
    <rPh sb="7" eb="8">
      <t>サイ</t>
    </rPh>
    <phoneticPr fontId="4"/>
  </si>
  <si>
    <t>18</t>
    <phoneticPr fontId="4"/>
  </si>
  <si>
    <t>100歳以上</t>
    <rPh sb="3" eb="4">
      <t>サイ</t>
    </rPh>
    <phoneticPr fontId="4"/>
  </si>
  <si>
    <t xml:space="preserve">   記入が無い場合、以上、以下の扱いとなります。</t>
    <rPh sb="6" eb="7">
      <t>ナ</t>
    </rPh>
    <rPh sb="8" eb="10">
      <t>バアイ</t>
    </rPh>
    <rPh sb="11" eb="13">
      <t>イジョウ</t>
    </rPh>
    <rPh sb="14" eb="16">
      <t>イカ</t>
    </rPh>
    <rPh sb="17" eb="18">
      <t>アツカ</t>
    </rPh>
    <phoneticPr fontId="4"/>
  </si>
  <si>
    <t>※NDBで追加している項目について</t>
    <phoneticPr fontId="4"/>
  </si>
  <si>
    <t>　ＮＤＢでは、レセプト、特定健診・保健指導情報等に格納されている項目値を元に</t>
    <rPh sb="12" eb="14">
      <t>トクテイ</t>
    </rPh>
    <rPh sb="14" eb="16">
      <t>ケンシン</t>
    </rPh>
    <rPh sb="17" eb="19">
      <t>ホケン</t>
    </rPh>
    <rPh sb="19" eb="21">
      <t>シドウ</t>
    </rPh>
    <rPh sb="21" eb="23">
      <t>ジョウホウ</t>
    </rPh>
    <rPh sb="23" eb="24">
      <t>トウ</t>
    </rPh>
    <rPh sb="25" eb="27">
      <t>カクノウ</t>
    </rPh>
    <rPh sb="32" eb="34">
      <t>コウモク</t>
    </rPh>
    <rPh sb="34" eb="35">
      <t>アタイ</t>
    </rPh>
    <rPh sb="36" eb="37">
      <t>モト</t>
    </rPh>
    <phoneticPr fontId="4"/>
  </si>
  <si>
    <t>　集計が行いやすいよう項目を追加しています。</t>
    <rPh sb="1" eb="3">
      <t>シュウケイ</t>
    </rPh>
    <rPh sb="4" eb="5">
      <t>オコナ</t>
    </rPh>
    <rPh sb="11" eb="13">
      <t>コウモク</t>
    </rPh>
    <rPh sb="14" eb="16">
      <t>ツイカ</t>
    </rPh>
    <phoneticPr fontId="4"/>
  </si>
  <si>
    <t>　追加されている各項目の説明については、別紙２．NDBで追加している項目についてをご参照ください。</t>
    <rPh sb="1" eb="3">
      <t>ツイカ</t>
    </rPh>
    <rPh sb="8" eb="9">
      <t>カク</t>
    </rPh>
    <rPh sb="9" eb="11">
      <t>コウモク</t>
    </rPh>
    <rPh sb="12" eb="14">
      <t>セツメイ</t>
    </rPh>
    <rPh sb="42" eb="44">
      <t>サンショウ</t>
    </rPh>
    <phoneticPr fontId="4"/>
  </si>
  <si>
    <t>　　５．依頼時のお願い</t>
    <rPh sb="4" eb="6">
      <t>イライ</t>
    </rPh>
    <rPh sb="6" eb="7">
      <t>ジ</t>
    </rPh>
    <rPh sb="9" eb="10">
      <t>ネガ</t>
    </rPh>
    <phoneticPr fontId="4"/>
  </si>
  <si>
    <t>当依頼フォーマットの他に、集計後の表イメージを、別添９として、作成願います。</t>
    <rPh sb="0" eb="1">
      <t>トウ</t>
    </rPh>
    <rPh sb="1" eb="3">
      <t>イライ</t>
    </rPh>
    <rPh sb="10" eb="11">
      <t>ホカ</t>
    </rPh>
    <rPh sb="13" eb="15">
      <t>シュウケイ</t>
    </rPh>
    <rPh sb="15" eb="16">
      <t>ゴ</t>
    </rPh>
    <rPh sb="17" eb="18">
      <t>ヒョウ</t>
    </rPh>
    <rPh sb="24" eb="26">
      <t>ベッテン</t>
    </rPh>
    <rPh sb="31" eb="33">
      <t>サクセイ</t>
    </rPh>
    <rPh sb="33" eb="34">
      <t>ネガ</t>
    </rPh>
    <phoneticPr fontId="4"/>
  </si>
  <si>
    <t>例．表イメージ（都道府県別、保険者区分別の○○発生件数）</t>
    <rPh sb="0" eb="1">
      <t>レイ</t>
    </rPh>
    <rPh sb="2" eb="3">
      <t>ヒョウ</t>
    </rPh>
    <rPh sb="8" eb="12">
      <t>トドウフケン</t>
    </rPh>
    <rPh sb="12" eb="13">
      <t>ベツ</t>
    </rPh>
    <rPh sb="14" eb="17">
      <t>ホケンシャ</t>
    </rPh>
    <rPh sb="17" eb="19">
      <t>クブン</t>
    </rPh>
    <rPh sb="19" eb="20">
      <t>ベツ</t>
    </rPh>
    <rPh sb="23" eb="25">
      <t>ハッセイ</t>
    </rPh>
    <rPh sb="25" eb="27">
      <t>ケンスウ</t>
    </rPh>
    <phoneticPr fontId="4"/>
  </si>
  <si>
    <t>都道府県</t>
    <rPh sb="0" eb="4">
      <t>トドウフケン</t>
    </rPh>
    <phoneticPr fontId="4"/>
  </si>
  <si>
    <t>共済</t>
    <rPh sb="0" eb="2">
      <t>キョウサイ</t>
    </rPh>
    <phoneticPr fontId="4"/>
  </si>
  <si>
    <t>組合健保</t>
    <rPh sb="0" eb="2">
      <t>クミアイ</t>
    </rPh>
    <rPh sb="2" eb="4">
      <t>ケンポ</t>
    </rPh>
    <phoneticPr fontId="4"/>
  </si>
  <si>
    <t>国保組合</t>
    <rPh sb="0" eb="2">
      <t>コクホ</t>
    </rPh>
    <rPh sb="2" eb="4">
      <t>クミアイ</t>
    </rPh>
    <phoneticPr fontId="4"/>
  </si>
  <si>
    <t>男</t>
    <rPh sb="0" eb="1">
      <t>オトコ</t>
    </rPh>
    <phoneticPr fontId="4"/>
  </si>
  <si>
    <t>女</t>
    <rPh sb="0" eb="1">
      <t>オンナ</t>
    </rPh>
    <phoneticPr fontId="4"/>
  </si>
  <si>
    <t>北海道</t>
    <rPh sb="0" eb="3">
      <t>ホッカイドウ</t>
    </rPh>
    <phoneticPr fontId="4"/>
  </si>
  <si>
    <t>青森</t>
    <rPh sb="0" eb="2">
      <t>アオモリ</t>
    </rPh>
    <phoneticPr fontId="4"/>
  </si>
  <si>
    <t>※年度ごと等に分けて集計する場合は、明記してください。</t>
    <rPh sb="1" eb="3">
      <t>ネンド</t>
    </rPh>
    <rPh sb="5" eb="6">
      <t>トウ</t>
    </rPh>
    <rPh sb="7" eb="8">
      <t>ワ</t>
    </rPh>
    <rPh sb="10" eb="12">
      <t>シュウケイ</t>
    </rPh>
    <rPh sb="14" eb="16">
      <t>バアイ</t>
    </rPh>
    <rPh sb="18" eb="20">
      <t>メイキ</t>
    </rPh>
    <phoneticPr fontId="4"/>
  </si>
  <si>
    <t>データ集計をご依頼の際には、以下の点にご注意ください。</t>
    <rPh sb="3" eb="5">
      <t>シュウケイ</t>
    </rPh>
    <rPh sb="7" eb="9">
      <t>イライ</t>
    </rPh>
    <rPh sb="10" eb="11">
      <t>サイ</t>
    </rPh>
    <rPh sb="14" eb="16">
      <t>イカ</t>
    </rPh>
    <rPh sb="17" eb="18">
      <t>テン</t>
    </rPh>
    <rPh sb="20" eb="22">
      <t>チュウイ</t>
    </rPh>
    <phoneticPr fontId="4"/>
  </si>
  <si>
    <t>　・「疑い病名」の扱い</t>
    <rPh sb="3" eb="4">
      <t>ウタガ</t>
    </rPh>
    <rPh sb="5" eb="7">
      <t>ビョウメイ</t>
    </rPh>
    <rPh sb="9" eb="10">
      <t>アツカ</t>
    </rPh>
    <phoneticPr fontId="4"/>
  </si>
  <si>
    <t>　　　疑いの区別をしない場合、全て指定の傷病として集計されてしまいます。</t>
    <rPh sb="6" eb="8">
      <t>クベツ</t>
    </rPh>
    <rPh sb="12" eb="14">
      <t>バアイ</t>
    </rPh>
    <rPh sb="15" eb="16">
      <t>スベ</t>
    </rPh>
    <rPh sb="25" eb="27">
      <t>シュウケイ</t>
    </rPh>
    <phoneticPr fontId="4"/>
  </si>
  <si>
    <t>　　　修飾語コードに「8002（疑い病名）」のデータを集計対象外とするか、もしくは別途集計する必要があるか</t>
    <rPh sb="3" eb="6">
      <t>シュウショクゴ</t>
    </rPh>
    <rPh sb="16" eb="17">
      <t>ウタガ</t>
    </rPh>
    <rPh sb="18" eb="19">
      <t>ビョウ</t>
    </rPh>
    <rPh sb="19" eb="20">
      <t>ナ</t>
    </rPh>
    <rPh sb="27" eb="29">
      <t>シュウケイ</t>
    </rPh>
    <rPh sb="29" eb="31">
      <t>タイショウ</t>
    </rPh>
    <rPh sb="31" eb="32">
      <t>ガイ</t>
    </rPh>
    <phoneticPr fontId="4"/>
  </si>
  <si>
    <t>　　　検討願います。</t>
    <rPh sb="3" eb="5">
      <t>ケントウ</t>
    </rPh>
    <rPh sb="5" eb="6">
      <t>ネガ</t>
    </rPh>
    <phoneticPr fontId="4"/>
  </si>
  <si>
    <t>　・何の単位で件数集計を行うか</t>
    <rPh sb="2" eb="3">
      <t>ナン</t>
    </rPh>
    <rPh sb="4" eb="6">
      <t>タンイ</t>
    </rPh>
    <rPh sb="7" eb="9">
      <t>ケンスウ</t>
    </rPh>
    <rPh sb="9" eb="11">
      <t>シュウケイ</t>
    </rPh>
    <rPh sb="12" eb="13">
      <t>オコナ</t>
    </rPh>
    <phoneticPr fontId="4"/>
  </si>
  <si>
    <t>　　　レセプトの件数、レコードの件数、患者の件数をどの単位で集計するか検討願います。</t>
    <rPh sb="8" eb="10">
      <t>ケンスウ</t>
    </rPh>
    <rPh sb="16" eb="18">
      <t>ケンスウ</t>
    </rPh>
    <rPh sb="19" eb="21">
      <t>カンジャ</t>
    </rPh>
    <rPh sb="22" eb="24">
      <t>ケンスウ</t>
    </rPh>
    <rPh sb="27" eb="29">
      <t>タンイ</t>
    </rPh>
    <rPh sb="30" eb="32">
      <t>シュウケイ</t>
    </rPh>
    <rPh sb="35" eb="37">
      <t>ケントウ</t>
    </rPh>
    <rPh sb="37" eb="38">
      <t>ネガ</t>
    </rPh>
    <phoneticPr fontId="4"/>
  </si>
  <si>
    <t>　　　詳細については、条件等記入欄もしくは、その他・コメント等（フリー記入欄）に記入ください。</t>
    <rPh sb="3" eb="5">
      <t>ショウサイ</t>
    </rPh>
    <rPh sb="11" eb="14">
      <t>ジョウケントウ</t>
    </rPh>
    <rPh sb="14" eb="16">
      <t>キニュウ</t>
    </rPh>
    <rPh sb="16" eb="17">
      <t>ラン</t>
    </rPh>
    <rPh sb="40" eb="42">
      <t>キニュウ</t>
    </rPh>
    <phoneticPr fontId="4"/>
  </si>
  <si>
    <r>
      <t>　　　（月単位での</t>
    </r>
    <r>
      <rPr>
        <sz val="11"/>
        <color indexed="10"/>
        <rFont val="ＭＳ Ｐゴシック"/>
        <family val="3"/>
        <charset val="128"/>
      </rPr>
      <t>新規</t>
    </r>
    <r>
      <rPr>
        <sz val="11"/>
        <color indexed="8"/>
        <rFont val="ＭＳ Ｐゴシック"/>
        <family val="3"/>
        <charset val="128"/>
      </rPr>
      <t>発生件数、</t>
    </r>
    <r>
      <rPr>
        <sz val="11"/>
        <color indexed="10"/>
        <rFont val="ＭＳ Ｐゴシック"/>
        <family val="3"/>
        <charset val="128"/>
      </rPr>
      <t>のべ</t>
    </r>
    <r>
      <rPr>
        <sz val="11"/>
        <color indexed="8"/>
        <rFont val="ＭＳ Ｐゴシック"/>
        <family val="3"/>
        <charset val="128"/>
      </rPr>
      <t>件数とするか等）</t>
    </r>
    <rPh sb="4" eb="5">
      <t>ツキ</t>
    </rPh>
    <rPh sb="5" eb="7">
      <t>タンイ</t>
    </rPh>
    <rPh sb="9" eb="11">
      <t>シンキ</t>
    </rPh>
    <rPh sb="11" eb="13">
      <t>ハッセイ</t>
    </rPh>
    <rPh sb="13" eb="15">
      <t>ケンスウ</t>
    </rPh>
    <rPh sb="18" eb="20">
      <t>ケンスウ</t>
    </rPh>
    <rPh sb="24" eb="25">
      <t>トウ</t>
    </rPh>
    <phoneticPr fontId="4"/>
  </si>
  <si>
    <t>　・DPCを集計対象とする場合の注意</t>
    <rPh sb="6" eb="8">
      <t>シュウケイ</t>
    </rPh>
    <rPh sb="8" eb="10">
      <t>タイショウ</t>
    </rPh>
    <rPh sb="13" eb="15">
      <t>バアイ</t>
    </rPh>
    <rPh sb="16" eb="18">
      <t>チュウイ</t>
    </rPh>
    <phoneticPr fontId="4"/>
  </si>
  <si>
    <t>　　コーディングレコード（CDレコード）も集計対象とするか、ご検討ください。</t>
    <rPh sb="21" eb="23">
      <t>シュウケイ</t>
    </rPh>
    <rPh sb="23" eb="25">
      <t>タイショウ</t>
    </rPh>
    <rPh sb="31" eb="33">
      <t>ケントウ</t>
    </rPh>
    <phoneticPr fontId="4"/>
  </si>
  <si>
    <t>　　フォーマットへの記入例は「レセプト及び健診・保健指導の提供依頼について（抽出）」シートの「使用するマスターについて」を参照。</t>
    <rPh sb="61" eb="63">
      <t>サンショウ</t>
    </rPh>
    <phoneticPr fontId="4"/>
  </si>
  <si>
    <t>　　※Excelで作成される場合、先頭文字が「0」であった場合、削除される場合がございます。</t>
    <rPh sb="9" eb="11">
      <t>サクセイ</t>
    </rPh>
    <rPh sb="14" eb="16">
      <t>バアイ</t>
    </rPh>
    <rPh sb="17" eb="19">
      <t>セントウ</t>
    </rPh>
    <rPh sb="19" eb="21">
      <t>モジ</t>
    </rPh>
    <rPh sb="29" eb="31">
      <t>バアイ</t>
    </rPh>
    <rPh sb="32" eb="34">
      <t>サクジョ</t>
    </rPh>
    <rPh sb="37" eb="39">
      <t>バアイ</t>
    </rPh>
    <phoneticPr fontId="4"/>
  </si>
  <si>
    <t>　　　③</t>
    <phoneticPr fontId="4"/>
  </si>
  <si>
    <t>　・目的別DBについて</t>
    <rPh sb="2" eb="5">
      <t>モクテキベツ</t>
    </rPh>
    <phoneticPr fontId="4"/>
  </si>
  <si>
    <t>　　レセプトは直近2年分、特定健診・保健指導のデータは全年のデータを目的別DBの保持しています。</t>
    <rPh sb="3" eb="5">
      <t>ネンブン</t>
    </rPh>
    <rPh sb="6" eb="10">
      <t>トクテイケンシン</t>
    </rPh>
    <rPh sb="11" eb="15">
      <t>ホケンシドウ</t>
    </rPh>
    <rPh sb="20" eb="21">
      <t>ゼン</t>
    </rPh>
    <rPh sb="21" eb="22">
      <t>ネン</t>
    </rPh>
    <rPh sb="27" eb="29">
      <t>ホジ</t>
    </rPh>
    <phoneticPr fontId="4"/>
  </si>
  <si>
    <t>　　レセプトの目的別DBの年月を指定する場合は、「直近〇か月分」の形で指定いただき、</t>
    <rPh sb="7" eb="10">
      <t>モクテキベツ</t>
    </rPh>
    <rPh sb="29" eb="30">
      <t>ゲツ</t>
    </rPh>
    <rPh sb="30" eb="31">
      <t>ブン</t>
    </rPh>
    <rPh sb="33" eb="34">
      <t>カタチ</t>
    </rPh>
    <rPh sb="35" eb="37">
      <t>シテイ</t>
    </rPh>
    <phoneticPr fontId="4"/>
  </si>
  <si>
    <t>　　データ抽出時点で目的別DBに格納されているデータを指定範囲分抽出いたします。</t>
    <rPh sb="5" eb="7">
      <t>チュウシュツ</t>
    </rPh>
    <rPh sb="7" eb="9">
      <t>ジテン</t>
    </rPh>
    <rPh sb="10" eb="13">
      <t>モクテキベツ</t>
    </rPh>
    <rPh sb="32" eb="34">
      <t>チュウシュツ</t>
    </rPh>
    <phoneticPr fontId="4"/>
  </si>
  <si>
    <t>　　７．その他</t>
    <rPh sb="6" eb="7">
      <t>タ</t>
    </rPh>
    <phoneticPr fontId="4"/>
  </si>
  <si>
    <t>各レセプトフォーマットの最終ページにあります、その他・コメント等（フリー記入欄）に記入願います。</t>
    <rPh sb="0" eb="1">
      <t>カク</t>
    </rPh>
    <rPh sb="12" eb="14">
      <t>サイシュウ</t>
    </rPh>
    <phoneticPr fontId="4"/>
  </si>
  <si>
    <t>回数</t>
    <rPh sb="0" eb="2">
      <t>カイスウ</t>
    </rPh>
    <phoneticPr fontId="140"/>
  </si>
  <si>
    <t>SI</t>
    <phoneticPr fontId="140"/>
  </si>
  <si>
    <t>IY</t>
    <phoneticPr fontId="140"/>
  </si>
  <si>
    <t>別紙１．ファイル提供形式</t>
    <phoneticPr fontId="4"/>
  </si>
  <si>
    <t>　　【提供データ サンプル】</t>
    <rPh sb="3" eb="5">
      <t>テイキョウ</t>
    </rPh>
    <phoneticPr fontId="4"/>
  </si>
  <si>
    <t>ir</t>
    <phoneticPr fontId="4"/>
  </si>
  <si>
    <t>iy</t>
    <phoneticPr fontId="4"/>
  </si>
  <si>
    <t>re</t>
    <phoneticPr fontId="4"/>
  </si>
  <si>
    <t>1)特別抽出の提供ファイルパターン</t>
    <rPh sb="2" eb="4">
      <t>トクベツ</t>
    </rPh>
    <rPh sb="4" eb="6">
      <t>チュウシュツ</t>
    </rPh>
    <rPh sb="7" eb="9">
      <t>テイキョウ</t>
    </rPh>
    <phoneticPr fontId="39"/>
  </si>
  <si>
    <t>業務名</t>
    <rPh sb="0" eb="3">
      <t>ギョウムメイ</t>
    </rPh>
    <phoneticPr fontId="39"/>
  </si>
  <si>
    <t>提供パターン</t>
    <phoneticPr fontId="39"/>
  </si>
  <si>
    <t>提供ファイルの概要</t>
    <rPh sb="0" eb="2">
      <t>テイキョウ</t>
    </rPh>
    <rPh sb="7" eb="9">
      <t>ガイヨウ</t>
    </rPh>
    <phoneticPr fontId="39"/>
  </si>
  <si>
    <t>ファイル
形式</t>
    <rPh sb="5" eb="7">
      <t>ケイシキ</t>
    </rPh>
    <phoneticPr fontId="39"/>
  </si>
  <si>
    <t>容量/1ファイル</t>
    <rPh sb="0" eb="2">
      <t>ヨウリョウ</t>
    </rPh>
    <phoneticPr fontId="39"/>
  </si>
  <si>
    <t>概要説明</t>
    <rPh sb="0" eb="2">
      <t>ガイヨウ</t>
    </rPh>
    <rPh sb="2" eb="4">
      <t>セツメイ</t>
    </rPh>
    <phoneticPr fontId="39"/>
  </si>
  <si>
    <t>概要図</t>
    <rPh sb="0" eb="2">
      <t>ガイヨウ</t>
    </rPh>
    <rPh sb="2" eb="3">
      <t>ズ</t>
    </rPh>
    <phoneticPr fontId="39"/>
  </si>
  <si>
    <t>特別抽出</t>
    <rPh sb="0" eb="2">
      <t>トクベツ</t>
    </rPh>
    <rPh sb="2" eb="4">
      <t>チュウシュツ</t>
    </rPh>
    <phoneticPr fontId="39"/>
  </si>
  <si>
    <t>２GBごとにファイルを無条件に分割するパターン</t>
    <rPh sb="11" eb="14">
      <t>ムジョウケン</t>
    </rPh>
    <rPh sb="15" eb="17">
      <t>ブンカツ</t>
    </rPh>
    <phoneticPr fontId="39"/>
  </si>
  <si>
    <t>ＣＳＶ</t>
    <phoneticPr fontId="39"/>
  </si>
  <si>
    <t>２ＧB</t>
    <phoneticPr fontId="39"/>
  </si>
  <si>
    <t>2)特別抽出の提供ファイル名称パターン</t>
    <rPh sb="2" eb="4">
      <t>トクベツ</t>
    </rPh>
    <rPh sb="4" eb="6">
      <t>チュウシュツ</t>
    </rPh>
    <rPh sb="7" eb="9">
      <t>テイキョウ</t>
    </rPh>
    <rPh sb="13" eb="15">
      <t>メイショウ</t>
    </rPh>
    <phoneticPr fontId="39"/>
  </si>
  <si>
    <t>レセプト種別</t>
    <rPh sb="4" eb="6">
      <t>シュベツ</t>
    </rPh>
    <phoneticPr fontId="39"/>
  </si>
  <si>
    <t>ファイル名称イメージ</t>
    <rPh sb="4" eb="6">
      <t>メイショウ</t>
    </rPh>
    <phoneticPr fontId="39"/>
  </si>
  <si>
    <t>ファイル名称例</t>
    <rPh sb="4" eb="6">
      <t>メイショウ</t>
    </rPh>
    <rPh sb="6" eb="7">
      <t>レイ</t>
    </rPh>
    <phoneticPr fontId="39"/>
  </si>
  <si>
    <t>医科</t>
    <rPh sb="0" eb="2">
      <t>イカ</t>
    </rPh>
    <phoneticPr fontId="4"/>
  </si>
  <si>
    <t>med</t>
    <phoneticPr fontId="4"/>
  </si>
  <si>
    <t>med_xx_yyyymm_000.csv
※1 xx…レコード識別略用2文字</t>
    <rPh sb="32" eb="34">
      <t>シキベツ</t>
    </rPh>
    <rPh sb="34" eb="35">
      <t>リャク</t>
    </rPh>
    <rPh sb="35" eb="36">
      <t>ヨウ</t>
    </rPh>
    <rPh sb="37" eb="39">
      <t>モジ</t>
    </rPh>
    <phoneticPr fontId="4"/>
  </si>
  <si>
    <t>med_mn_202001_000.csv
med_mn_202001_001.csv
med_mn_202001_002.csv</t>
    <phoneticPr fontId="4"/>
  </si>
  <si>
    <t>DPC</t>
    <phoneticPr fontId="4"/>
  </si>
  <si>
    <t>dpc</t>
    <phoneticPr fontId="4"/>
  </si>
  <si>
    <t>dpc_xx_yyyymm_000.csv
※1 xx…レコード識別略用2文字</t>
    <phoneticPr fontId="4"/>
  </si>
  <si>
    <t>dpc_mn_202001_000.csv
dpc_mn_202001_001.csv
dpc_mn_202001_002.csv</t>
    <phoneticPr fontId="4"/>
  </si>
  <si>
    <t>調剤</t>
    <rPh sb="0" eb="2">
      <t>チョウザイ</t>
    </rPh>
    <phoneticPr fontId="4"/>
  </si>
  <si>
    <t>pha</t>
    <phoneticPr fontId="4"/>
  </si>
  <si>
    <t>pha_xx_yyyymm_000.csv
※1 xx…レコード識別略用2文字</t>
    <phoneticPr fontId="4"/>
  </si>
  <si>
    <t>pha_mn_202001_000.csv
pha_mn_202001_001.csv
pha_mn_202001_002.csv</t>
    <phoneticPr fontId="4"/>
  </si>
  <si>
    <t>歯科</t>
    <rPh sb="0" eb="2">
      <t>シカ</t>
    </rPh>
    <phoneticPr fontId="4"/>
  </si>
  <si>
    <t>den</t>
    <phoneticPr fontId="4"/>
  </si>
  <si>
    <t>den_xx_yyyymm_000.csv
※1 xx…レコード識別略用2文字</t>
    <phoneticPr fontId="4"/>
  </si>
  <si>
    <t>den_mn_202001_000.csv
den_mn_202001_001.csv
den_mn_202001_002.csv</t>
    <phoneticPr fontId="4"/>
  </si>
  <si>
    <t>特定健診</t>
    <rPh sb="0" eb="4">
      <t>トクテイケンシン</t>
    </rPh>
    <phoneticPr fontId="4"/>
  </si>
  <si>
    <t>tok</t>
    <phoneticPr fontId="4"/>
  </si>
  <si>
    <t>tok_xxxx_yyyymm_000.csv
※1 xx…レコード識別略用2文字</t>
    <phoneticPr fontId="4"/>
  </si>
  <si>
    <t>tok_base_202001_000.csv
tok_base_202001_001.csv
tok_base_202001_002.csv</t>
    <phoneticPr fontId="4"/>
  </si>
  <si>
    <t>特定保健指導</t>
    <rPh sb="0" eb="6">
      <t>トクテイホケンシドウ</t>
    </rPh>
    <phoneticPr fontId="4"/>
  </si>
  <si>
    <t>toh</t>
    <phoneticPr fontId="4"/>
  </si>
  <si>
    <t>toh_xxxx_yyyymm_000.csv
※1 xx…レコード識別略用2文字</t>
    <phoneticPr fontId="4"/>
  </si>
  <si>
    <t>toh_base_202001_000.csv
toh_base_202001_001.csv
toh_base_202001_002.csv</t>
    <phoneticPr fontId="4"/>
  </si>
  <si>
    <t>別紙２．NDBで追加している項目について</t>
    <rPh sb="0" eb="2">
      <t>ベッシ</t>
    </rPh>
    <rPh sb="8" eb="10">
      <t>ツイカ</t>
    </rPh>
    <rPh sb="14" eb="16">
      <t>コウモク</t>
    </rPh>
    <phoneticPr fontId="4"/>
  </si>
  <si>
    <t>項番</t>
    <rPh sb="0" eb="2">
      <t>コウバン</t>
    </rPh>
    <phoneticPr fontId="4"/>
  </si>
  <si>
    <t>項目説明</t>
    <rPh sb="0" eb="2">
      <t>コウモク</t>
    </rPh>
    <rPh sb="2" eb="4">
      <t>セツメイ</t>
    </rPh>
    <phoneticPr fontId="4"/>
  </si>
  <si>
    <t>格納レコード情報</t>
    <rPh sb="0" eb="2">
      <t>カクノウ</t>
    </rPh>
    <rPh sb="6" eb="8">
      <t>ジョウホウ</t>
    </rPh>
    <phoneticPr fontId="4"/>
  </si>
  <si>
    <t>レセプト情報</t>
    <rPh sb="4" eb="6">
      <t>ジョウホウ</t>
    </rPh>
    <phoneticPr fontId="4"/>
  </si>
  <si>
    <t>健診等情報</t>
    <rPh sb="0" eb="2">
      <t>ケンシン</t>
    </rPh>
    <rPh sb="2" eb="3">
      <t>トウ</t>
    </rPh>
    <rPh sb="3" eb="5">
      <t>ジョウホウ</t>
    </rPh>
    <phoneticPr fontId="4"/>
  </si>
  <si>
    <t>目的別DB</t>
    <rPh sb="0" eb="2">
      <t>モクテキ</t>
    </rPh>
    <rPh sb="2" eb="3">
      <t>ベツ</t>
    </rPh>
    <phoneticPr fontId="4"/>
  </si>
  <si>
    <t>特定健診</t>
    <rPh sb="0" eb="2">
      <t>トクテイ</t>
    </rPh>
    <rPh sb="2" eb="4">
      <t>ケンシン</t>
    </rPh>
    <phoneticPr fontId="4"/>
  </si>
  <si>
    <t>特定保健指導</t>
    <rPh sb="0" eb="2">
      <t>トクテイ</t>
    </rPh>
    <phoneticPr fontId="4"/>
  </si>
  <si>
    <t>年齢階層コード（実年齢階層コード）</t>
    <rPh sb="0" eb="2">
      <t>ネンレイ</t>
    </rPh>
    <rPh sb="2" eb="4">
      <t>カイソウ</t>
    </rPh>
    <rPh sb="8" eb="9">
      <t>ジツ</t>
    </rPh>
    <rPh sb="9" eb="11">
      <t>ネンレイ</t>
    </rPh>
    <rPh sb="11" eb="13">
      <t>カイソウ</t>
    </rPh>
    <phoneticPr fontId="4"/>
  </si>
  <si>
    <t xml:space="preserve">実年齢を元に階級化したコードが格納されます。
5歳刻み、最大は80以上です。
【コード値】
100 :　0～4歳           105 :　25～29歳         110 :　50～54歳         115 :　75～79歳
101 :　5～9歳           106 :　30～34歳         111 :　55～59歳         116 :　80歳以上
102 :　10～14歳        107 :　35～39歳         112 :　60～64歳
103 :　15～19歳        108 :　40～44歳         113 :　65～69歳
104 :　20～24歳        109 :　45～49歳         114 :　70～74歳
</t>
    <rPh sb="0" eb="1">
      <t>ジツ</t>
    </rPh>
    <rPh sb="1" eb="3">
      <t>ネンレイ</t>
    </rPh>
    <rPh sb="4" eb="5">
      <t>モト</t>
    </rPh>
    <rPh sb="6" eb="8">
      <t>カイキュウ</t>
    </rPh>
    <rPh sb="8" eb="9">
      <t>カ</t>
    </rPh>
    <rPh sb="24" eb="25">
      <t>サイ</t>
    </rPh>
    <rPh sb="25" eb="26">
      <t>キザ</t>
    </rPh>
    <rPh sb="28" eb="30">
      <t>サイダイ</t>
    </rPh>
    <rPh sb="33" eb="35">
      <t>イジョウ</t>
    </rPh>
    <rPh sb="44" eb="45">
      <t>アタイ</t>
    </rPh>
    <phoneticPr fontId="4"/>
  </si>
  <si>
    <t>RE</t>
    <phoneticPr fontId="4"/>
  </si>
  <si>
    <t>有</t>
    <rPh sb="0" eb="1">
      <t>ア</t>
    </rPh>
    <phoneticPr fontId="4"/>
  </si>
  <si>
    <t>基本情報</t>
    <rPh sb="0" eb="2">
      <t>キホン</t>
    </rPh>
    <rPh sb="2" eb="4">
      <t>ジョウホウ</t>
    </rPh>
    <phoneticPr fontId="4"/>
  </si>
  <si>
    <t>－</t>
    <phoneticPr fontId="4"/>
  </si>
  <si>
    <t>有</t>
    <rPh sb="0" eb="1">
      <t>アリ</t>
    </rPh>
    <phoneticPr fontId="4"/>
  </si>
  <si>
    <t>年齢階層コード２（実年齢階層コード２）</t>
    <rPh sb="0" eb="2">
      <t>ネンレイ</t>
    </rPh>
    <rPh sb="2" eb="4">
      <t>カイソウ</t>
    </rPh>
    <rPh sb="9" eb="10">
      <t>ジツ</t>
    </rPh>
    <rPh sb="10" eb="12">
      <t>ネンレイ</t>
    </rPh>
    <rPh sb="12" eb="14">
      <t>カイソウ</t>
    </rPh>
    <phoneticPr fontId="4"/>
  </si>
  <si>
    <t xml:space="preserve">実年齢を元に階級化したコードが格納されます。
0歳～9歳は1歳刻み、10歳以上は5歳刻み、最大は、100歳以上です。
【コード値】
200 :　0歳      207 :　7歳              214 :　30～34歳         221 :　65～69歳
201 :　1歳      208 :　8歳              215 :　35～39歳         222 :　70～74歳
202 :　2歳      209 :　9歳              216 :　40～44歳         223 :　75～79歳
203 :　3歳      210 :　10～14歳      217 :　45～49歳         224 :　80～84歳
204 :　4歳      211 :　15～19歳      218 :　50～54歳         225 :　85～89歳
205 :　5歳      212 :　20～24歳      219 :　55～59歳         226 :　90～94歳
206 :　6歳      213 :　25～29歳      220 :　60～64歳         227 :　95～99歳
                                                                             228 :　100歳以上
</t>
    <rPh sb="0" eb="1">
      <t>ジツ</t>
    </rPh>
    <rPh sb="1" eb="3">
      <t>ネンレイ</t>
    </rPh>
    <rPh sb="4" eb="5">
      <t>モト</t>
    </rPh>
    <rPh sb="6" eb="9">
      <t>カイキュウカ</t>
    </rPh>
    <rPh sb="24" eb="25">
      <t>サイ</t>
    </rPh>
    <rPh sb="27" eb="28">
      <t>サイ</t>
    </rPh>
    <rPh sb="30" eb="31">
      <t>サイ</t>
    </rPh>
    <rPh sb="31" eb="32">
      <t>キザ</t>
    </rPh>
    <rPh sb="36" eb="39">
      <t>サイイジョウ</t>
    </rPh>
    <rPh sb="41" eb="42">
      <t>サイ</t>
    </rPh>
    <rPh sb="42" eb="43">
      <t>キザ</t>
    </rPh>
    <rPh sb="45" eb="47">
      <t>サイダイ</t>
    </rPh>
    <rPh sb="52" eb="53">
      <t>サイ</t>
    </rPh>
    <rPh sb="53" eb="55">
      <t>イジョウ</t>
    </rPh>
    <rPh sb="64" eb="65">
      <t>アタイ</t>
    </rPh>
    <phoneticPr fontId="4"/>
  </si>
  <si>
    <t>満年齢</t>
    <rPh sb="0" eb="3">
      <t>マンネンレイ</t>
    </rPh>
    <phoneticPr fontId="4"/>
  </si>
  <si>
    <t>満年齢（年度年齢）を格納します。</t>
    <rPh sb="0" eb="3">
      <t>マンネンレイ</t>
    </rPh>
    <rPh sb="4" eb="6">
      <t>ネンド</t>
    </rPh>
    <rPh sb="6" eb="8">
      <t>ネンレイ</t>
    </rPh>
    <rPh sb="10" eb="12">
      <t>カクノウ</t>
    </rPh>
    <phoneticPr fontId="4"/>
  </si>
  <si>
    <t>満年齢階層コード</t>
    <rPh sb="0" eb="3">
      <t>マンネンレイ</t>
    </rPh>
    <rPh sb="3" eb="5">
      <t>カイソウ</t>
    </rPh>
    <phoneticPr fontId="4"/>
  </si>
  <si>
    <t>満年齢を元に階級化したコードが格納されます。
コード値は、No.2：年齢階層コード（実年齢階層コード）と同じです。</t>
    <rPh sb="0" eb="1">
      <t>マン</t>
    </rPh>
    <rPh sb="1" eb="3">
      <t>ネンレイ</t>
    </rPh>
    <rPh sb="4" eb="5">
      <t>モト</t>
    </rPh>
    <rPh sb="6" eb="9">
      <t>カイキュウカ</t>
    </rPh>
    <rPh sb="26" eb="27">
      <t>アタイ</t>
    </rPh>
    <rPh sb="52" eb="53">
      <t>オナ</t>
    </rPh>
    <phoneticPr fontId="4"/>
  </si>
  <si>
    <t>満年齢階層コード２</t>
    <rPh sb="0" eb="3">
      <t>マンネンレイ</t>
    </rPh>
    <rPh sb="3" eb="5">
      <t>カイソウ</t>
    </rPh>
    <phoneticPr fontId="4"/>
  </si>
  <si>
    <t>満年齢を元に階級化したコードが格納されます。
コード値は、No.3：年齢階層コード２（実年齢階層コード２）と同じです。</t>
    <rPh sb="0" eb="1">
      <t>マン</t>
    </rPh>
    <rPh sb="1" eb="3">
      <t>ネンレイ</t>
    </rPh>
    <rPh sb="4" eb="5">
      <t>モト</t>
    </rPh>
    <rPh sb="6" eb="9">
      <t>カイキュウカ</t>
    </rPh>
    <rPh sb="26" eb="27">
      <t>アタイ</t>
    </rPh>
    <rPh sb="54" eb="55">
      <t>オナ</t>
    </rPh>
    <phoneticPr fontId="4"/>
  </si>
  <si>
    <t>郵便番号</t>
    <rPh sb="0" eb="4">
      <t>ユウビンバンゴウ</t>
    </rPh>
    <phoneticPr fontId="4"/>
  </si>
  <si>
    <t>市町村コード</t>
    <rPh sb="0" eb="3">
      <t>シチョウソン</t>
    </rPh>
    <phoneticPr fontId="4"/>
  </si>
  <si>
    <t>限度額適用認定証適用区分</t>
    <phoneticPr fontId="4"/>
  </si>
  <si>
    <t>補完後診療識別</t>
    <rPh sb="0" eb="2">
      <t>ホカン</t>
    </rPh>
    <rPh sb="2" eb="3">
      <t>ゴ</t>
    </rPh>
    <rPh sb="3" eb="5">
      <t>シンリョウ</t>
    </rPh>
    <rPh sb="5" eb="7">
      <t>シキベツ</t>
    </rPh>
    <phoneticPr fontId="4"/>
  </si>
  <si>
    <t xml:space="preserve">レセプトのデータ作成ルールにより、一連の行為の場合、先頭レコード以外の診療識別は省略されてしまいます。
NDBでは、この省略された項目に対して、先頭レコードと同じ診療識別コードが格納されます。
※詳細については、「別紙３．診療識別の補完」を参照ください。
診療識別項目が省略されたままの状態で欲しい場合は、この項目ではなく「診療識別」項目をご指定ください。
</t>
    <rPh sb="8" eb="10">
      <t>サクセイ</t>
    </rPh>
    <rPh sb="17" eb="19">
      <t>イチレン</t>
    </rPh>
    <rPh sb="20" eb="22">
      <t>コウイ</t>
    </rPh>
    <rPh sb="23" eb="25">
      <t>バアイ</t>
    </rPh>
    <rPh sb="26" eb="28">
      <t>セントウ</t>
    </rPh>
    <rPh sb="32" eb="34">
      <t>イガイ</t>
    </rPh>
    <rPh sb="35" eb="37">
      <t>シンリョウ</t>
    </rPh>
    <rPh sb="37" eb="39">
      <t>シキベツ</t>
    </rPh>
    <rPh sb="40" eb="42">
      <t>ショウリャク</t>
    </rPh>
    <rPh sb="60" eb="62">
      <t>ショウリャク</t>
    </rPh>
    <rPh sb="65" eb="67">
      <t>コウモク</t>
    </rPh>
    <rPh sb="68" eb="69">
      <t>タイ</t>
    </rPh>
    <rPh sb="72" eb="74">
      <t>セントウ</t>
    </rPh>
    <rPh sb="79" eb="80">
      <t>オナ</t>
    </rPh>
    <rPh sb="81" eb="83">
      <t>シンリョウ</t>
    </rPh>
    <rPh sb="83" eb="85">
      <t>シキベツ</t>
    </rPh>
    <rPh sb="99" eb="101">
      <t>ショウサイ</t>
    </rPh>
    <rPh sb="108" eb="110">
      <t>ベッシ</t>
    </rPh>
    <rPh sb="117" eb="119">
      <t>ホカン</t>
    </rPh>
    <rPh sb="121" eb="123">
      <t>サンショウ</t>
    </rPh>
    <rPh sb="130" eb="132">
      <t>シンリョウ</t>
    </rPh>
    <rPh sb="132" eb="134">
      <t>シキベツ</t>
    </rPh>
    <rPh sb="134" eb="136">
      <t>コウモク</t>
    </rPh>
    <rPh sb="137" eb="139">
      <t>ショウリャク</t>
    </rPh>
    <rPh sb="145" eb="147">
      <t>ジョウタイ</t>
    </rPh>
    <rPh sb="148" eb="149">
      <t>ホ</t>
    </rPh>
    <rPh sb="151" eb="153">
      <t>バアイ</t>
    </rPh>
    <rPh sb="157" eb="159">
      <t>コウモク</t>
    </rPh>
    <rPh sb="164" eb="166">
      <t>シンリョウ</t>
    </rPh>
    <rPh sb="166" eb="168">
      <t>シキベツ</t>
    </rPh>
    <rPh sb="169" eb="171">
      <t>コウモク</t>
    </rPh>
    <rPh sb="173" eb="175">
      <t>シテイ</t>
    </rPh>
    <phoneticPr fontId="4"/>
  </si>
  <si>
    <t>SI
IY
TO
CO</t>
    <phoneticPr fontId="4"/>
  </si>
  <si>
    <t>SS
SI
IY
TO
CO</t>
    <phoneticPr fontId="4"/>
  </si>
  <si>
    <t>一連番号</t>
    <rPh sb="0" eb="2">
      <t>イチレン</t>
    </rPh>
    <rPh sb="2" eb="4">
      <t>バンゴウ</t>
    </rPh>
    <phoneticPr fontId="4"/>
  </si>
  <si>
    <t>一連の行為を判別するための番号が格納されます。
※詳細については、「別紙４．一連の行為の判別方法」を参照ください。</t>
    <rPh sb="0" eb="2">
      <t>イチレン</t>
    </rPh>
    <rPh sb="3" eb="5">
      <t>コウイ</t>
    </rPh>
    <rPh sb="6" eb="8">
      <t>ハンベツ</t>
    </rPh>
    <rPh sb="13" eb="15">
      <t>バンゴウ</t>
    </rPh>
    <rPh sb="39" eb="41">
      <t>イチレン</t>
    </rPh>
    <rPh sb="42" eb="44">
      <t>コウイ</t>
    </rPh>
    <rPh sb="45" eb="47">
      <t>ハンベツ</t>
    </rPh>
    <rPh sb="47" eb="49">
      <t>ホウホウ</t>
    </rPh>
    <phoneticPr fontId="4"/>
  </si>
  <si>
    <t>一連順序</t>
    <rPh sb="0" eb="2">
      <t>イチレン</t>
    </rPh>
    <rPh sb="2" eb="4">
      <t>ジュンジョ</t>
    </rPh>
    <phoneticPr fontId="4"/>
  </si>
  <si>
    <t>一連の行為内の順番が格納されます。
※詳細については、「別紙４．一連の行為の判別方法」を参照ください。</t>
    <rPh sb="0" eb="2">
      <t>イチレン</t>
    </rPh>
    <rPh sb="3" eb="5">
      <t>コウイ</t>
    </rPh>
    <rPh sb="5" eb="6">
      <t>ナイ</t>
    </rPh>
    <rPh sb="7" eb="9">
      <t>ジュンバン</t>
    </rPh>
    <phoneticPr fontId="4"/>
  </si>
  <si>
    <t>補完後点数</t>
    <rPh sb="0" eb="2">
      <t>ホカン</t>
    </rPh>
    <rPh sb="2" eb="3">
      <t>ゴ</t>
    </rPh>
    <rPh sb="3" eb="5">
      <t>テンスウ</t>
    </rPh>
    <phoneticPr fontId="4"/>
  </si>
  <si>
    <t>補完された点数が格納されます。
※詳細については、「別紙５．点数、回数の補完」を参照ください。</t>
    <rPh sb="0" eb="2">
      <t>ホカン</t>
    </rPh>
    <rPh sb="5" eb="7">
      <t>テンスウ</t>
    </rPh>
    <rPh sb="31" eb="33">
      <t>テンスウ</t>
    </rPh>
    <rPh sb="34" eb="36">
      <t>カイスウ</t>
    </rPh>
    <rPh sb="37" eb="39">
      <t>ホカン</t>
    </rPh>
    <phoneticPr fontId="4"/>
  </si>
  <si>
    <t>SI
IY
TO</t>
    <phoneticPr fontId="4"/>
  </si>
  <si>
    <t>SS
SI
IY
TO</t>
    <phoneticPr fontId="4"/>
  </si>
  <si>
    <t>補完後回数</t>
    <rPh sb="0" eb="2">
      <t>ホカン</t>
    </rPh>
    <rPh sb="2" eb="3">
      <t>ゴ</t>
    </rPh>
    <rPh sb="3" eb="5">
      <t>カイスウ</t>
    </rPh>
    <phoneticPr fontId="4"/>
  </si>
  <si>
    <t>補完された回数が格納されます。
※詳細については、「別紙５．点数、回数の補完」を参照ください。</t>
    <rPh sb="0" eb="2">
      <t>ホカン</t>
    </rPh>
    <phoneticPr fontId="4"/>
  </si>
  <si>
    <t>主傷病決定フラグ</t>
    <rPh sb="0" eb="1">
      <t>シュ</t>
    </rPh>
    <rPh sb="1" eb="3">
      <t>ショウビョウ</t>
    </rPh>
    <rPh sb="3" eb="5">
      <t>ケッテイ</t>
    </rPh>
    <phoneticPr fontId="4"/>
  </si>
  <si>
    <t>社会医療診療行為別調査で使用されているロジックを元に、主傷病か否かを判定します。
主傷病と判断されたSYレコードには、決定フラグ「1」が格納されます。
ロジックの詳細は、「別紙１０．主傷病名判定の考え方」、「別紙１０－１．主傷病決定の方法(医科)」、「別紙１０－２．主傷病決定の方法(歯科・DPC）」を参照ください。</t>
    <rPh sb="0" eb="2">
      <t>シャカイ</t>
    </rPh>
    <rPh sb="2" eb="4">
      <t>イリョウ</t>
    </rPh>
    <rPh sb="4" eb="6">
      <t>シンリョウ</t>
    </rPh>
    <rPh sb="6" eb="8">
      <t>コウイ</t>
    </rPh>
    <rPh sb="8" eb="9">
      <t>ベツ</t>
    </rPh>
    <rPh sb="9" eb="11">
      <t>チョウサ</t>
    </rPh>
    <rPh sb="12" eb="14">
      <t>シヨウ</t>
    </rPh>
    <rPh sb="24" eb="25">
      <t>モト</t>
    </rPh>
    <rPh sb="31" eb="32">
      <t>イナ</t>
    </rPh>
    <rPh sb="34" eb="36">
      <t>ハンテイ</t>
    </rPh>
    <rPh sb="41" eb="42">
      <t>シュ</t>
    </rPh>
    <rPh sb="42" eb="44">
      <t>ショウビョウ</t>
    </rPh>
    <rPh sb="45" eb="47">
      <t>ハンダン</t>
    </rPh>
    <rPh sb="68" eb="70">
      <t>カクノウ</t>
    </rPh>
    <rPh sb="82" eb="84">
      <t>ショウサイ</t>
    </rPh>
    <rPh sb="152" eb="154">
      <t>サンショウ</t>
    </rPh>
    <phoneticPr fontId="4"/>
  </si>
  <si>
    <t>SY</t>
    <phoneticPr fontId="4"/>
  </si>
  <si>
    <t>HS</t>
    <phoneticPr fontId="4"/>
  </si>
  <si>
    <t>SB</t>
    <phoneticPr fontId="4"/>
  </si>
  <si>
    <t>処方番号</t>
    <rPh sb="0" eb="2">
      <t>ショホウ</t>
    </rPh>
    <rPh sb="2" eb="4">
      <t>バンゴウ</t>
    </rPh>
    <phoneticPr fontId="4"/>
  </si>
  <si>
    <t>処方の番号が格納されます。
※詳細については、「別紙８．処方番号について」を参照ください。</t>
    <rPh sb="0" eb="2">
      <t>ショホウ</t>
    </rPh>
    <rPh sb="3" eb="5">
      <t>バンゴウ</t>
    </rPh>
    <rPh sb="29" eb="31">
      <t>ショホウ</t>
    </rPh>
    <rPh sb="31" eb="33">
      <t>バンゴウ</t>
    </rPh>
    <phoneticPr fontId="4"/>
  </si>
  <si>
    <t>SH
CZ
IY
TO
CO</t>
    <phoneticPr fontId="4"/>
  </si>
  <si>
    <t>処方内番号</t>
    <rPh sb="0" eb="2">
      <t>ショホウ</t>
    </rPh>
    <rPh sb="2" eb="3">
      <t>ナイ</t>
    </rPh>
    <rPh sb="3" eb="5">
      <t>バンゴウ</t>
    </rPh>
    <phoneticPr fontId="4"/>
  </si>
  <si>
    <t>処方内の順番が格納されます。
※詳細については、「別紙８．処方番号について」を参照ください。</t>
    <rPh sb="2" eb="3">
      <t>ナイ</t>
    </rPh>
    <rPh sb="4" eb="6">
      <t>ジュンバン</t>
    </rPh>
    <phoneticPr fontId="4"/>
  </si>
  <si>
    <t>保険者番号（匿名化後）</t>
    <rPh sb="0" eb="3">
      <t>ホケンシャ</t>
    </rPh>
    <rPh sb="3" eb="5">
      <t>バンゴウ</t>
    </rPh>
    <rPh sb="6" eb="8">
      <t>トクメイ</t>
    </rPh>
    <rPh sb="8" eb="9">
      <t>カ</t>
    </rPh>
    <rPh sb="9" eb="10">
      <t>ゴ</t>
    </rPh>
    <phoneticPr fontId="4"/>
  </si>
  <si>
    <t>保険者番号コードを一意性を保ったまま別のコードに振り替えたものを格納しています。</t>
    <rPh sb="0" eb="3">
      <t>ホケンシャ</t>
    </rPh>
    <rPh sb="3" eb="5">
      <t>バンゴウ</t>
    </rPh>
    <phoneticPr fontId="4"/>
  </si>
  <si>
    <t>HO</t>
    <phoneticPr fontId="4"/>
  </si>
  <si>
    <t>集計情報</t>
    <rPh sb="0" eb="2">
      <t>シュウケイ</t>
    </rPh>
    <rPh sb="2" eb="4">
      <t>ジョウホウ</t>
    </rPh>
    <phoneticPr fontId="4"/>
  </si>
  <si>
    <t>医療機関コード（匿名化後）</t>
    <rPh sb="0" eb="2">
      <t>イリョウ</t>
    </rPh>
    <rPh sb="2" eb="4">
      <t>キカン</t>
    </rPh>
    <rPh sb="8" eb="10">
      <t>トクメイ</t>
    </rPh>
    <rPh sb="10" eb="11">
      <t>カ</t>
    </rPh>
    <rPh sb="11" eb="12">
      <t>ゴ</t>
    </rPh>
    <phoneticPr fontId="4"/>
  </si>
  <si>
    <t>医療機関コードを一意性を保ったまま別のコードに振り替えたものを格納しています。</t>
    <rPh sb="0" eb="2">
      <t>イリョウ</t>
    </rPh>
    <rPh sb="2" eb="4">
      <t>キカン</t>
    </rPh>
    <rPh sb="8" eb="11">
      <t>イチイセイ</t>
    </rPh>
    <rPh sb="12" eb="13">
      <t>タモ</t>
    </rPh>
    <rPh sb="17" eb="18">
      <t>ベツ</t>
    </rPh>
    <rPh sb="23" eb="24">
      <t>フ</t>
    </rPh>
    <rPh sb="25" eb="26">
      <t>カ</t>
    </rPh>
    <phoneticPr fontId="4"/>
  </si>
  <si>
    <t>IR
TI</t>
    <phoneticPr fontId="4"/>
  </si>
  <si>
    <t>IR</t>
    <phoneticPr fontId="4"/>
  </si>
  <si>
    <t>薬局コード（匿名化後）</t>
    <rPh sb="0" eb="2">
      <t>ヤッキョク</t>
    </rPh>
    <rPh sb="6" eb="8">
      <t>トクメイ</t>
    </rPh>
    <rPh sb="8" eb="9">
      <t>カ</t>
    </rPh>
    <rPh sb="9" eb="10">
      <t>ゴ</t>
    </rPh>
    <phoneticPr fontId="4"/>
  </si>
  <si>
    <t>薬局コードを一意性を保ったまま別のコードに振り替えたものが格納されます。</t>
    <rPh sb="0" eb="2">
      <t>ヤッキョク</t>
    </rPh>
    <phoneticPr fontId="4"/>
  </si>
  <si>
    <t>YK</t>
    <phoneticPr fontId="4"/>
  </si>
  <si>
    <t>病床階級コード</t>
    <rPh sb="0" eb="2">
      <t>ビョウショウ</t>
    </rPh>
    <rPh sb="2" eb="4">
      <t>カイキュウ</t>
    </rPh>
    <phoneticPr fontId="4"/>
  </si>
  <si>
    <t xml:space="preserve">病床数を階級化したコードが格納されます。
【コード値】
100 :　0～199病床
101 :　200～399病床
102 :　400～599病床
103 :　600～799病床
104 :　800～999病床
105 :　1000病床以上
</t>
    <rPh sb="0" eb="3">
      <t>ビョウショウスウ</t>
    </rPh>
    <rPh sb="4" eb="7">
      <t>カイキュウカ</t>
    </rPh>
    <rPh sb="13" eb="15">
      <t>カクノウ</t>
    </rPh>
    <rPh sb="26" eb="27">
      <t>アタイ</t>
    </rPh>
    <phoneticPr fontId="4"/>
  </si>
  <si>
    <t>疑い病名フラグ</t>
    <rPh sb="0" eb="1">
      <t>ウタガ</t>
    </rPh>
    <rPh sb="2" eb="4">
      <t>ビョウメイ</t>
    </rPh>
    <phoneticPr fontId="4"/>
  </si>
  <si>
    <t>修飾語コードを4ケタ刻みに参照し、疑い病名（8002）が存在した場合、「1」が格納されます。</t>
    <rPh sb="0" eb="3">
      <t>シュウショクゴ</t>
    </rPh>
    <rPh sb="10" eb="11">
      <t>キザ</t>
    </rPh>
    <rPh sb="13" eb="15">
      <t>サンショウ</t>
    </rPh>
    <rPh sb="17" eb="18">
      <t>ウタガ</t>
    </rPh>
    <rPh sb="19" eb="21">
      <t>ビョウメイ</t>
    </rPh>
    <rPh sb="28" eb="30">
      <t>ソンザイ</t>
    </rPh>
    <rPh sb="32" eb="34">
      <t>バアイ</t>
    </rPh>
    <rPh sb="39" eb="41">
      <t>カクノウ</t>
    </rPh>
    <phoneticPr fontId="4"/>
  </si>
  <si>
    <t>SB
SY</t>
    <phoneticPr fontId="4"/>
  </si>
  <si>
    <t>二次医療圏コード</t>
    <rPh sb="0" eb="2">
      <t>ニジ</t>
    </rPh>
    <rPh sb="2" eb="4">
      <t>イリョウ</t>
    </rPh>
    <rPh sb="4" eb="5">
      <t>ケン</t>
    </rPh>
    <phoneticPr fontId="4"/>
  </si>
  <si>
    <r>
      <t>医療機関の所在地（郵便番号）により二次医療圏を判定し、二次医療圏のコードが格納されます。
【コード値】
政府統計の総合窓口（ESTAT)で保健統計室様が作成、提供されている、「平成ＮＮ年医療施設（動態）調査」の表名「病院数；病床数，病院－病床の種類・二次医療圏・市区町村別 」を使用しています。</t>
    </r>
    <r>
      <rPr>
        <sz val="14"/>
        <color indexed="10"/>
        <rFont val="ＭＳ Ｐゴシック"/>
        <family val="3"/>
        <charset val="128"/>
      </rPr>
      <t xml:space="preserve">
</t>
    </r>
    <rPh sb="0" eb="2">
      <t>イリョウ</t>
    </rPh>
    <rPh sb="2" eb="4">
      <t>キカン</t>
    </rPh>
    <rPh sb="5" eb="8">
      <t>ショザイチ</t>
    </rPh>
    <rPh sb="9" eb="13">
      <t>ユウビンバンゴウ</t>
    </rPh>
    <rPh sb="17" eb="19">
      <t>ニジ</t>
    </rPh>
    <rPh sb="19" eb="21">
      <t>イリョウ</t>
    </rPh>
    <rPh sb="21" eb="22">
      <t>ケン</t>
    </rPh>
    <rPh sb="23" eb="25">
      <t>ハンテイ</t>
    </rPh>
    <rPh sb="27" eb="29">
      <t>ニジ</t>
    </rPh>
    <rPh sb="29" eb="31">
      <t>イリョウ</t>
    </rPh>
    <rPh sb="31" eb="32">
      <t>ケン</t>
    </rPh>
    <rPh sb="37" eb="39">
      <t>カクノウ</t>
    </rPh>
    <rPh sb="50" eb="51">
      <t>アタイ</t>
    </rPh>
    <rPh sb="53" eb="55">
      <t>セイフ</t>
    </rPh>
    <rPh sb="55" eb="57">
      <t>トウケイ</t>
    </rPh>
    <rPh sb="58" eb="60">
      <t>ソウゴウ</t>
    </rPh>
    <rPh sb="60" eb="62">
      <t>マドグチ</t>
    </rPh>
    <rPh sb="77" eb="79">
      <t>サクセイ</t>
    </rPh>
    <rPh sb="80" eb="82">
      <t>テイキョウ</t>
    </rPh>
    <rPh sb="140" eb="142">
      <t>シヨウ</t>
    </rPh>
    <phoneticPr fontId="4"/>
  </si>
  <si>
    <t>二次医療圏名</t>
    <phoneticPr fontId="4"/>
  </si>
  <si>
    <r>
      <t xml:space="preserve">二次医療圏名が格納されます。
【コード値】
政府統計の総合窓口（ESTAT)で保健統計室様が作成、提供されている、「平成ＮＮ年医療施設（動態）調査」の表名「病院数；病床数，病院－病床の種類・二次医療圏・市区町村別 」を使用しています。
</t>
    </r>
    <r>
      <rPr>
        <sz val="14"/>
        <color indexed="10"/>
        <rFont val="ＭＳ Ｐゴシック"/>
        <family val="3"/>
        <charset val="128"/>
      </rPr>
      <t xml:space="preserve">
</t>
    </r>
    <rPh sb="0" eb="2">
      <t>ニジ</t>
    </rPh>
    <rPh sb="2" eb="4">
      <t>イリョウ</t>
    </rPh>
    <rPh sb="4" eb="5">
      <t>ケン</t>
    </rPh>
    <rPh sb="5" eb="6">
      <t>ナ</t>
    </rPh>
    <rPh sb="7" eb="9">
      <t>カクノウ</t>
    </rPh>
    <phoneticPr fontId="4"/>
  </si>
  <si>
    <t>二次医療圏人口</t>
    <phoneticPr fontId="4"/>
  </si>
  <si>
    <t>二次医療圏ごとの人口総数が格納されます。</t>
    <rPh sb="13" eb="15">
      <t>カクノウ</t>
    </rPh>
    <phoneticPr fontId="4"/>
  </si>
  <si>
    <t>一退老区分</t>
    <phoneticPr fontId="4"/>
  </si>
  <si>
    <t xml:space="preserve">該当レセプトが一般、退職、高齢者かどうかの区分が格納されます。
【コード値】
1 :　一般医療
2 :　退職者医療
3 :　後期高齢者医療
</t>
    <rPh sb="0" eb="2">
      <t>ガイトウ</t>
    </rPh>
    <rPh sb="7" eb="9">
      <t>イッパン</t>
    </rPh>
    <rPh sb="10" eb="12">
      <t>タイショク</t>
    </rPh>
    <rPh sb="13" eb="16">
      <t>コウレイシャ</t>
    </rPh>
    <rPh sb="21" eb="23">
      <t>クブン</t>
    </rPh>
    <rPh sb="24" eb="26">
      <t>カクノウ</t>
    </rPh>
    <rPh sb="37" eb="38">
      <t>アタイ</t>
    </rPh>
    <phoneticPr fontId="4"/>
  </si>
  <si>
    <t>都道府県人口</t>
    <phoneticPr fontId="4"/>
  </si>
  <si>
    <t>都道府県ごとの人口総数が格納されます。</t>
    <rPh sb="12" eb="14">
      <t>カクノウ</t>
    </rPh>
    <phoneticPr fontId="4"/>
  </si>
  <si>
    <t>合計行フラグ</t>
    <rPh sb="0" eb="2">
      <t>ゴウケイ</t>
    </rPh>
    <rPh sb="2" eb="3">
      <t>ギョウ</t>
    </rPh>
    <phoneticPr fontId="4"/>
  </si>
  <si>
    <t>レセプト総括区分</t>
    <rPh sb="4" eb="8">
      <t>ソウカツクブン</t>
    </rPh>
    <phoneticPr fontId="4"/>
  </si>
  <si>
    <t>DPCのREレコードのレセプト総括区分の値が、次のREが出現するまでの間に存在する全レコードに格納されます。
※レセプト総括区分コード
0  :　DPCレセプト　　1  :　総括レセプト　　2  :　総括対象ＤＰＣレセプト　　
3  :　総括対象医科入院レセプト</t>
    <rPh sb="47" eb="49">
      <t>カクノウ</t>
    </rPh>
    <rPh sb="61" eb="63">
      <t>ソウカツ</t>
    </rPh>
    <rPh sb="63" eb="65">
      <t>クブン</t>
    </rPh>
    <phoneticPr fontId="4"/>
  </si>
  <si>
    <t>全テーブル
(MN
IR
RE以外)</t>
    <rPh sb="0" eb="1">
      <t>ゼン</t>
    </rPh>
    <rPh sb="15" eb="17">
      <t>イガイ</t>
    </rPh>
    <phoneticPr fontId="4"/>
  </si>
  <si>
    <t>レセプト総括区分番号</t>
    <rPh sb="4" eb="8">
      <t>ソウカツクブン</t>
    </rPh>
    <rPh sb="8" eb="10">
      <t>バンゴウ</t>
    </rPh>
    <phoneticPr fontId="4"/>
  </si>
  <si>
    <t>DPCのREセクションごとに「レセプト総括区分番号」が連番で格納されます。</t>
    <rPh sb="19" eb="23">
      <t>ソウカツクブン</t>
    </rPh>
    <rPh sb="23" eb="25">
      <t>バンゴウ</t>
    </rPh>
    <rPh sb="27" eb="29">
      <t>レンバン</t>
    </rPh>
    <rPh sb="30" eb="32">
      <t>カクノウ</t>
    </rPh>
    <phoneticPr fontId="4"/>
  </si>
  <si>
    <t>全テーブル
(MN
IR以外)</t>
    <rPh sb="0" eb="1">
      <t>ゼン</t>
    </rPh>
    <rPh sb="12" eb="14">
      <t>イガイ</t>
    </rPh>
    <phoneticPr fontId="4"/>
  </si>
  <si>
    <t>重複フラグ</t>
    <rPh sb="0" eb="2">
      <t>チョウフク</t>
    </rPh>
    <phoneticPr fontId="4"/>
  </si>
  <si>
    <t>CD</t>
    <phoneticPr fontId="4"/>
  </si>
  <si>
    <t>DPCのREの診療年月が格納されます。</t>
    <rPh sb="7" eb="11">
      <t>シンリョウネンゲツ</t>
    </rPh>
    <rPh sb="12" eb="14">
      <t>カクノウ</t>
    </rPh>
    <phoneticPr fontId="4"/>
  </si>
  <si>
    <t>GA
HH
GT
TR</t>
    <phoneticPr fontId="4"/>
  </si>
  <si>
    <t>健診実施機関番号（匿名化後）</t>
    <rPh sb="0" eb="2">
      <t>ケンシン</t>
    </rPh>
    <rPh sb="2" eb="4">
      <t>ジッシ</t>
    </rPh>
    <rPh sb="4" eb="6">
      <t>キカン</t>
    </rPh>
    <rPh sb="6" eb="8">
      <t>バンゴウ</t>
    </rPh>
    <rPh sb="9" eb="11">
      <t>トクメイ</t>
    </rPh>
    <rPh sb="11" eb="12">
      <t>カ</t>
    </rPh>
    <rPh sb="12" eb="13">
      <t>ゴ</t>
    </rPh>
    <phoneticPr fontId="4"/>
  </si>
  <si>
    <t>健診実施機関番号を一意性を保ったまま別のコードに振り替えたものが格納されます。</t>
    <phoneticPr fontId="4"/>
  </si>
  <si>
    <t>有</t>
    <phoneticPr fontId="4"/>
  </si>
  <si>
    <t>保健指導実施機関番号（匿名化後）</t>
    <rPh sb="4" eb="6">
      <t>ジッシ</t>
    </rPh>
    <rPh sb="6" eb="8">
      <t>キカン</t>
    </rPh>
    <rPh sb="8" eb="10">
      <t>バンゴウ</t>
    </rPh>
    <rPh sb="11" eb="13">
      <t>トクメイ</t>
    </rPh>
    <rPh sb="13" eb="14">
      <t>カ</t>
    </rPh>
    <rPh sb="14" eb="15">
      <t>ゴ</t>
    </rPh>
    <phoneticPr fontId="4"/>
  </si>
  <si>
    <t>保健指導実施実施機関番号を一意性を保ったまま別のコードに振り替えたものが格納されます。</t>
    <rPh sb="36" eb="38">
      <t>カクノウ</t>
    </rPh>
    <phoneticPr fontId="4"/>
  </si>
  <si>
    <t>曖昧フラグ</t>
    <rPh sb="0" eb="2">
      <t>アイマイ</t>
    </rPh>
    <phoneticPr fontId="4"/>
  </si>
  <si>
    <t>RE
SN</t>
    <phoneticPr fontId="4"/>
  </si>
  <si>
    <t>補完後点数エラーコード</t>
    <rPh sb="0" eb="3">
      <t>ホカンゴ</t>
    </rPh>
    <rPh sb="3" eb="5">
      <t>テンスウ</t>
    </rPh>
    <phoneticPr fontId="4"/>
  </si>
  <si>
    <t>別紙３．診療識別の補完</t>
    <phoneticPr fontId="4"/>
  </si>
  <si>
    <t>診療識別が省略されているレコードは、前レコードと同じ「一連の行為 」であるというルールがあります。</t>
    <phoneticPr fontId="4"/>
  </si>
  <si>
    <t>このためデータ上では、診療識別が空白となっているデータがあり、このままでは診療識別を条件に検索した場合、</t>
    <phoneticPr fontId="4"/>
  </si>
  <si>
    <t>対象外となってしまい、正しい集計結果が集計されません。</t>
  </si>
  <si>
    <t>そこで診療識別が省略されていた場合、前レコードにある診療識別を複写することで診療識別を条件とした、</t>
    <rPh sb="38" eb="40">
      <t>シンリョウ</t>
    </rPh>
    <rPh sb="40" eb="42">
      <t>シキベツ</t>
    </rPh>
    <rPh sb="43" eb="45">
      <t>ジョウケン</t>
    </rPh>
    <phoneticPr fontId="4"/>
  </si>
  <si>
    <t>抽出、集計を可能にします。</t>
  </si>
  <si>
    <t>　　※一連の行為：「一連の行為単位」とは、画像診断に係るコメント（CO）と診断・撮影（SI）と医薬品、（IY）及び</t>
    <phoneticPr fontId="4"/>
  </si>
  <si>
    <t>　　　特定器材（TO）のように、画像診断という一連の行為に関わるコメント、診療行為、医薬品及び特定器材を</t>
    <phoneticPr fontId="4"/>
  </si>
  <si>
    <t>　　　まとめた単位のことを指します。</t>
    <rPh sb="13" eb="14">
      <t>サ</t>
    </rPh>
    <phoneticPr fontId="4"/>
  </si>
  <si>
    <t>別紙４．一連の行為の判別方法</t>
    <phoneticPr fontId="4"/>
  </si>
  <si>
    <t>補完後診療識別では、省略ルールによる省略部分を補完してしまうため、「一連の行為」が</t>
    <phoneticPr fontId="4"/>
  </si>
  <si>
    <t>判別することができません。</t>
    <phoneticPr fontId="4"/>
  </si>
  <si>
    <t>補完前の診療識別を使用することでも判別可能ですが、NDBでは別途「一連の行為」を</t>
    <phoneticPr fontId="4"/>
  </si>
  <si>
    <t>判別する為の項目を用意していますので、用途に応じでご利用ください。</t>
    <rPh sb="19" eb="21">
      <t>ヨウト</t>
    </rPh>
    <rPh sb="22" eb="23">
      <t>オウ</t>
    </rPh>
    <rPh sb="26" eb="28">
      <t>リヨウ</t>
    </rPh>
    <phoneticPr fontId="4"/>
  </si>
  <si>
    <t>別紙５．点数、回数の補完</t>
    <phoneticPr fontId="4"/>
  </si>
  <si>
    <t>摘要レコードにある点数や回数も診療識別と同様に「入力項目の省略ルール」があります。</t>
  </si>
  <si>
    <t>NDBでは、元の点数、回数項目とは別項目に算出した点数、回数を格納しています。</t>
  </si>
  <si>
    <t>（点数の計算方法については、「別紙６．点数計算方法」を参照ください。）</t>
    <rPh sb="4" eb="6">
      <t>ケイサン</t>
    </rPh>
    <rPh sb="6" eb="8">
      <t>ホウホウ</t>
    </rPh>
    <phoneticPr fontId="4"/>
  </si>
  <si>
    <t>この項目を使用することで、レコード単位の集計がしやすくなっています。</t>
  </si>
  <si>
    <t>【ご注意】</t>
  </si>
  <si>
    <t>　点数補完は、複数のレコード識別をまたいで記録されるものに関しては、補完を行いません。</t>
    <rPh sb="1" eb="3">
      <t>テンスウ</t>
    </rPh>
    <rPh sb="3" eb="5">
      <t>ホカン</t>
    </rPh>
    <rPh sb="7" eb="9">
      <t>フクスウ</t>
    </rPh>
    <rPh sb="14" eb="16">
      <t>シキベツ</t>
    </rPh>
    <rPh sb="21" eb="23">
      <t>キロク</t>
    </rPh>
    <rPh sb="29" eb="30">
      <t>カン</t>
    </rPh>
    <rPh sb="34" eb="36">
      <t>ホカン</t>
    </rPh>
    <rPh sb="37" eb="38">
      <t>オコナ</t>
    </rPh>
    <phoneticPr fontId="4"/>
  </si>
  <si>
    <t>　点数補完を行わないコードについては、「別紙７．点数補完対象外リスト」を参照ください。</t>
    <rPh sb="6" eb="7">
      <t>オコナ</t>
    </rPh>
    <rPh sb="36" eb="38">
      <t>サンショウ</t>
    </rPh>
    <phoneticPr fontId="4"/>
  </si>
  <si>
    <t>【点数の補完】</t>
    <rPh sb="1" eb="3">
      <t>テンスウ</t>
    </rPh>
    <rPh sb="4" eb="6">
      <t>ホカン</t>
    </rPh>
    <phoneticPr fontId="4"/>
  </si>
  <si>
    <t>【回数の補完】</t>
    <rPh sb="1" eb="3">
      <t>カイスウ</t>
    </rPh>
    <rPh sb="4" eb="6">
      <t>ホカン</t>
    </rPh>
    <phoneticPr fontId="4"/>
  </si>
  <si>
    <t>別紙6．点数計算方法</t>
    <rPh sb="0" eb="2">
      <t>ベッシ</t>
    </rPh>
    <rPh sb="4" eb="6">
      <t>テンスウ</t>
    </rPh>
    <rPh sb="6" eb="8">
      <t>ケイサン</t>
    </rPh>
    <rPh sb="8" eb="10">
      <t>ホウホウ</t>
    </rPh>
    <phoneticPr fontId="4"/>
  </si>
  <si>
    <t>【きざみ値】</t>
    <phoneticPr fontId="4"/>
  </si>
  <si>
    <t>医科診療行為や歯科診療行為では、最低の基本点数に対し一定の診療行為時間や、診療行為場所までの一定の距離ごとに点数を加算する場合がある。</t>
    <rPh sb="0" eb="2">
      <t>イカ</t>
    </rPh>
    <rPh sb="2" eb="4">
      <t>シンリョウ</t>
    </rPh>
    <rPh sb="4" eb="6">
      <t>コウイ</t>
    </rPh>
    <rPh sb="7" eb="9">
      <t>シカ</t>
    </rPh>
    <rPh sb="9" eb="11">
      <t>シンリョウ</t>
    </rPh>
    <rPh sb="11" eb="13">
      <t>コウイ</t>
    </rPh>
    <rPh sb="26" eb="28">
      <t>イッテイ</t>
    </rPh>
    <rPh sb="46" eb="48">
      <t>イッテイ</t>
    </rPh>
    <phoneticPr fontId="4"/>
  </si>
  <si>
    <t>このような時間や距離など単位ごとの加算値を「きざみ値」と呼ぶ。</t>
    <rPh sb="5" eb="7">
      <t>ジカン</t>
    </rPh>
    <rPh sb="8" eb="10">
      <t>キョリ</t>
    </rPh>
    <rPh sb="12" eb="14">
      <t>タンイ</t>
    </rPh>
    <rPh sb="17" eb="19">
      <t>カサン</t>
    </rPh>
    <rPh sb="19" eb="20">
      <t>チ</t>
    </rPh>
    <rPh sb="25" eb="26">
      <t>チ</t>
    </rPh>
    <rPh sb="28" eb="29">
      <t>ヨ</t>
    </rPh>
    <phoneticPr fontId="4"/>
  </si>
  <si>
    <t>【きざみ値がある診療行為の点数計算】</t>
    <rPh sb="4" eb="5">
      <t>チ</t>
    </rPh>
    <rPh sb="8" eb="10">
      <t>シンリョウ</t>
    </rPh>
    <rPh sb="10" eb="12">
      <t>コウイ</t>
    </rPh>
    <rPh sb="13" eb="15">
      <t>テンスウ</t>
    </rPh>
    <rPh sb="15" eb="17">
      <t>ケイサン</t>
    </rPh>
    <phoneticPr fontId="4"/>
  </si>
  <si>
    <t>医科診療行為マスター（歯科診療行為マスター）のきざみ値計算識別項目が1(きざみ有り)に設定されている場合、</t>
    <rPh sb="26" eb="27">
      <t>チ</t>
    </rPh>
    <rPh sb="27" eb="29">
      <t>ケイサン</t>
    </rPh>
    <rPh sb="29" eb="31">
      <t>シキベツ</t>
    </rPh>
    <rPh sb="31" eb="33">
      <t>コウモク</t>
    </rPh>
    <rPh sb="39" eb="40">
      <t>ア</t>
    </rPh>
    <rPh sb="43" eb="45">
      <t>セッテイ</t>
    </rPh>
    <rPh sb="50" eb="52">
      <t>バアイ</t>
    </rPh>
    <phoneticPr fontId="4"/>
  </si>
  <si>
    <t>マスターの上限下限エラー処理項目とレセプト診療行為の数量から計算パターンを以下のマトリクスで判別し、計算パターンに応じて算出した点数が診療行為の点数となる。</t>
    <rPh sb="5" eb="7">
      <t>ジョウゲン</t>
    </rPh>
    <rPh sb="7" eb="9">
      <t>カゲン</t>
    </rPh>
    <rPh sb="12" eb="14">
      <t>ショリ</t>
    </rPh>
    <rPh sb="14" eb="16">
      <t>コウモク</t>
    </rPh>
    <rPh sb="21" eb="23">
      <t>シンリョウ</t>
    </rPh>
    <rPh sb="23" eb="25">
      <t>コウイ</t>
    </rPh>
    <rPh sb="26" eb="28">
      <t>スウリョウ</t>
    </rPh>
    <rPh sb="46" eb="48">
      <t>ハンベツ</t>
    </rPh>
    <rPh sb="50" eb="52">
      <t>ケイサン</t>
    </rPh>
    <rPh sb="57" eb="58">
      <t>オウ</t>
    </rPh>
    <rPh sb="60" eb="62">
      <t>サンシュツ</t>
    </rPh>
    <phoneticPr fontId="4"/>
  </si>
  <si>
    <t>【きざみ値計算パターンマトリクス】</t>
    <rPh sb="4" eb="5">
      <t>チ</t>
    </rPh>
    <rPh sb="5" eb="7">
      <t>ケイサン</t>
    </rPh>
    <phoneticPr fontId="4"/>
  </si>
  <si>
    <t>上限下限エラー処理</t>
    <rPh sb="0" eb="2">
      <t>ジョウゲン</t>
    </rPh>
    <rPh sb="2" eb="4">
      <t>カゲン</t>
    </rPh>
    <rPh sb="7" eb="9">
      <t>ショリ</t>
    </rPh>
    <phoneticPr fontId="4"/>
  </si>
  <si>
    <t>レセプト診療行為の数量
≦ （ きざみ下限値 － きざみ値 ）</t>
    <rPh sb="4" eb="6">
      <t>シンリョウ</t>
    </rPh>
    <rPh sb="6" eb="8">
      <t>コウイ</t>
    </rPh>
    <rPh sb="9" eb="11">
      <t>スウリョウ</t>
    </rPh>
    <rPh sb="19" eb="21">
      <t>カゲン</t>
    </rPh>
    <rPh sb="21" eb="22">
      <t>チ</t>
    </rPh>
    <rPh sb="28" eb="29">
      <t>チ</t>
    </rPh>
    <phoneticPr fontId="4"/>
  </si>
  <si>
    <t>基本点数</t>
    <rPh sb="0" eb="2">
      <t>キホン</t>
    </rPh>
    <rPh sb="2" eb="4">
      <t>テンスウ</t>
    </rPh>
    <phoneticPr fontId="4"/>
  </si>
  <si>
    <t>点数計算しない</t>
    <rPh sb="0" eb="2">
      <t>テンスウ</t>
    </rPh>
    <rPh sb="2" eb="4">
      <t>ケイサン</t>
    </rPh>
    <phoneticPr fontId="4"/>
  </si>
  <si>
    <t>（ きざみ下限値 － きざみ値 ） ＜ レセプト診療行為の数量
≦ きざみ下限値</t>
    <rPh sb="24" eb="26">
      <t>シンリョウ</t>
    </rPh>
    <rPh sb="26" eb="28">
      <t>コウイ</t>
    </rPh>
    <rPh sb="29" eb="31">
      <t>スウリョウ</t>
    </rPh>
    <rPh sb="37" eb="39">
      <t>カゲン</t>
    </rPh>
    <rPh sb="39" eb="40">
      <t>チ</t>
    </rPh>
    <phoneticPr fontId="4"/>
  </si>
  <si>
    <t>きざみ下限値 ＜ レセプト診療行為の数量
≦ きざみ上限値</t>
    <rPh sb="13" eb="15">
      <t>シンリョウ</t>
    </rPh>
    <rPh sb="15" eb="17">
      <t>コウイ</t>
    </rPh>
    <rPh sb="18" eb="20">
      <t>スウリョウ</t>
    </rPh>
    <rPh sb="26" eb="28">
      <t>ジョウゲン</t>
    </rPh>
    <rPh sb="28" eb="29">
      <t>チ</t>
    </rPh>
    <phoneticPr fontId="4"/>
  </si>
  <si>
    <t>点数算定式１</t>
    <rPh sb="0" eb="2">
      <t>テンスウ</t>
    </rPh>
    <rPh sb="2" eb="4">
      <t>サンテイ</t>
    </rPh>
    <rPh sb="4" eb="5">
      <t>シキ</t>
    </rPh>
    <phoneticPr fontId="4"/>
  </si>
  <si>
    <t>きざみ上限値 ＜ レセプト診療行為の数量</t>
    <rPh sb="3" eb="5">
      <t>ジョウゲン</t>
    </rPh>
    <rPh sb="5" eb="6">
      <t>チ</t>
    </rPh>
    <phoneticPr fontId="4"/>
  </si>
  <si>
    <t>点数算定式２</t>
    <rPh sb="0" eb="2">
      <t>テンスウ</t>
    </rPh>
    <rPh sb="2" eb="4">
      <t>サンテイ</t>
    </rPh>
    <rPh sb="4" eb="5">
      <t>シキ</t>
    </rPh>
    <phoneticPr fontId="4"/>
  </si>
  <si>
    <t>※レセプト診療行為の数量について</t>
    <rPh sb="5" eb="7">
      <t>シンリョウ</t>
    </rPh>
    <rPh sb="7" eb="9">
      <t>コウイ</t>
    </rPh>
    <rPh sb="10" eb="12">
      <t>スウリョウ</t>
    </rPh>
    <phoneticPr fontId="4"/>
  </si>
  <si>
    <t>レセプト診療行為の数量に0以下が設定されることはない。従って、レセプト診療行為の数量が0以下のレコードにおいては点数補完計算を行わない。</t>
    <rPh sb="4" eb="6">
      <t>シンリョウ</t>
    </rPh>
    <rPh sb="6" eb="8">
      <t>コウイ</t>
    </rPh>
    <rPh sb="9" eb="11">
      <t>スウリョウ</t>
    </rPh>
    <rPh sb="13" eb="15">
      <t>イカ</t>
    </rPh>
    <rPh sb="16" eb="18">
      <t>セッテイ</t>
    </rPh>
    <rPh sb="27" eb="28">
      <t>シタガ</t>
    </rPh>
    <rPh sb="56" eb="57">
      <t>テン</t>
    </rPh>
    <phoneticPr fontId="4"/>
  </si>
  <si>
    <t>【基本点数】</t>
    <rPh sb="1" eb="3">
      <t>キホン</t>
    </rPh>
    <rPh sb="3" eb="5">
      <t>テンスウ</t>
    </rPh>
    <phoneticPr fontId="4"/>
  </si>
  <si>
    <t>該当する金額種別や点数種別のきざみ計算を行わない場合と同じ計算方法で算出する。</t>
    <rPh sb="0" eb="2">
      <t>ガイトウ</t>
    </rPh>
    <rPh sb="4" eb="6">
      <t>キンガク</t>
    </rPh>
    <rPh sb="6" eb="8">
      <t>シュベツ</t>
    </rPh>
    <rPh sb="9" eb="11">
      <t>テンスウ</t>
    </rPh>
    <rPh sb="11" eb="13">
      <t>シュベツ</t>
    </rPh>
    <rPh sb="17" eb="19">
      <t>ケイサン</t>
    </rPh>
    <rPh sb="20" eb="21">
      <t>オコナ</t>
    </rPh>
    <rPh sb="24" eb="26">
      <t>バアイ</t>
    </rPh>
    <rPh sb="27" eb="28">
      <t>オナ</t>
    </rPh>
    <rPh sb="29" eb="31">
      <t>ケイサン</t>
    </rPh>
    <rPh sb="31" eb="33">
      <t>ホウホウ</t>
    </rPh>
    <rPh sb="34" eb="36">
      <t>サンシュツ</t>
    </rPh>
    <phoneticPr fontId="4"/>
  </si>
  <si>
    <t>【点数算定式１】（点数は小数を四捨五入）</t>
    <rPh sb="1" eb="3">
      <t>テンスウ</t>
    </rPh>
    <rPh sb="3" eb="5">
      <t>サンテイ</t>
    </rPh>
    <rPh sb="5" eb="6">
      <t>シキ</t>
    </rPh>
    <rPh sb="9" eb="11">
      <t>テンスウ</t>
    </rPh>
    <rPh sb="12" eb="14">
      <t>ショウスウ</t>
    </rPh>
    <rPh sb="15" eb="19">
      <t>シシャゴニュウ</t>
    </rPh>
    <phoneticPr fontId="4"/>
  </si>
  <si>
    <t>点数　＝　基本点数　＋　（（ レセプト行為の数量　－　きざみ下限値 ）　÷　きざみ値）　×　きざみ点数</t>
    <rPh sb="0" eb="2">
      <t>テンスウ</t>
    </rPh>
    <rPh sb="5" eb="7">
      <t>キホン</t>
    </rPh>
    <rPh sb="7" eb="9">
      <t>テンスウ</t>
    </rPh>
    <rPh sb="41" eb="42">
      <t>チ</t>
    </rPh>
    <rPh sb="49" eb="51">
      <t>テンスウ</t>
    </rPh>
    <phoneticPr fontId="4"/>
  </si>
  <si>
    <t>【点数算定式２】（点数は小数を四捨五入）</t>
    <rPh sb="1" eb="3">
      <t>テンスウ</t>
    </rPh>
    <rPh sb="3" eb="5">
      <t>サンテイ</t>
    </rPh>
    <rPh sb="5" eb="6">
      <t>シキ</t>
    </rPh>
    <rPh sb="9" eb="11">
      <t>テンスウ</t>
    </rPh>
    <phoneticPr fontId="4"/>
  </si>
  <si>
    <t>点数　＝　基本点数　＋　（（ きざみ上限値　－　きざみ下限値 ）　÷　きざみ値 ）　×　きざみ点数</t>
    <rPh sb="0" eb="2">
      <t>テンスウ</t>
    </rPh>
    <rPh sb="5" eb="7">
      <t>キホン</t>
    </rPh>
    <rPh sb="7" eb="9">
      <t>テンスウ</t>
    </rPh>
    <rPh sb="18" eb="21">
      <t>ジョウゲンチ</t>
    </rPh>
    <rPh sb="38" eb="39">
      <t>チ</t>
    </rPh>
    <rPh sb="47" eb="49">
      <t>テンスウ</t>
    </rPh>
    <phoneticPr fontId="4"/>
  </si>
  <si>
    <t>補足資料（１）点数補完の方法</t>
    <rPh sb="0" eb="2">
      <t>ホソク</t>
    </rPh>
    <rPh sb="2" eb="4">
      <t>シリョウ</t>
    </rPh>
    <rPh sb="7" eb="9">
      <t>テンスウ</t>
    </rPh>
    <rPh sb="9" eb="11">
      <t>ホカン</t>
    </rPh>
    <rPh sb="12" eb="14">
      <t>ホウホウ</t>
    </rPh>
    <phoneticPr fontId="4"/>
  </si>
  <si>
    <t>【医科・DPCの場合】</t>
    <rPh sb="1" eb="3">
      <t>イカ</t>
    </rPh>
    <rPh sb="8" eb="10">
      <t>バアイ</t>
    </rPh>
    <phoneticPr fontId="4"/>
  </si>
  <si>
    <t>ＳＩ（診療行為）レコード</t>
    <rPh sb="3" eb="5">
      <t>シンリョウ</t>
    </rPh>
    <rPh sb="5" eb="7">
      <t>コウイ</t>
    </rPh>
    <phoneticPr fontId="4"/>
  </si>
  <si>
    <t>取込用ワークテーブルのレコード識別情報='SI'（診療行為）レコードにおいて、診療行為コードが別紙７．点数補完対象外リストに記載されていない場合</t>
    <rPh sb="0" eb="2">
      <t>トリコミ</t>
    </rPh>
    <rPh sb="2" eb="3">
      <t>ヨウ</t>
    </rPh>
    <rPh sb="15" eb="17">
      <t>シキベツ</t>
    </rPh>
    <rPh sb="17" eb="19">
      <t>ジョウホウ</t>
    </rPh>
    <rPh sb="25" eb="27">
      <t>シンリョウ</t>
    </rPh>
    <rPh sb="27" eb="29">
      <t>コウイ</t>
    </rPh>
    <rPh sb="39" eb="41">
      <t>シンリョウ</t>
    </rPh>
    <rPh sb="41" eb="43">
      <t>コウイ</t>
    </rPh>
    <rPh sb="62" eb="64">
      <t>キサイ</t>
    </rPh>
    <rPh sb="70" eb="72">
      <t>バアイ</t>
    </rPh>
    <phoneticPr fontId="4"/>
  </si>
  <si>
    <t>取込用ワークテーブルの診療行為コードと医科診療行為マスターの診療行為コードを紐付け、マスターの各値に応じて以下の方法で点数補完処理を行う。</t>
    <rPh sb="0" eb="2">
      <t>トリコミ</t>
    </rPh>
    <rPh sb="2" eb="3">
      <t>ヨウ</t>
    </rPh>
    <rPh sb="11" eb="13">
      <t>シンリョウ</t>
    </rPh>
    <rPh sb="13" eb="15">
      <t>コウイ</t>
    </rPh>
    <rPh sb="19" eb="21">
      <t>イカ</t>
    </rPh>
    <rPh sb="21" eb="23">
      <t>シンリョウ</t>
    </rPh>
    <rPh sb="23" eb="25">
      <t>コウイ</t>
    </rPh>
    <rPh sb="30" eb="32">
      <t>シンリョウ</t>
    </rPh>
    <rPh sb="32" eb="34">
      <t>コウイ</t>
    </rPh>
    <rPh sb="38" eb="39">
      <t>ヒモ</t>
    </rPh>
    <rPh sb="39" eb="40">
      <t>ヅ</t>
    </rPh>
    <rPh sb="47" eb="48">
      <t>カク</t>
    </rPh>
    <rPh sb="48" eb="49">
      <t>アタイ</t>
    </rPh>
    <rPh sb="50" eb="51">
      <t>オウ</t>
    </rPh>
    <phoneticPr fontId="4"/>
  </si>
  <si>
    <t>医科診療行為マスター
点数識別</t>
    <rPh sb="0" eb="2">
      <t>イカ</t>
    </rPh>
    <rPh sb="2" eb="4">
      <t>シンリョウ</t>
    </rPh>
    <rPh sb="4" eb="6">
      <t>コウイ</t>
    </rPh>
    <rPh sb="11" eb="13">
      <t>テンスウ</t>
    </rPh>
    <rPh sb="13" eb="15">
      <t>シキベツ</t>
    </rPh>
    <phoneticPr fontId="4"/>
  </si>
  <si>
    <t>医科診療識別マスター
告示等識別区分（１）</t>
  </si>
  <si>
    <t>医科診療識別マスター
きざみ値計算識別</t>
    <phoneticPr fontId="4"/>
  </si>
  <si>
    <t>点数計算方法</t>
    <rPh sb="0" eb="2">
      <t>テンスウ</t>
    </rPh>
    <rPh sb="2" eb="4">
      <t>ケイサン</t>
    </rPh>
    <rPh sb="4" eb="6">
      <t>ホウホウ</t>
    </rPh>
    <phoneticPr fontId="4"/>
  </si>
  <si>
    <t>備考</t>
    <rPh sb="0" eb="2">
      <t>ビコウ</t>
    </rPh>
    <phoneticPr fontId="4"/>
  </si>
  <si>
    <t>1（金額）
3（点数）</t>
    <rPh sb="2" eb="4">
      <t>キンガク</t>
    </rPh>
    <phoneticPr fontId="4"/>
  </si>
  <si>
    <t>1（基本項目）
3（合成項目）
5（準用項目）
7（注加算項目）
9（通則加算項目）</t>
    <rPh sb="2" eb="4">
      <t>キホン</t>
    </rPh>
    <rPh sb="4" eb="6">
      <t>コウモク</t>
    </rPh>
    <rPh sb="10" eb="12">
      <t>ゴウセイ</t>
    </rPh>
    <rPh sb="12" eb="14">
      <t>コウモク</t>
    </rPh>
    <rPh sb="18" eb="20">
      <t>ジュンヨウ</t>
    </rPh>
    <rPh sb="20" eb="22">
      <t>コウモク</t>
    </rPh>
    <phoneticPr fontId="4"/>
  </si>
  <si>
    <t>0（きざみなし）</t>
  </si>
  <si>
    <t>[医科診療マスターの新又は現点数]</t>
    <rPh sb="1" eb="3">
      <t>イカ</t>
    </rPh>
    <rPh sb="3" eb="5">
      <t>シンリョウ</t>
    </rPh>
    <rPh sb="10" eb="11">
      <t>シン</t>
    </rPh>
    <rPh sb="11" eb="12">
      <t>マタ</t>
    </rPh>
    <rPh sb="13" eb="14">
      <t>ゲン</t>
    </rPh>
    <rPh sb="14" eb="16">
      <t>テンスウ</t>
    </rPh>
    <phoneticPr fontId="4"/>
  </si>
  <si>
    <t>1（きざみ有り）</t>
    <rPh sb="5" eb="6">
      <t>ア</t>
    </rPh>
    <phoneticPr fontId="4"/>
  </si>
  <si>
    <t>きざみ値計算値</t>
    <rPh sb="3" eb="4">
      <t>チ</t>
    </rPh>
    <rPh sb="4" eb="7">
      <t>ケイサンチ</t>
    </rPh>
    <phoneticPr fontId="4"/>
  </si>
  <si>
    <t>きざみ値計算値は別紙６．点数計算方法を参照</t>
    <phoneticPr fontId="4"/>
  </si>
  <si>
    <t>4（都道府県購入単価（点数））</t>
    <rPh sb="2" eb="6">
      <t>トドウフケン</t>
    </rPh>
    <rPh sb="6" eb="8">
      <t>コウニュウ</t>
    </rPh>
    <rPh sb="8" eb="10">
      <t>タンカ</t>
    </rPh>
    <rPh sb="11" eb="13">
      <t>テンスウ</t>
    </rPh>
    <phoneticPr fontId="4"/>
  </si>
  <si>
    <t>[取込用ワークテーブルの点数]</t>
    <rPh sb="1" eb="3">
      <t>トリコミ</t>
    </rPh>
    <rPh sb="3" eb="4">
      <t>ヨウ</t>
    </rPh>
    <rPh sb="12" eb="14">
      <t>テンスウ</t>
    </rPh>
    <phoneticPr fontId="4"/>
  </si>
  <si>
    <t>5（%加算）</t>
    <rPh sb="3" eb="5">
      <t>カサン</t>
    </rPh>
    <phoneticPr fontId="4"/>
  </si>
  <si>
    <t>7（注加算項目）</t>
    <rPh sb="2" eb="3">
      <t>チュウ</t>
    </rPh>
    <phoneticPr fontId="4"/>
  </si>
  <si>
    <t>[直前のSI（診療行為・基本点数項目）の点数]
　×[医科診療マスターの新又は現金額]÷100</t>
    <rPh sb="1" eb="3">
      <t>チョクゼン</t>
    </rPh>
    <rPh sb="7" eb="9">
      <t>シンリョウ</t>
    </rPh>
    <rPh sb="9" eb="11">
      <t>コウイ</t>
    </rPh>
    <rPh sb="12" eb="14">
      <t>キホン</t>
    </rPh>
    <rPh sb="14" eb="16">
      <t>テンスウ</t>
    </rPh>
    <rPh sb="16" eb="18">
      <t>コウモク</t>
    </rPh>
    <rPh sb="20" eb="22">
      <t>テンスウ</t>
    </rPh>
    <rPh sb="27" eb="29">
      <t>イカ</t>
    </rPh>
    <rPh sb="29" eb="31">
      <t>シンリョウ</t>
    </rPh>
    <rPh sb="36" eb="37">
      <t>シン</t>
    </rPh>
    <rPh sb="37" eb="38">
      <t>マタ</t>
    </rPh>
    <rPh sb="39" eb="40">
      <t>ゲン</t>
    </rPh>
    <rPh sb="40" eb="42">
      <t>キンガク</t>
    </rPh>
    <phoneticPr fontId="4"/>
  </si>
  <si>
    <t>9（通則加算項目）</t>
  </si>
  <si>
    <t>[一連番号内でSI（診療行為）の基本点数から注加算点数までの累計]
　×[医科診療マスターの新又は現金額]÷100</t>
    <rPh sb="10" eb="12">
      <t>シンリョウ</t>
    </rPh>
    <rPh sb="12" eb="14">
      <t>コウイ</t>
    </rPh>
    <rPh sb="16" eb="18">
      <t>キホン</t>
    </rPh>
    <rPh sb="18" eb="20">
      <t>テンスウ</t>
    </rPh>
    <rPh sb="22" eb="23">
      <t>チュウ</t>
    </rPh>
    <rPh sb="23" eb="25">
      <t>カサン</t>
    </rPh>
    <rPh sb="30" eb="32">
      <t>ルイケイ</t>
    </rPh>
    <rPh sb="37" eb="39">
      <t>イカ</t>
    </rPh>
    <rPh sb="39" eb="41">
      <t>シンリョウ</t>
    </rPh>
    <phoneticPr fontId="4"/>
  </si>
  <si>
    <t>注加算項目において、通則加算所定点数対象区分が1の場合は、累計に含めない。</t>
    <rPh sb="0" eb="1">
      <t>チュウ</t>
    </rPh>
    <rPh sb="1" eb="3">
      <t>カサン</t>
    </rPh>
    <rPh sb="3" eb="5">
      <t>コウモク</t>
    </rPh>
    <rPh sb="10" eb="12">
      <t>ツウソク</t>
    </rPh>
    <rPh sb="12" eb="14">
      <t>カサン</t>
    </rPh>
    <rPh sb="14" eb="16">
      <t>ショテイ</t>
    </rPh>
    <rPh sb="16" eb="18">
      <t>テンスウ</t>
    </rPh>
    <rPh sb="18" eb="20">
      <t>タイショウ</t>
    </rPh>
    <rPh sb="20" eb="22">
      <t>クブン</t>
    </rPh>
    <rPh sb="25" eb="27">
      <t>バアイ</t>
    </rPh>
    <rPh sb="29" eb="31">
      <t>ルイケイ</t>
    </rPh>
    <rPh sb="32" eb="33">
      <t>フク</t>
    </rPh>
    <phoneticPr fontId="4"/>
  </si>
  <si>
    <t>6（%減算）</t>
    <rPh sb="3" eb="5">
      <t>ゲンザン</t>
    </rPh>
    <phoneticPr fontId="4"/>
  </si>
  <si>
    <t>[直前のSI（診療行為・基本点数項目）の点数]
　×[医科診療マスターの新又は現金額]÷100×-1</t>
    <phoneticPr fontId="4"/>
  </si>
  <si>
    <t>（[一連番号内でSI（診療行為）の基本点数から注加算点数までの累計]
　×[医科診療マスターの新又は現金額]÷100）×-1</t>
    <rPh sb="11" eb="13">
      <t>シンリョウ</t>
    </rPh>
    <rPh sb="13" eb="15">
      <t>コウイ</t>
    </rPh>
    <rPh sb="17" eb="19">
      <t>キホン</t>
    </rPh>
    <rPh sb="19" eb="21">
      <t>テンスウ</t>
    </rPh>
    <rPh sb="23" eb="24">
      <t>チュウ</t>
    </rPh>
    <rPh sb="24" eb="26">
      <t>カサン</t>
    </rPh>
    <rPh sb="31" eb="33">
      <t>ルイケイ</t>
    </rPh>
    <rPh sb="38" eb="40">
      <t>イカ</t>
    </rPh>
    <rPh sb="40" eb="42">
      <t>シンリョウ</t>
    </rPh>
    <phoneticPr fontId="4"/>
  </si>
  <si>
    <t>7（減点診療行為）</t>
    <rPh sb="2" eb="4">
      <t>ゲンテン</t>
    </rPh>
    <rPh sb="4" eb="6">
      <t>シンリョウ</t>
    </rPh>
    <rPh sb="6" eb="8">
      <t>コウイ</t>
    </rPh>
    <phoneticPr fontId="4"/>
  </si>
  <si>
    <t>[取込用ワークテーブルの点数] × -1</t>
    <rPh sb="1" eb="3">
      <t>トリコミ</t>
    </rPh>
    <rPh sb="3" eb="4">
      <t>ヨウ</t>
    </rPh>
    <rPh sb="12" eb="14">
      <t>テンスウ</t>
    </rPh>
    <phoneticPr fontId="4"/>
  </si>
  <si>
    <t>8（減点）</t>
    <rPh sb="2" eb="4">
      <t>ゲンテン</t>
    </rPh>
    <phoneticPr fontId="4"/>
  </si>
  <si>
    <t>[医科診療マスターの新又は現点数] × -1</t>
    <rPh sb="1" eb="3">
      <t>イカ</t>
    </rPh>
    <rPh sb="3" eb="5">
      <t>シンリョウ</t>
    </rPh>
    <rPh sb="10" eb="11">
      <t>シン</t>
    </rPh>
    <rPh sb="11" eb="12">
      <t>マタ</t>
    </rPh>
    <rPh sb="13" eb="14">
      <t>ゲン</t>
    </rPh>
    <rPh sb="14" eb="16">
      <t>テンスウ</t>
    </rPh>
    <phoneticPr fontId="4"/>
  </si>
  <si>
    <t>上記条件のいずれにも該当しない場合は、点数補完計算を行わず、補完後点数にNull、補完後点数エラーコードに'B00001'を設定する。</t>
    <rPh sb="0" eb="2">
      <t>ジョウキ</t>
    </rPh>
    <rPh sb="2" eb="4">
      <t>ジョウケン</t>
    </rPh>
    <rPh sb="10" eb="12">
      <t>ガイトウ</t>
    </rPh>
    <rPh sb="15" eb="17">
      <t>バアイ</t>
    </rPh>
    <rPh sb="19" eb="21">
      <t>テンスウ</t>
    </rPh>
    <rPh sb="21" eb="23">
      <t>ホカン</t>
    </rPh>
    <rPh sb="23" eb="25">
      <t>ケイサン</t>
    </rPh>
    <rPh sb="26" eb="27">
      <t>オコナ</t>
    </rPh>
    <rPh sb="30" eb="32">
      <t>ホカン</t>
    </rPh>
    <rPh sb="32" eb="33">
      <t>ゴ</t>
    </rPh>
    <rPh sb="33" eb="35">
      <t>テンスウ</t>
    </rPh>
    <rPh sb="41" eb="43">
      <t>ホカン</t>
    </rPh>
    <rPh sb="43" eb="44">
      <t>ゴ</t>
    </rPh>
    <rPh sb="44" eb="46">
      <t>テンスウ</t>
    </rPh>
    <rPh sb="62" eb="64">
      <t>セッテイ</t>
    </rPh>
    <phoneticPr fontId="4"/>
  </si>
  <si>
    <t>ＩＹ（医薬品）レコード</t>
    <rPh sb="3" eb="6">
      <t>イヤクヒン</t>
    </rPh>
    <phoneticPr fontId="4"/>
  </si>
  <si>
    <t>取込用ワークテーブルのレコード識別情報='IY'（医薬品）レコードにおいて、医薬品コードが別紙７．点数補完対象外リストに記載されていない場合</t>
    <rPh sb="0" eb="2">
      <t>トリコミ</t>
    </rPh>
    <rPh sb="2" eb="3">
      <t>ヨウ</t>
    </rPh>
    <rPh sb="15" eb="17">
      <t>シキベツ</t>
    </rPh>
    <rPh sb="17" eb="19">
      <t>ジョウホウ</t>
    </rPh>
    <rPh sb="25" eb="28">
      <t>イヤクヒン</t>
    </rPh>
    <rPh sb="38" eb="41">
      <t>イヤクヒン</t>
    </rPh>
    <rPh sb="60" eb="62">
      <t>キサイ</t>
    </rPh>
    <rPh sb="68" eb="70">
      <t>バアイ</t>
    </rPh>
    <phoneticPr fontId="4"/>
  </si>
  <si>
    <t>取込用ワークテーブルの医薬品コードと医薬品マスターの医薬品コードを紐付け、マスターの各値に応じて以下の方法で点数補完処理を行う。</t>
    <rPh sb="0" eb="2">
      <t>トリコミ</t>
    </rPh>
    <rPh sb="2" eb="3">
      <t>ヨウ</t>
    </rPh>
    <rPh sb="11" eb="14">
      <t>イヤクヒン</t>
    </rPh>
    <rPh sb="18" eb="21">
      <t>イヤクヒン</t>
    </rPh>
    <rPh sb="26" eb="29">
      <t>イヤクヒン</t>
    </rPh>
    <rPh sb="33" eb="34">
      <t>ヒモ</t>
    </rPh>
    <rPh sb="34" eb="35">
      <t>ヅ</t>
    </rPh>
    <rPh sb="42" eb="43">
      <t>カク</t>
    </rPh>
    <rPh sb="43" eb="44">
      <t>アタイ</t>
    </rPh>
    <rPh sb="45" eb="46">
      <t>オウ</t>
    </rPh>
    <phoneticPr fontId="4"/>
  </si>
  <si>
    <t>医薬品マスター
金額種別</t>
    <rPh sb="0" eb="3">
      <t>イヤクヒン</t>
    </rPh>
    <phoneticPr fontId="4"/>
  </si>
  <si>
    <t>備考</t>
    <phoneticPr fontId="4"/>
  </si>
  <si>
    <t>1（金額）</t>
    <rPh sb="2" eb="4">
      <t>キンガク</t>
    </rPh>
    <phoneticPr fontId="4"/>
  </si>
  <si>
    <t>[取込用ワークテーブルの医薬品使用量] × 医薬品マスターの新又は現金額] ÷ 10</t>
    <rPh sb="1" eb="3">
      <t>トリコミ</t>
    </rPh>
    <rPh sb="3" eb="4">
      <t>ヨウ</t>
    </rPh>
    <rPh sb="12" eb="15">
      <t>イヤクヒン</t>
    </rPh>
    <rPh sb="15" eb="17">
      <t>シヨウ</t>
    </rPh>
    <rPh sb="17" eb="18">
      <t>リョウ</t>
    </rPh>
    <rPh sb="22" eb="25">
      <t>イヤクヒン</t>
    </rPh>
    <rPh sb="30" eb="31">
      <t>シン</t>
    </rPh>
    <rPh sb="31" eb="32">
      <t>マタ</t>
    </rPh>
    <rPh sb="33" eb="34">
      <t>ゲン</t>
    </rPh>
    <rPh sb="34" eb="36">
      <t>キンガク</t>
    </rPh>
    <phoneticPr fontId="4"/>
  </si>
  <si>
    <t>ＴＯ（特定器材）レコード</t>
    <rPh sb="3" eb="5">
      <t>トクテイ</t>
    </rPh>
    <rPh sb="5" eb="7">
      <t>キザイ</t>
    </rPh>
    <phoneticPr fontId="4"/>
  </si>
  <si>
    <t>取込用ワークテーブルのレコード識別情報='TO'（特定器材）レコードにおいて、特定器材コードが別紙７．点数補完対象外リストに記載されていない場合</t>
    <rPh sb="0" eb="2">
      <t>トリコミ</t>
    </rPh>
    <rPh sb="2" eb="3">
      <t>ヨウ</t>
    </rPh>
    <rPh sb="15" eb="17">
      <t>シキベツ</t>
    </rPh>
    <rPh sb="17" eb="19">
      <t>ジョウホウ</t>
    </rPh>
    <rPh sb="25" eb="27">
      <t>トクテイ</t>
    </rPh>
    <rPh sb="27" eb="29">
      <t>キザイ</t>
    </rPh>
    <rPh sb="39" eb="41">
      <t>トクテイ</t>
    </rPh>
    <rPh sb="41" eb="43">
      <t>キザイ</t>
    </rPh>
    <rPh sb="62" eb="64">
      <t>キサイ</t>
    </rPh>
    <rPh sb="70" eb="72">
      <t>バアイ</t>
    </rPh>
    <phoneticPr fontId="4"/>
  </si>
  <si>
    <t>取込用ワークテーブルの特定器材コードと特定器材マスターの特定器材コードを紐付け、マスターの各値に応じて以下の方法で点数補完処理を行う。</t>
    <rPh sb="0" eb="2">
      <t>トリコミ</t>
    </rPh>
    <rPh sb="2" eb="3">
      <t>ヨウ</t>
    </rPh>
    <rPh sb="11" eb="13">
      <t>トクテイ</t>
    </rPh>
    <rPh sb="13" eb="15">
      <t>キザイ</t>
    </rPh>
    <rPh sb="19" eb="21">
      <t>トクテイ</t>
    </rPh>
    <rPh sb="21" eb="23">
      <t>キザイ</t>
    </rPh>
    <rPh sb="28" eb="30">
      <t>トクテイ</t>
    </rPh>
    <rPh sb="30" eb="32">
      <t>キザイ</t>
    </rPh>
    <rPh sb="36" eb="37">
      <t>ヒモ</t>
    </rPh>
    <rPh sb="37" eb="38">
      <t>ヅ</t>
    </rPh>
    <rPh sb="45" eb="46">
      <t>カク</t>
    </rPh>
    <rPh sb="46" eb="47">
      <t>アタイ</t>
    </rPh>
    <rPh sb="48" eb="49">
      <t>オウ</t>
    </rPh>
    <phoneticPr fontId="4"/>
  </si>
  <si>
    <t>特定器材マスター
金額種別</t>
    <phoneticPr fontId="4"/>
  </si>
  <si>
    <t>特定器材マスター
特定器材種別</t>
    <phoneticPr fontId="4"/>
  </si>
  <si>
    <t>１（金額）
4（金額（整数部のみ））</t>
    <rPh sb="2" eb="4">
      <t>キンガク</t>
    </rPh>
    <phoneticPr fontId="4"/>
  </si>
  <si>
    <t>０（一般的な特定器材）</t>
    <rPh sb="2" eb="5">
      <t>イッパンテキ</t>
    </rPh>
    <rPh sb="6" eb="8">
      <t>トクテイ</t>
    </rPh>
    <rPh sb="8" eb="10">
      <t>キザイ</t>
    </rPh>
    <phoneticPr fontId="4"/>
  </si>
  <si>
    <t>[取込用ワークテーブルの特定器材使用量]
  ×[特定器材マスターの新又は現金額] ÷ 10</t>
    <rPh sb="1" eb="3">
      <t>トリコミ</t>
    </rPh>
    <rPh sb="3" eb="4">
      <t>ヨウ</t>
    </rPh>
    <rPh sb="12" eb="14">
      <t>トクテイ</t>
    </rPh>
    <rPh sb="14" eb="16">
      <t>キザイ</t>
    </rPh>
    <rPh sb="16" eb="18">
      <t>シヨウ</t>
    </rPh>
    <rPh sb="18" eb="19">
      <t>リョウ</t>
    </rPh>
    <rPh sb="25" eb="27">
      <t>トクテイ</t>
    </rPh>
    <rPh sb="27" eb="29">
      <t>キザイ</t>
    </rPh>
    <rPh sb="34" eb="35">
      <t>シン</t>
    </rPh>
    <rPh sb="35" eb="36">
      <t>マタ</t>
    </rPh>
    <rPh sb="37" eb="38">
      <t>ゲン</t>
    </rPh>
    <rPh sb="38" eb="40">
      <t>キンガク</t>
    </rPh>
    <phoneticPr fontId="4"/>
  </si>
  <si>
    <t>2（酸素、窒素）</t>
    <rPh sb="2" eb="4">
      <t>サンソ</t>
    </rPh>
    <rPh sb="5" eb="7">
      <t>チッソ</t>
    </rPh>
    <phoneticPr fontId="4"/>
  </si>
  <si>
    <t>ROUND( [取込用ワークテーブルの特定器材使用量]
  ×[取込用ワークテーブルの特定器材単価]) ÷ 10</t>
    <rPh sb="8" eb="10">
      <t>トリコミ</t>
    </rPh>
    <rPh sb="10" eb="11">
      <t>ヨウ</t>
    </rPh>
    <rPh sb="19" eb="21">
      <t>トクテイ</t>
    </rPh>
    <rPh sb="21" eb="23">
      <t>キザイ</t>
    </rPh>
    <rPh sb="23" eb="25">
      <t>シヨウ</t>
    </rPh>
    <rPh sb="25" eb="26">
      <t>リョウ</t>
    </rPh>
    <rPh sb="32" eb="34">
      <t>トリコミ</t>
    </rPh>
    <rPh sb="34" eb="35">
      <t>ヨウ</t>
    </rPh>
    <rPh sb="43" eb="45">
      <t>トクテイ</t>
    </rPh>
    <rPh sb="45" eb="47">
      <t>キザイ</t>
    </rPh>
    <rPh sb="47" eb="49">
      <t>タンカ</t>
    </rPh>
    <phoneticPr fontId="4"/>
  </si>
  <si>
    <t>2（購入価格）</t>
    <rPh sb="2" eb="6">
      <t>コウニュウカカク</t>
    </rPh>
    <phoneticPr fontId="4"/>
  </si>
  <si>
    <t>[取込用ワークテーブルの特定器材使用量]
  ×[取込用ワークテーブルの特定器材単価] ÷ 10</t>
    <rPh sb="1" eb="3">
      <t>トリコミ</t>
    </rPh>
    <rPh sb="3" eb="4">
      <t>ヨウ</t>
    </rPh>
    <rPh sb="12" eb="14">
      <t>トクテイ</t>
    </rPh>
    <rPh sb="14" eb="16">
      <t>キザイ</t>
    </rPh>
    <rPh sb="16" eb="18">
      <t>シヨウ</t>
    </rPh>
    <rPh sb="18" eb="19">
      <t>リョウ</t>
    </rPh>
    <rPh sb="25" eb="27">
      <t>トリコミ</t>
    </rPh>
    <rPh sb="27" eb="28">
      <t>ヨウ</t>
    </rPh>
    <rPh sb="36" eb="38">
      <t>トクテイ</t>
    </rPh>
    <rPh sb="38" eb="40">
      <t>キザイ</t>
    </rPh>
    <rPh sb="40" eb="42">
      <t>タンカ</t>
    </rPh>
    <phoneticPr fontId="4"/>
  </si>
  <si>
    <t>2（酸素、窒素）</t>
    <phoneticPr fontId="4"/>
  </si>
  <si>
    <t>-</t>
    <phoneticPr fontId="4"/>
  </si>
  <si>
    <t>[直前のTO（特定器材）の補完用ワークテーブルの基本点数]
　×[特定器材マスターの新又は現金額]÷100</t>
    <rPh sb="1" eb="3">
      <t>チョクゼン</t>
    </rPh>
    <rPh sb="7" eb="9">
      <t>トクテイ</t>
    </rPh>
    <rPh sb="9" eb="11">
      <t>キザイ</t>
    </rPh>
    <rPh sb="13" eb="15">
      <t>ホカン</t>
    </rPh>
    <rPh sb="15" eb="16">
      <t>ヨウ</t>
    </rPh>
    <rPh sb="24" eb="26">
      <t>キホン</t>
    </rPh>
    <rPh sb="26" eb="28">
      <t>テンスウ</t>
    </rPh>
    <rPh sb="33" eb="35">
      <t>トクテイ</t>
    </rPh>
    <rPh sb="35" eb="37">
      <t>キザイ</t>
    </rPh>
    <rPh sb="42" eb="43">
      <t>シン</t>
    </rPh>
    <rPh sb="43" eb="44">
      <t>マタ</t>
    </rPh>
    <rPh sb="45" eb="46">
      <t>ゲン</t>
    </rPh>
    <rPh sb="46" eb="48">
      <t>キンガク</t>
    </rPh>
    <phoneticPr fontId="4"/>
  </si>
  <si>
    <t>9（乗算割合）</t>
    <rPh sb="2" eb="4">
      <t>ジョウサン</t>
    </rPh>
    <rPh sb="4" eb="6">
      <t>ワリアイ</t>
    </rPh>
    <phoneticPr fontId="4"/>
  </si>
  <si>
    <t>[一連番号内でTO（特定器材）の点数の累計]
　×（[取込用ワークテーブルの特定器材使用量]-1）</t>
    <rPh sb="1" eb="3">
      <t>イチレン</t>
    </rPh>
    <rPh sb="3" eb="5">
      <t>バンゴウ</t>
    </rPh>
    <rPh sb="5" eb="6">
      <t>ナイ</t>
    </rPh>
    <rPh sb="10" eb="12">
      <t>トクテイ</t>
    </rPh>
    <rPh sb="12" eb="14">
      <t>キザイ</t>
    </rPh>
    <rPh sb="16" eb="18">
      <t>テンスウ</t>
    </rPh>
    <rPh sb="19" eb="21">
      <t>ルイケイ</t>
    </rPh>
    <rPh sb="38" eb="40">
      <t>トクテイ</t>
    </rPh>
    <rPh sb="40" eb="42">
      <t>キザイ</t>
    </rPh>
    <rPh sb="42" eb="45">
      <t>シヨウリョウ</t>
    </rPh>
    <phoneticPr fontId="4"/>
  </si>
  <si>
    <t>補足資料（２）点数補完の方法</t>
    <rPh sb="0" eb="2">
      <t>ホソク</t>
    </rPh>
    <rPh sb="2" eb="4">
      <t>シリョウ</t>
    </rPh>
    <rPh sb="7" eb="9">
      <t>テンスウ</t>
    </rPh>
    <rPh sb="9" eb="11">
      <t>ホカン</t>
    </rPh>
    <rPh sb="12" eb="14">
      <t>ホウホウ</t>
    </rPh>
    <phoneticPr fontId="4"/>
  </si>
  <si>
    <t>【歯科の場合】</t>
    <rPh sb="1" eb="3">
      <t>シカ</t>
    </rPh>
    <rPh sb="4" eb="6">
      <t>バアイ</t>
    </rPh>
    <phoneticPr fontId="4"/>
  </si>
  <si>
    <t>ＳＳ（歯科診療行為）レコード</t>
    <rPh sb="3" eb="5">
      <t>シカ</t>
    </rPh>
    <rPh sb="5" eb="7">
      <t>シンリョウ</t>
    </rPh>
    <rPh sb="7" eb="9">
      <t>コウイ</t>
    </rPh>
    <phoneticPr fontId="4"/>
  </si>
  <si>
    <t>取込用ワークテーブルの歯科診療行為コードと歯科診療行為マスター基本テーブルの歯科診療行為コードを紐付け、マスターの各値に応じて以下の方法で点数補完処理を行う。</t>
    <rPh sb="11" eb="13">
      <t>シカ</t>
    </rPh>
    <phoneticPr fontId="4"/>
  </si>
  <si>
    <t>歯科診療行為マスター
点数識別</t>
    <rPh sb="0" eb="2">
      <t>シカ</t>
    </rPh>
    <rPh sb="2" eb="4">
      <t>シンリョウ</t>
    </rPh>
    <rPh sb="4" eb="6">
      <t>コウイ</t>
    </rPh>
    <phoneticPr fontId="4"/>
  </si>
  <si>
    <t>歯科診療行為マスター
加算コード1～加算コード35の上一桁（※１）</t>
    <phoneticPr fontId="4"/>
  </si>
  <si>
    <t>歯科診療行為マスター
きざみ値計算識別</t>
    <phoneticPr fontId="4"/>
  </si>
  <si>
    <t>　　　点数計算の単位
○：要点数計算
◎：点数計算後合計</t>
    <rPh sb="8" eb="10">
      <t>タンイ</t>
    </rPh>
    <rPh sb="13" eb="14">
      <t>ヨウ</t>
    </rPh>
    <rPh sb="21" eb="23">
      <t>テンスウ</t>
    </rPh>
    <rPh sb="23" eb="25">
      <t>ケイサン</t>
    </rPh>
    <rPh sb="25" eb="26">
      <t>ゴ</t>
    </rPh>
    <rPh sb="26" eb="28">
      <t>ゴウケイ</t>
    </rPh>
    <phoneticPr fontId="4"/>
  </si>
  <si>
    <t>点数計算方法
＊点数は小数点以下を四捨五入</t>
    <rPh sb="0" eb="2">
      <t>テンスウ</t>
    </rPh>
    <rPh sb="2" eb="4">
      <t>ケイサン</t>
    </rPh>
    <rPh sb="4" eb="6">
      <t>ホウホウ</t>
    </rPh>
    <rPh sb="8" eb="10">
      <t>テンスウ</t>
    </rPh>
    <rPh sb="11" eb="14">
      <t>ショウスウテン</t>
    </rPh>
    <rPh sb="14" eb="16">
      <t>イカ</t>
    </rPh>
    <rPh sb="17" eb="21">
      <t>シシャゴニュウ</t>
    </rPh>
    <phoneticPr fontId="4"/>
  </si>
  <si>
    <t>加算コード1なし</t>
    <phoneticPr fontId="4"/>
  </si>
  <si>
    <t>○</t>
    <phoneticPr fontId="4"/>
  </si>
  <si>
    <t>[歯科診療行為マスター基本テーブルの新又は現点数]</t>
    <rPh sb="1" eb="3">
      <t>シカ</t>
    </rPh>
    <rPh sb="3" eb="5">
      <t>シンリョウ</t>
    </rPh>
    <rPh sb="5" eb="7">
      <t>コウイ</t>
    </rPh>
    <rPh sb="11" eb="13">
      <t>キホン</t>
    </rPh>
    <rPh sb="18" eb="19">
      <t>シン</t>
    </rPh>
    <rPh sb="19" eb="20">
      <t>マタ</t>
    </rPh>
    <rPh sb="21" eb="22">
      <t>ゲン</t>
    </rPh>
    <rPh sb="22" eb="24">
      <t>テンスウ</t>
    </rPh>
    <phoneticPr fontId="4"/>
  </si>
  <si>
    <t>・加算なしの歯科診療行為の点数</t>
    <rPh sb="1" eb="3">
      <t>カサン</t>
    </rPh>
    <rPh sb="13" eb="15">
      <t>テンスウ</t>
    </rPh>
    <phoneticPr fontId="4"/>
  </si>
  <si>
    <t>1（きざみ有り）</t>
  </si>
  <si>
    <t>・加算なしの歯科診療行為の点数
・きざみ値計算値は別紙６．点数計算方法を参照</t>
    <rPh sb="20" eb="21">
      <t>チ</t>
    </rPh>
    <rPh sb="21" eb="24">
      <t>ケイサンチ</t>
    </rPh>
    <phoneticPr fontId="4"/>
  </si>
  <si>
    <t>（歯科診療行為の基本点数）</t>
    <rPh sb="1" eb="3">
      <t>シカ</t>
    </rPh>
    <rPh sb="3" eb="5">
      <t>シンリョウ</t>
    </rPh>
    <rPh sb="5" eb="7">
      <t>コウイ</t>
    </rPh>
    <rPh sb="8" eb="10">
      <t>キホン</t>
    </rPh>
    <rPh sb="10" eb="12">
      <t>テンスウ</t>
    </rPh>
    <phoneticPr fontId="4"/>
  </si>
  <si>
    <t>◎</t>
    <phoneticPr fontId="4"/>
  </si>
  <si>
    <t>・加算ありの歯科診療行為の基本点数</t>
    <rPh sb="1" eb="3">
      <t>カサン</t>
    </rPh>
    <rPh sb="13" eb="15">
      <t>キホン</t>
    </rPh>
    <rPh sb="15" eb="17">
      <t>テンスウ</t>
    </rPh>
    <phoneticPr fontId="4"/>
  </si>
  <si>
    <t>・加算ありの歯科診療行為の基本点数
・きざみ値計算値は別紙６．点数計算方法を参照</t>
    <rPh sb="13" eb="15">
      <t>キホン</t>
    </rPh>
    <rPh sb="22" eb="23">
      <t>チ</t>
    </rPh>
    <rPh sb="23" eb="26">
      <t>ケイサンチ</t>
    </rPh>
    <phoneticPr fontId="4"/>
  </si>
  <si>
    <t>A(通則加算)
B(基本加算)
C(注加算)
D(材料1加算)
E(材料2加算)</t>
    <rPh sb="18" eb="19">
      <t>チュウ</t>
    </rPh>
    <rPh sb="19" eb="21">
      <t>カサン</t>
    </rPh>
    <phoneticPr fontId="4"/>
  </si>
  <si>
    <t>[歯科診療行為マスター基本テーブルの新又は現点数]</t>
    <phoneticPr fontId="4"/>
  </si>
  <si>
    <t>きざみ値計算値</t>
    <phoneticPr fontId="4"/>
  </si>
  <si>
    <t>きざみ値計算値は別紙６．点数計算方法を参照</t>
    <rPh sb="3" eb="4">
      <t>チ</t>
    </rPh>
    <rPh sb="4" eb="7">
      <t>ケイサンチ</t>
    </rPh>
    <phoneticPr fontId="4"/>
  </si>
  <si>
    <t>3（点数）</t>
    <rPh sb="2" eb="4">
      <t>テンスウ</t>
    </rPh>
    <phoneticPr fontId="4"/>
  </si>
  <si>
    <t>4(都道府県購入単価（点数）)</t>
    <rPh sb="2" eb="6">
      <t>トドウフケン</t>
    </rPh>
    <rPh sb="6" eb="8">
      <t>コウニュウ</t>
    </rPh>
    <rPh sb="8" eb="10">
      <t>タンカ</t>
    </rPh>
    <rPh sb="11" eb="13">
      <t>テンスウ</t>
    </rPh>
    <phoneticPr fontId="4"/>
  </si>
  <si>
    <t>[取込用ワークテーブルの点数]</t>
    <phoneticPr fontId="4"/>
  </si>
  <si>
    <t>5（%加算）</t>
    <phoneticPr fontId="4"/>
  </si>
  <si>
    <t>C(注加算)</t>
    <rPh sb="2" eb="3">
      <t>チュウ</t>
    </rPh>
    <rPh sb="3" eb="5">
      <t>カサン</t>
    </rPh>
    <phoneticPr fontId="4"/>
  </si>
  <si>
    <t>（[一連番号内でSS（歯科診療行為）の基本点数]＋[一連番号内でSS（歯科診療行為）の注加算の累計]）
×[歯科診療マスターの新又は現金額]÷100</t>
    <rPh sb="11" eb="13">
      <t>シカ</t>
    </rPh>
    <rPh sb="19" eb="21">
      <t>キホン</t>
    </rPh>
    <rPh sb="26" eb="28">
      <t>イチレン</t>
    </rPh>
    <rPh sb="28" eb="30">
      <t>バンゴウ</t>
    </rPh>
    <rPh sb="30" eb="31">
      <t>ナイ</t>
    </rPh>
    <rPh sb="35" eb="37">
      <t>シカ</t>
    </rPh>
    <rPh sb="37" eb="39">
      <t>シンリョウ</t>
    </rPh>
    <rPh sb="39" eb="41">
      <t>コウイ</t>
    </rPh>
    <rPh sb="43" eb="44">
      <t>チュウ</t>
    </rPh>
    <rPh sb="44" eb="46">
      <t>カサン</t>
    </rPh>
    <rPh sb="47" eb="49">
      <t>ルイケイ</t>
    </rPh>
    <rPh sb="54" eb="56">
      <t>シカ</t>
    </rPh>
    <phoneticPr fontId="4"/>
  </si>
  <si>
    <t>A(通則加算)</t>
    <rPh sb="2" eb="4">
      <t>ツウソク</t>
    </rPh>
    <rPh sb="4" eb="6">
      <t>カサン</t>
    </rPh>
    <phoneticPr fontId="4"/>
  </si>
  <si>
    <t>[一連番号内でSS（歯科診療行為）の基本点数と全注加算の累計]
×[歯科診療マスターの新又は現金額]÷100</t>
    <rPh sb="10" eb="12">
      <t>シカ</t>
    </rPh>
    <rPh sb="18" eb="20">
      <t>キホン</t>
    </rPh>
    <rPh sb="23" eb="24">
      <t>ゼン</t>
    </rPh>
    <rPh sb="24" eb="25">
      <t>チュウ</t>
    </rPh>
    <rPh sb="25" eb="27">
      <t>カサン</t>
    </rPh>
    <rPh sb="28" eb="30">
      <t>ルイケイ</t>
    </rPh>
    <rPh sb="34" eb="36">
      <t>シカ</t>
    </rPh>
    <phoneticPr fontId="4"/>
  </si>
  <si>
    <t>（[一連番号内でSS（歯科診療行為）の基本点数]＋[一連番号内でSS（歯科診療行為）の注加算の累計]）
×[歯科診療マスターの新又は現金額]÷100 × -1</t>
    <rPh sb="11" eb="13">
      <t>シカ</t>
    </rPh>
    <rPh sb="19" eb="21">
      <t>キホン</t>
    </rPh>
    <rPh sb="26" eb="28">
      <t>イチレン</t>
    </rPh>
    <rPh sb="28" eb="30">
      <t>バンゴウ</t>
    </rPh>
    <rPh sb="30" eb="31">
      <t>ナイ</t>
    </rPh>
    <rPh sb="35" eb="37">
      <t>シカ</t>
    </rPh>
    <rPh sb="37" eb="39">
      <t>シンリョウ</t>
    </rPh>
    <rPh sb="39" eb="41">
      <t>コウイ</t>
    </rPh>
    <rPh sb="43" eb="44">
      <t>チュウ</t>
    </rPh>
    <rPh sb="44" eb="46">
      <t>カサン</t>
    </rPh>
    <rPh sb="47" eb="49">
      <t>ルイケイ</t>
    </rPh>
    <rPh sb="54" eb="56">
      <t>シカ</t>
    </rPh>
    <phoneticPr fontId="4"/>
  </si>
  <si>
    <t>[一連番号内でSS（歯科診療行為）の基本点数と全注加算の累計]
×[歯科診療マスターの新又は現金額]÷100 × -1</t>
    <rPh sb="10" eb="12">
      <t>シカ</t>
    </rPh>
    <rPh sb="18" eb="20">
      <t>キホン</t>
    </rPh>
    <rPh sb="23" eb="24">
      <t>ゼン</t>
    </rPh>
    <rPh sb="24" eb="25">
      <t>チュウ</t>
    </rPh>
    <rPh sb="25" eb="27">
      <t>カサン</t>
    </rPh>
    <rPh sb="28" eb="30">
      <t>ルイケイ</t>
    </rPh>
    <rPh sb="34" eb="36">
      <t>シカ</t>
    </rPh>
    <phoneticPr fontId="4"/>
  </si>
  <si>
    <t>7（減点診療行為)</t>
    <rPh sb="2" eb="4">
      <t>ゲンテン</t>
    </rPh>
    <rPh sb="4" eb="6">
      <t>シンリョウ</t>
    </rPh>
    <rPh sb="6" eb="8">
      <t>コウイ</t>
    </rPh>
    <phoneticPr fontId="4"/>
  </si>
  <si>
    <t>[取込用ワークテーブルの点数] × -1</t>
    <phoneticPr fontId="4"/>
  </si>
  <si>
    <t>8（点数（マイナス））</t>
    <rPh sb="2" eb="4">
      <t>テンスウ</t>
    </rPh>
    <phoneticPr fontId="4"/>
  </si>
  <si>
    <t>[歯科診療行為マスター基本テーブルの新又は現点数] × -1</t>
    <phoneticPr fontId="4"/>
  </si>
  <si>
    <t>（※１）SS(歯科診療行為)レコードにおいて、加算コードは加算コード１～加算コード35の項目へ左から順番に設定している。
加算コード1が存在し、加算コード2～加算コード35の途中でコードが存在しない場合は、その加算コード以降の加算点数は存在しないものとして計算を行う。</t>
    <rPh sb="7" eb="9">
      <t>シカ</t>
    </rPh>
    <rPh sb="9" eb="11">
      <t>シンリョウ</t>
    </rPh>
    <rPh sb="11" eb="13">
      <t>コウイ</t>
    </rPh>
    <rPh sb="61" eb="63">
      <t>カサン</t>
    </rPh>
    <rPh sb="68" eb="70">
      <t>ソンザイ</t>
    </rPh>
    <rPh sb="87" eb="89">
      <t>トチュウ</t>
    </rPh>
    <rPh sb="94" eb="96">
      <t>ソンザイ</t>
    </rPh>
    <rPh sb="105" eb="107">
      <t>カサン</t>
    </rPh>
    <rPh sb="110" eb="112">
      <t>イコウ</t>
    </rPh>
    <rPh sb="118" eb="120">
      <t>ソンザイ</t>
    </rPh>
    <rPh sb="128" eb="130">
      <t>ケイサン</t>
    </rPh>
    <rPh sb="131" eb="132">
      <t>オコナ</t>
    </rPh>
    <phoneticPr fontId="4"/>
  </si>
  <si>
    <t>補足資料（３）点数補完の方法</t>
    <rPh sb="0" eb="2">
      <t>ホソク</t>
    </rPh>
    <rPh sb="2" eb="4">
      <t>シリョウ</t>
    </rPh>
    <rPh sb="7" eb="9">
      <t>テンスウ</t>
    </rPh>
    <rPh sb="9" eb="11">
      <t>ホカン</t>
    </rPh>
    <rPh sb="12" eb="14">
      <t>ホウホウ</t>
    </rPh>
    <phoneticPr fontId="4"/>
  </si>
  <si>
    <t>取込用ワークテーブルのレコード識別情報='SI'（診療行為）レコードにおいて、医科診療行為コードが別紙７．点数補完対象外リストに記載されていない場合</t>
    <rPh sb="0" eb="2">
      <t>トリコミ</t>
    </rPh>
    <rPh sb="2" eb="3">
      <t>ヨウ</t>
    </rPh>
    <rPh sb="15" eb="17">
      <t>シキベツ</t>
    </rPh>
    <rPh sb="17" eb="19">
      <t>ジョウホウ</t>
    </rPh>
    <rPh sb="25" eb="27">
      <t>シンリョウ</t>
    </rPh>
    <rPh sb="27" eb="29">
      <t>コウイ</t>
    </rPh>
    <rPh sb="39" eb="41">
      <t>イカ</t>
    </rPh>
    <rPh sb="41" eb="43">
      <t>シンリョウ</t>
    </rPh>
    <rPh sb="43" eb="45">
      <t>コウイ</t>
    </rPh>
    <rPh sb="64" eb="66">
      <t>キサイ</t>
    </rPh>
    <rPh sb="72" eb="74">
      <t>バアイ</t>
    </rPh>
    <phoneticPr fontId="4"/>
  </si>
  <si>
    <t>取込用ワークテーブルの医科診療行為コードと医科診療行為マスターの診療行為コードを紐付け、マスターの各値に応じて以下の方法で点数補完処理を行う。</t>
    <rPh sb="0" eb="2">
      <t>トリコミ</t>
    </rPh>
    <rPh sb="2" eb="3">
      <t>ヨウ</t>
    </rPh>
    <rPh sb="11" eb="13">
      <t>イカ</t>
    </rPh>
    <rPh sb="13" eb="15">
      <t>シンリョウ</t>
    </rPh>
    <rPh sb="15" eb="17">
      <t>コウイ</t>
    </rPh>
    <rPh sb="21" eb="23">
      <t>イカ</t>
    </rPh>
    <rPh sb="23" eb="25">
      <t>シンリョウ</t>
    </rPh>
    <rPh sb="25" eb="27">
      <t>コウイ</t>
    </rPh>
    <rPh sb="32" eb="34">
      <t>シンリョウ</t>
    </rPh>
    <rPh sb="34" eb="36">
      <t>コウイ</t>
    </rPh>
    <rPh sb="40" eb="41">
      <t>ヒモ</t>
    </rPh>
    <rPh sb="41" eb="42">
      <t>ヅ</t>
    </rPh>
    <rPh sb="49" eb="50">
      <t>カク</t>
    </rPh>
    <rPh sb="50" eb="51">
      <t>アタイ</t>
    </rPh>
    <rPh sb="52" eb="53">
      <t>オウ</t>
    </rPh>
    <phoneticPr fontId="4"/>
  </si>
  <si>
    <t>3（薬剤使用量省略）</t>
    <phoneticPr fontId="4"/>
  </si>
  <si>
    <t>[医薬品マスターの新又は現金額]÷10</t>
    <rPh sb="1" eb="4">
      <t>イヤクヒン</t>
    </rPh>
    <rPh sb="9" eb="10">
      <t>シン</t>
    </rPh>
    <rPh sb="10" eb="11">
      <t>マタ</t>
    </rPh>
    <rPh sb="12" eb="13">
      <t>ゲン</t>
    </rPh>
    <rPh sb="13" eb="15">
      <t>キンガク</t>
    </rPh>
    <phoneticPr fontId="4"/>
  </si>
  <si>
    <t>補足資料（４）点数補完の計算例（医科、DPC）</t>
    <rPh sb="0" eb="2">
      <t>ホソク</t>
    </rPh>
    <rPh sb="2" eb="4">
      <t>シリョウ</t>
    </rPh>
    <rPh sb="7" eb="9">
      <t>テンスウ</t>
    </rPh>
    <rPh sb="9" eb="11">
      <t>ホカン</t>
    </rPh>
    <rPh sb="12" eb="14">
      <t>ケイサン</t>
    </rPh>
    <rPh sb="14" eb="15">
      <t>レイ</t>
    </rPh>
    <rPh sb="16" eb="18">
      <t>イカ</t>
    </rPh>
    <phoneticPr fontId="4"/>
  </si>
  <si>
    <t>＊前提　レセプト電算処理システム - 医科 - P.45の通り、点数は複数のレコード識別をまたいで記録されていないものとする。</t>
    <rPh sb="1" eb="3">
      <t>ゼンテイ</t>
    </rPh>
    <rPh sb="8" eb="10">
      <t>デンサン</t>
    </rPh>
    <rPh sb="10" eb="12">
      <t>ショリ</t>
    </rPh>
    <rPh sb="19" eb="21">
      <t>イカ</t>
    </rPh>
    <rPh sb="29" eb="30">
      <t>トオ</t>
    </rPh>
    <rPh sb="32" eb="34">
      <t>テンスウ</t>
    </rPh>
    <rPh sb="35" eb="37">
      <t>フクスウ</t>
    </rPh>
    <rPh sb="42" eb="44">
      <t>シキベツ</t>
    </rPh>
    <rPh sb="49" eb="51">
      <t>キロク</t>
    </rPh>
    <phoneticPr fontId="4"/>
  </si>
  <si>
    <t>【SIの場合】</t>
    <rPh sb="4" eb="6">
      <t>バアイ</t>
    </rPh>
    <phoneticPr fontId="4"/>
  </si>
  <si>
    <t>１．基本点数の点数識別が3(点数)の場合（きざみ値なし）</t>
    <rPh sb="2" eb="4">
      <t>キホン</t>
    </rPh>
    <rPh sb="4" eb="6">
      <t>テンスウ</t>
    </rPh>
    <rPh sb="7" eb="9">
      <t>テンスウ</t>
    </rPh>
    <rPh sb="9" eb="11">
      <t>シキベツ</t>
    </rPh>
    <rPh sb="14" eb="16">
      <t>テンスウ</t>
    </rPh>
    <rPh sb="18" eb="20">
      <t>バアイ</t>
    </rPh>
    <rPh sb="24" eb="25">
      <t>チ</t>
    </rPh>
    <phoneticPr fontId="4"/>
  </si>
  <si>
    <t>医科診療マスター</t>
    <rPh sb="0" eb="2">
      <t>イカ</t>
    </rPh>
    <rPh sb="2" eb="4">
      <t>シンリョウ</t>
    </rPh>
    <phoneticPr fontId="4"/>
  </si>
  <si>
    <t xml:space="preserve"> </t>
    <phoneticPr fontId="4"/>
  </si>
  <si>
    <t>補完後レセプト情報</t>
    <rPh sb="0" eb="2">
      <t>ホカン</t>
    </rPh>
    <rPh sb="2" eb="3">
      <t>ゴ</t>
    </rPh>
    <rPh sb="7" eb="9">
      <t>ジョウホウ</t>
    </rPh>
    <phoneticPr fontId="4"/>
  </si>
  <si>
    <t>レコード識別
コード</t>
    <rPh sb="4" eb="6">
      <t>シキベツ</t>
    </rPh>
    <phoneticPr fontId="4"/>
  </si>
  <si>
    <t>診療識別</t>
    <rPh sb="0" eb="2">
      <t>シンリョウ</t>
    </rPh>
    <rPh sb="2" eb="4">
      <t>シキベツ</t>
    </rPh>
    <phoneticPr fontId="4"/>
  </si>
  <si>
    <t>点数</t>
    <rPh sb="0" eb="2">
      <t>テンスウ</t>
    </rPh>
    <phoneticPr fontId="4"/>
  </si>
  <si>
    <t>診療行為
コード</t>
    <rPh sb="0" eb="2">
      <t>シンリョウ</t>
    </rPh>
    <rPh sb="2" eb="4">
      <t>コウイ</t>
    </rPh>
    <phoneticPr fontId="4"/>
  </si>
  <si>
    <t>点数
識別</t>
    <rPh sb="0" eb="2">
      <t>テンスウ</t>
    </rPh>
    <rPh sb="3" eb="5">
      <t>シキベツ</t>
    </rPh>
    <phoneticPr fontId="4"/>
  </si>
  <si>
    <t>識別名称</t>
    <rPh sb="0" eb="2">
      <t>シキベツ</t>
    </rPh>
    <rPh sb="2" eb="4">
      <t>メイショウ</t>
    </rPh>
    <phoneticPr fontId="4"/>
  </si>
  <si>
    <t>告示等
識別区分(1)</t>
    <rPh sb="0" eb="2">
      <t>コクジ</t>
    </rPh>
    <rPh sb="2" eb="3">
      <t>トウ</t>
    </rPh>
    <rPh sb="4" eb="6">
      <t>シキベツ</t>
    </rPh>
    <rPh sb="6" eb="8">
      <t>クブン</t>
    </rPh>
    <phoneticPr fontId="4"/>
  </si>
  <si>
    <t>告示等識別
区分名称</t>
    <rPh sb="0" eb="2">
      <t>コクジ</t>
    </rPh>
    <rPh sb="2" eb="3">
      <t>トウ</t>
    </rPh>
    <rPh sb="3" eb="5">
      <t>シキベツ</t>
    </rPh>
    <rPh sb="6" eb="8">
      <t>クブン</t>
    </rPh>
    <rPh sb="8" eb="10">
      <t>メイショウ</t>
    </rPh>
    <phoneticPr fontId="4"/>
  </si>
  <si>
    <t>きざみ値
計算識別</t>
    <rPh sb="3" eb="4">
      <t>チ</t>
    </rPh>
    <rPh sb="5" eb="7">
      <t>ケイサン</t>
    </rPh>
    <rPh sb="7" eb="9">
      <t>シキベツ</t>
    </rPh>
    <phoneticPr fontId="4"/>
  </si>
  <si>
    <t>点数計算法</t>
    <rPh sb="0" eb="2">
      <t>テンスウ</t>
    </rPh>
    <rPh sb="2" eb="5">
      <t>ケイサンホウ</t>
    </rPh>
    <phoneticPr fontId="4"/>
  </si>
  <si>
    <t>点数累計</t>
    <rPh sb="0" eb="2">
      <t>テンスウ</t>
    </rPh>
    <rPh sb="2" eb="4">
      <t>ルイケイ</t>
    </rPh>
    <phoneticPr fontId="4"/>
  </si>
  <si>
    <t>SI</t>
    <phoneticPr fontId="4"/>
  </si>
  <si>
    <t>基本項目</t>
    <rPh sb="0" eb="2">
      <t>キホン</t>
    </rPh>
    <rPh sb="2" eb="4">
      <t>コウモク</t>
    </rPh>
    <phoneticPr fontId="4"/>
  </si>
  <si>
    <t>注加算</t>
    <rPh sb="0" eb="1">
      <t>チュウ</t>
    </rPh>
    <rPh sb="1" eb="3">
      <t>カサン</t>
    </rPh>
    <phoneticPr fontId="4"/>
  </si>
  <si>
    <t>%加算</t>
    <rPh sb="1" eb="3">
      <t>カサン</t>
    </rPh>
    <phoneticPr fontId="4"/>
  </si>
  <si>
    <t>1500×0.25</t>
    <phoneticPr fontId="4"/>
  </si>
  <si>
    <t>通則加算</t>
    <rPh sb="0" eb="2">
      <t>ツウソク</t>
    </rPh>
    <rPh sb="2" eb="4">
      <t>カサン</t>
    </rPh>
    <phoneticPr fontId="4"/>
  </si>
  <si>
    <t>%減算</t>
    <rPh sb="1" eb="3">
      <t>ゲンサン</t>
    </rPh>
    <phoneticPr fontId="4"/>
  </si>
  <si>
    <t>1875×-0.2</t>
    <phoneticPr fontId="4"/>
  </si>
  <si>
    <t>合計</t>
    <rPh sb="0" eb="2">
      <t>ゴウケイ</t>
    </rPh>
    <phoneticPr fontId="4"/>
  </si>
  <si>
    <t>2．基本点数の点数識別が1(金額)の場合（きざみ値なし）</t>
    <rPh sb="2" eb="4">
      <t>キホン</t>
    </rPh>
    <rPh sb="4" eb="6">
      <t>テンスウ</t>
    </rPh>
    <rPh sb="7" eb="9">
      <t>テンスウ</t>
    </rPh>
    <rPh sb="9" eb="11">
      <t>シキベツ</t>
    </rPh>
    <rPh sb="14" eb="16">
      <t>キンガク</t>
    </rPh>
    <rPh sb="18" eb="20">
      <t>バアイ</t>
    </rPh>
    <rPh sb="24" eb="25">
      <t>チ</t>
    </rPh>
    <phoneticPr fontId="4"/>
  </si>
  <si>
    <t>金額</t>
    <rPh sb="0" eb="2">
      <t>キンガク</t>
    </rPh>
    <phoneticPr fontId="4"/>
  </si>
  <si>
    <t>6000÷10</t>
    <phoneticPr fontId="4"/>
  </si>
  <si>
    <t>1300×0.25</t>
    <phoneticPr fontId="4"/>
  </si>
  <si>
    <t>1625×-0.2</t>
    <phoneticPr fontId="4"/>
  </si>
  <si>
    <t>３．基本点数、注加算などがきざみ値ありの場合</t>
    <rPh sb="2" eb="4">
      <t>キホン</t>
    </rPh>
    <rPh sb="4" eb="6">
      <t>テンスウ</t>
    </rPh>
    <rPh sb="7" eb="8">
      <t>チュウ</t>
    </rPh>
    <rPh sb="8" eb="10">
      <t>カサン</t>
    </rPh>
    <rPh sb="16" eb="17">
      <t>チ</t>
    </rPh>
    <rPh sb="20" eb="22">
      <t>バアイ</t>
    </rPh>
    <phoneticPr fontId="4"/>
  </si>
  <si>
    <t>＊きざみ値計算式は補足資料（３）きざみ値点数計算方法を参照</t>
    <rPh sb="9" eb="11">
      <t>ホソク</t>
    </rPh>
    <rPh sb="11" eb="13">
      <t>シリョウ</t>
    </rPh>
    <phoneticPr fontId="4"/>
  </si>
  <si>
    <t>数量</t>
    <rPh sb="0" eb="2">
      <t>スウリョウ</t>
    </rPh>
    <phoneticPr fontId="4"/>
  </si>
  <si>
    <t>きざみ値
下限値</t>
    <rPh sb="3" eb="4">
      <t>チ</t>
    </rPh>
    <rPh sb="5" eb="6">
      <t>カ</t>
    </rPh>
    <rPh sb="6" eb="7">
      <t>ゲン</t>
    </rPh>
    <rPh sb="7" eb="8">
      <t>チ</t>
    </rPh>
    <phoneticPr fontId="4"/>
  </si>
  <si>
    <t>きざみ値
上限値</t>
    <rPh sb="3" eb="4">
      <t>チ</t>
    </rPh>
    <rPh sb="5" eb="8">
      <t>ジョウゲンチ</t>
    </rPh>
    <phoneticPr fontId="4"/>
  </si>
  <si>
    <t>上下限
エラー処理</t>
    <rPh sb="0" eb="1">
      <t>ジョウ</t>
    </rPh>
    <rPh sb="1" eb="2">
      <t>カ</t>
    </rPh>
    <rPh sb="2" eb="3">
      <t>ゲン</t>
    </rPh>
    <rPh sb="7" eb="9">
      <t>ショリ</t>
    </rPh>
    <phoneticPr fontId="4"/>
  </si>
  <si>
    <t>きざみ値</t>
    <rPh sb="3" eb="4">
      <t>チ</t>
    </rPh>
    <phoneticPr fontId="4"/>
  </si>
  <si>
    <t>きざみ点数</t>
    <rPh sb="3" eb="5">
      <t>テンスウ</t>
    </rPh>
    <phoneticPr fontId="4"/>
  </si>
  <si>
    <t>【下限(30)＜数量(40)≦上限(60)
 =&gt; 点数算定式１】
50＋（40－30）÷10×20</t>
    <rPh sb="1" eb="3">
      <t>カゲン</t>
    </rPh>
    <rPh sb="8" eb="10">
      <t>スウリョウ</t>
    </rPh>
    <rPh sb="15" eb="17">
      <t>ジョウゲン</t>
    </rPh>
    <rPh sb="26" eb="28">
      <t>テンスウ</t>
    </rPh>
    <rPh sb="28" eb="30">
      <t>サンテイ</t>
    </rPh>
    <rPh sb="30" eb="31">
      <t>シキ</t>
    </rPh>
    <phoneticPr fontId="4"/>
  </si>
  <si>
    <t>【下限値(40)－きざみ値(10)＜数量(35)≦下限値(40)
 =&gt; 基本点数】
20（=医科診療行為マスターの点数）</t>
    <rPh sb="1" eb="4">
      <t>カゲンチ</t>
    </rPh>
    <rPh sb="12" eb="13">
      <t>チ</t>
    </rPh>
    <rPh sb="25" eb="28">
      <t>カゲンチ</t>
    </rPh>
    <rPh sb="37" eb="39">
      <t>キホン</t>
    </rPh>
    <rPh sb="39" eb="41">
      <t>テンスウ</t>
    </rPh>
    <phoneticPr fontId="4"/>
  </si>
  <si>
    <t>【下限値(40)－きざみ値(10)≦数量(35)≦下限値(40)
 =&gt; 基本点数（=きざみ値下限値）】
40(きざみ値下限値)</t>
    <rPh sb="1" eb="4">
      <t>カゲンチ</t>
    </rPh>
    <rPh sb="12" eb="13">
      <t>チ</t>
    </rPh>
    <rPh sb="25" eb="28">
      <t>カゲンチ</t>
    </rPh>
    <rPh sb="37" eb="39">
      <t>キホン</t>
    </rPh>
    <rPh sb="39" eb="41">
      <t>テンスウ</t>
    </rPh>
    <rPh sb="46" eb="47">
      <t>チ</t>
    </rPh>
    <rPh sb="47" eb="50">
      <t>カゲンチ</t>
    </rPh>
    <rPh sb="59" eb="60">
      <t>チ</t>
    </rPh>
    <rPh sb="60" eb="63">
      <t>カゲンチ</t>
    </rPh>
    <phoneticPr fontId="4"/>
  </si>
  <si>
    <t>【数量(40)≦下限値(80)－きざみ値(20)
 =&gt; 点数算定しない】
点数なし（ブランク）</t>
    <rPh sb="8" eb="11">
      <t>カゲンチ</t>
    </rPh>
    <rPh sb="19" eb="20">
      <t>チ</t>
    </rPh>
    <rPh sb="29" eb="31">
      <t>テンスウ</t>
    </rPh>
    <rPh sb="31" eb="33">
      <t>サンテイ</t>
    </rPh>
    <rPh sb="38" eb="40">
      <t>テンスウ</t>
    </rPh>
    <phoneticPr fontId="4"/>
  </si>
  <si>
    <t>【下限(30)＜数量(50)≦上限(90)
 =&gt; 点数算定式１】
60＋（50－30）÷6×25</t>
    <rPh sb="1" eb="3">
      <t>カゲン</t>
    </rPh>
    <rPh sb="8" eb="10">
      <t>スウリョウ</t>
    </rPh>
    <rPh sb="15" eb="17">
      <t>ジョウゲン</t>
    </rPh>
    <rPh sb="26" eb="28">
      <t>テンスウ</t>
    </rPh>
    <rPh sb="28" eb="30">
      <t>サンテイ</t>
    </rPh>
    <rPh sb="30" eb="31">
      <t>シキ</t>
    </rPh>
    <phoneticPr fontId="4"/>
  </si>
  <si>
    <t>【下限(30)＜数量(50)＜上限(90)
 =&gt; 点数算定式１】
30＋（50－30）÷5×25</t>
    <rPh sb="1" eb="3">
      <t>カゲン</t>
    </rPh>
    <rPh sb="8" eb="10">
      <t>スウリョウ</t>
    </rPh>
    <rPh sb="15" eb="17">
      <t>ジョウゲン</t>
    </rPh>
    <rPh sb="26" eb="28">
      <t>テンスウ</t>
    </rPh>
    <rPh sb="28" eb="30">
      <t>サンテイ</t>
    </rPh>
    <rPh sb="30" eb="31">
      <t>シキ</t>
    </rPh>
    <phoneticPr fontId="4"/>
  </si>
  <si>
    <t>【上限(90)＜数量(120)
 =&gt; 点数算定式２】
40＋（90－30）÷15×10</t>
    <rPh sb="1" eb="3">
      <t>ジョウゲン</t>
    </rPh>
    <rPh sb="8" eb="10">
      <t>スウリョウ</t>
    </rPh>
    <rPh sb="20" eb="22">
      <t>テンスウ</t>
    </rPh>
    <rPh sb="22" eb="24">
      <t>サンテイ</t>
    </rPh>
    <rPh sb="24" eb="25">
      <t>シキ</t>
    </rPh>
    <phoneticPr fontId="4"/>
  </si>
  <si>
    <t>【上限(90)≦数量(120)
 =&gt; 点数算定式２】
30＋（90－30）÷15×10</t>
    <rPh sb="1" eb="3">
      <t>ジョウゲン</t>
    </rPh>
    <rPh sb="8" eb="10">
      <t>スウリョウ</t>
    </rPh>
    <rPh sb="20" eb="22">
      <t>テンスウ</t>
    </rPh>
    <rPh sb="22" eb="24">
      <t>サンテイ</t>
    </rPh>
    <rPh sb="24" eb="25">
      <t>シキ</t>
    </rPh>
    <phoneticPr fontId="4"/>
  </si>
  <si>
    <t>【数量(10)≦下限値(50)－きざみ値(15)
 =&gt; 基本点数】
70</t>
    <rPh sb="8" eb="11">
      <t>カゲンチ</t>
    </rPh>
    <rPh sb="19" eb="20">
      <t>チ</t>
    </rPh>
    <rPh sb="29" eb="31">
      <t>キホン</t>
    </rPh>
    <rPh sb="31" eb="33">
      <t>テンスウ</t>
    </rPh>
    <phoneticPr fontId="4"/>
  </si>
  <si>
    <t>【上限(120)＜数量(200)
 =&gt; 点数算定式２】
30＋（200－60）÷10×20</t>
    <rPh sb="1" eb="3">
      <t>ジョウゲン</t>
    </rPh>
    <rPh sb="9" eb="11">
      <t>スウリョウ</t>
    </rPh>
    <rPh sb="21" eb="23">
      <t>テンスウ</t>
    </rPh>
    <rPh sb="23" eb="25">
      <t>サンテイ</t>
    </rPh>
    <rPh sb="25" eb="26">
      <t>シキ</t>
    </rPh>
    <phoneticPr fontId="4"/>
  </si>
  <si>
    <t>４．基本点数、注加算などがきざみ値あり、きざみ値なし混在の場合</t>
    <rPh sb="2" eb="4">
      <t>キホン</t>
    </rPh>
    <rPh sb="4" eb="6">
      <t>テンスウ</t>
    </rPh>
    <rPh sb="7" eb="8">
      <t>チュウ</t>
    </rPh>
    <rPh sb="8" eb="10">
      <t>カサン</t>
    </rPh>
    <rPh sb="16" eb="17">
      <t>チ</t>
    </rPh>
    <rPh sb="23" eb="24">
      <t>チ</t>
    </rPh>
    <rPh sb="26" eb="28">
      <t>コンザイ</t>
    </rPh>
    <rPh sb="29" eb="31">
      <t>バアイ</t>
    </rPh>
    <phoneticPr fontId="4"/>
  </si>
  <si>
    <t>きざみ値
下限値</t>
    <rPh sb="3" eb="4">
      <t>チ</t>
    </rPh>
    <rPh sb="5" eb="7">
      <t>カゲン</t>
    </rPh>
    <rPh sb="7" eb="8">
      <t>チ</t>
    </rPh>
    <phoneticPr fontId="4"/>
  </si>
  <si>
    <t>【下限(0)＜数量(30)≦上限(50)
 =&gt; 点数算定式１】
200＋（30－0）÷5×30</t>
    <rPh sb="1" eb="3">
      <t>カゲン</t>
    </rPh>
    <rPh sb="7" eb="9">
      <t>スウリョウ</t>
    </rPh>
    <rPh sb="14" eb="16">
      <t>ジョウゲン</t>
    </rPh>
    <rPh sb="25" eb="27">
      <t>テンスウ</t>
    </rPh>
    <rPh sb="27" eb="29">
      <t>サンテイ</t>
    </rPh>
    <rPh sb="29" eb="30">
      <t>シキ</t>
    </rPh>
    <phoneticPr fontId="4"/>
  </si>
  <si>
    <t>880×0.2</t>
    <phoneticPr fontId="4"/>
  </si>
  <si>
    <t>【下限(60)＜数量(70)≦上限(99999999)
 =&gt; 点数算定式１】
80＋（70－60）÷1×400</t>
    <rPh sb="1" eb="3">
      <t>カゲン</t>
    </rPh>
    <rPh sb="8" eb="10">
      <t>スウリョウ</t>
    </rPh>
    <rPh sb="15" eb="17">
      <t>ジョウゲン</t>
    </rPh>
    <rPh sb="32" eb="34">
      <t>テンスウ</t>
    </rPh>
    <rPh sb="34" eb="36">
      <t>サンテイ</t>
    </rPh>
    <rPh sb="36" eb="37">
      <t>シキ</t>
    </rPh>
    <phoneticPr fontId="4"/>
  </si>
  <si>
    <t>【IYの場合】</t>
    <rPh sb="4" eb="6">
      <t>バアイ</t>
    </rPh>
    <phoneticPr fontId="4"/>
  </si>
  <si>
    <t>医薬品マスター</t>
    <rPh sb="0" eb="3">
      <t>イヤクヒン</t>
    </rPh>
    <phoneticPr fontId="4"/>
  </si>
  <si>
    <t>医薬品コード</t>
    <rPh sb="0" eb="3">
      <t>イヤクヒン</t>
    </rPh>
    <phoneticPr fontId="4"/>
  </si>
  <si>
    <t>使用量</t>
    <rPh sb="0" eb="3">
      <t>シヨウリョウ</t>
    </rPh>
    <phoneticPr fontId="4"/>
  </si>
  <si>
    <t>医薬品
コード</t>
    <rPh sb="0" eb="3">
      <t>イヤクヒン</t>
    </rPh>
    <phoneticPr fontId="4"/>
  </si>
  <si>
    <t>金額種別</t>
    <rPh sb="0" eb="2">
      <t>キンガク</t>
    </rPh>
    <rPh sb="2" eb="4">
      <t>シュベツ</t>
    </rPh>
    <phoneticPr fontId="4"/>
  </si>
  <si>
    <t>金額種別
名称</t>
    <rPh sb="0" eb="2">
      <t>キンガク</t>
    </rPh>
    <rPh sb="2" eb="4">
      <t>シュベツ</t>
    </rPh>
    <rPh sb="5" eb="7">
      <t>メイショウ</t>
    </rPh>
    <phoneticPr fontId="4"/>
  </si>
  <si>
    <t>IY</t>
    <phoneticPr fontId="4"/>
  </si>
  <si>
    <t>450×3÷10</t>
    <phoneticPr fontId="4"/>
  </si>
  <si>
    <t>200×4÷10</t>
    <phoneticPr fontId="4"/>
  </si>
  <si>
    <t>180×5÷10</t>
    <phoneticPr fontId="4"/>
  </si>
  <si>
    <t>150×10÷10</t>
    <phoneticPr fontId="4"/>
  </si>
  <si>
    <t>800×1÷10</t>
    <phoneticPr fontId="4"/>
  </si>
  <si>
    <t>【TOの場合】</t>
    <rPh sb="4" eb="6">
      <t>バアイ</t>
    </rPh>
    <phoneticPr fontId="4"/>
  </si>
  <si>
    <t>１．金額種別が1(金額)の場合</t>
    <rPh sb="2" eb="4">
      <t>キンガク</t>
    </rPh>
    <rPh sb="4" eb="6">
      <t>シュベツ</t>
    </rPh>
    <rPh sb="9" eb="11">
      <t>キンガク</t>
    </rPh>
    <rPh sb="13" eb="15">
      <t>バアイ</t>
    </rPh>
    <phoneticPr fontId="4"/>
  </si>
  <si>
    <t>特定器材マスター</t>
    <rPh sb="0" eb="2">
      <t>トクテイ</t>
    </rPh>
    <rPh sb="2" eb="4">
      <t>キザイ</t>
    </rPh>
    <phoneticPr fontId="4"/>
  </si>
  <si>
    <t>特定器材コード</t>
    <rPh sb="0" eb="2">
      <t>トクテイ</t>
    </rPh>
    <rPh sb="2" eb="4">
      <t>キザイ</t>
    </rPh>
    <phoneticPr fontId="4"/>
  </si>
  <si>
    <t>単価</t>
    <rPh sb="0" eb="2">
      <t>タンカ</t>
    </rPh>
    <phoneticPr fontId="4"/>
  </si>
  <si>
    <t>特定器材種別</t>
    <phoneticPr fontId="4"/>
  </si>
  <si>
    <t>TO</t>
    <phoneticPr fontId="4"/>
  </si>
  <si>
    <t>50.62×40÷10</t>
    <phoneticPr fontId="4"/>
  </si>
  <si>
    <t>202×0.1</t>
    <phoneticPr fontId="4"/>
  </si>
  <si>
    <t>２．金額種別が2（購入金額の場合）</t>
    <rPh sb="2" eb="4">
      <t>キンガク</t>
    </rPh>
    <rPh sb="4" eb="6">
      <t>シュベツ</t>
    </rPh>
    <rPh sb="9" eb="11">
      <t>コウニュウ</t>
    </rPh>
    <rPh sb="11" eb="13">
      <t>キンガク</t>
    </rPh>
    <rPh sb="14" eb="16">
      <t>バアイ</t>
    </rPh>
    <phoneticPr fontId="4"/>
  </si>
  <si>
    <t>点数計算法 *1</t>
    <rPh sb="0" eb="2">
      <t>テンスウ</t>
    </rPh>
    <rPh sb="2" eb="5">
      <t>ケイサンホウ</t>
    </rPh>
    <phoneticPr fontId="4"/>
  </si>
  <si>
    <t>購入価格</t>
    <rPh sb="0" eb="2">
      <t>コウニュウ</t>
    </rPh>
    <rPh sb="2" eb="4">
      <t>カカク</t>
    </rPh>
    <phoneticPr fontId="4"/>
  </si>
  <si>
    <t>203×0.3</t>
    <phoneticPr fontId="4"/>
  </si>
  <si>
    <t>乗算割合</t>
    <rPh sb="0" eb="2">
      <t>ジョウサン</t>
    </rPh>
    <rPh sb="2" eb="4">
      <t>ワリアイ</t>
    </rPh>
    <phoneticPr fontId="4"/>
  </si>
  <si>
    <t>(203＋61)×(3-1)</t>
    <phoneticPr fontId="4"/>
  </si>
  <si>
    <t>*1 特定器材種別=2の場合、金額×数量を四捨五入後、点数計算(÷10)を計算し、四捨五入する。</t>
    <rPh sb="3" eb="5">
      <t>トクテイ</t>
    </rPh>
    <rPh sb="5" eb="7">
      <t>キザイ</t>
    </rPh>
    <rPh sb="7" eb="9">
      <t>シュベツ</t>
    </rPh>
    <rPh sb="12" eb="14">
      <t>バアイ</t>
    </rPh>
    <rPh sb="15" eb="17">
      <t>キンガク</t>
    </rPh>
    <rPh sb="18" eb="20">
      <t>スウリョウ</t>
    </rPh>
    <rPh sb="21" eb="25">
      <t>シシャゴニュウ</t>
    </rPh>
    <rPh sb="25" eb="26">
      <t>ゴ</t>
    </rPh>
    <rPh sb="27" eb="29">
      <t>テンスウ</t>
    </rPh>
    <rPh sb="29" eb="31">
      <t>ケイサン</t>
    </rPh>
    <rPh sb="37" eb="39">
      <t>ケイサン</t>
    </rPh>
    <rPh sb="41" eb="45">
      <t>シシャゴニュウ</t>
    </rPh>
    <phoneticPr fontId="4"/>
  </si>
  <si>
    <t>補足資料（５）点数補完の計算例（歯科）</t>
    <rPh sb="0" eb="2">
      <t>ホソク</t>
    </rPh>
    <rPh sb="2" eb="4">
      <t>シリョウ</t>
    </rPh>
    <rPh sb="7" eb="9">
      <t>テンスウ</t>
    </rPh>
    <rPh sb="9" eb="11">
      <t>ホカン</t>
    </rPh>
    <rPh sb="12" eb="14">
      <t>ケイサン</t>
    </rPh>
    <rPh sb="14" eb="15">
      <t>レイ</t>
    </rPh>
    <rPh sb="16" eb="18">
      <t>シカ</t>
    </rPh>
    <phoneticPr fontId="4"/>
  </si>
  <si>
    <t>【SSの場合】</t>
    <rPh sb="4" eb="6">
      <t>バアイ</t>
    </rPh>
    <phoneticPr fontId="4"/>
  </si>
  <si>
    <t>歯科診療行為
コード</t>
    <rPh sb="0" eb="2">
      <t>シカ</t>
    </rPh>
    <rPh sb="2" eb="4">
      <t>シンリョウ</t>
    </rPh>
    <rPh sb="4" eb="6">
      <t>コウイ</t>
    </rPh>
    <phoneticPr fontId="4"/>
  </si>
  <si>
    <t>数量データ</t>
    <rPh sb="0" eb="2">
      <t>スウリョウ</t>
    </rPh>
    <phoneticPr fontId="4"/>
  </si>
  <si>
    <t>加算コード
１</t>
    <rPh sb="0" eb="2">
      <t>カサン</t>
    </rPh>
    <phoneticPr fontId="4"/>
  </si>
  <si>
    <t>加算数量
データ１</t>
    <rPh sb="0" eb="2">
      <t>カサン</t>
    </rPh>
    <rPh sb="2" eb="4">
      <t>スウリョウ</t>
    </rPh>
    <phoneticPr fontId="4"/>
  </si>
  <si>
    <t>加算コード
２</t>
    <rPh sb="0" eb="2">
      <t>カサン</t>
    </rPh>
    <phoneticPr fontId="4"/>
  </si>
  <si>
    <t>加算数量
データ２</t>
    <rPh sb="0" eb="2">
      <t>カサン</t>
    </rPh>
    <rPh sb="2" eb="4">
      <t>スウリョウ</t>
    </rPh>
    <phoneticPr fontId="4"/>
  </si>
  <si>
    <t>加算コード
３</t>
    <rPh sb="0" eb="2">
      <t>カサン</t>
    </rPh>
    <phoneticPr fontId="4"/>
  </si>
  <si>
    <t>加算数量
データ３</t>
    <rPh sb="0" eb="2">
      <t>カサン</t>
    </rPh>
    <rPh sb="2" eb="4">
      <t>スウリョウ</t>
    </rPh>
    <phoneticPr fontId="4"/>
  </si>
  <si>
    <t>加算コード
４</t>
    <rPh sb="0" eb="2">
      <t>カサン</t>
    </rPh>
    <phoneticPr fontId="4"/>
  </si>
  <si>
    <t>加算数量
データ４</t>
    <rPh sb="0" eb="2">
      <t>カサン</t>
    </rPh>
    <rPh sb="2" eb="4">
      <t>スウリョウ</t>
    </rPh>
    <phoneticPr fontId="4"/>
  </si>
  <si>
    <t>加算コード
５</t>
    <rPh sb="0" eb="2">
      <t>カサン</t>
    </rPh>
    <phoneticPr fontId="4"/>
  </si>
  <si>
    <t>加算数量
データ５</t>
    <rPh sb="0" eb="2">
      <t>カサン</t>
    </rPh>
    <rPh sb="2" eb="4">
      <t>スウリョウ</t>
    </rPh>
    <phoneticPr fontId="4"/>
  </si>
  <si>
    <t>加算コード
６</t>
    <rPh sb="0" eb="2">
      <t>カサン</t>
    </rPh>
    <phoneticPr fontId="4"/>
  </si>
  <si>
    <t>加算数量
データ６</t>
    <rPh sb="0" eb="2">
      <t>カサン</t>
    </rPh>
    <rPh sb="2" eb="4">
      <t>スウリョウ</t>
    </rPh>
    <phoneticPr fontId="4"/>
  </si>
  <si>
    <t>加算コード
７</t>
    <rPh sb="0" eb="2">
      <t>カサン</t>
    </rPh>
    <phoneticPr fontId="4"/>
  </si>
  <si>
    <t>加算数量
データ７</t>
    <rPh sb="0" eb="2">
      <t>カサン</t>
    </rPh>
    <rPh sb="2" eb="4">
      <t>スウリョウ</t>
    </rPh>
    <phoneticPr fontId="4"/>
  </si>
  <si>
    <t>SS</t>
    <phoneticPr fontId="4"/>
  </si>
  <si>
    <t>CA001</t>
    <phoneticPr fontId="4"/>
  </si>
  <si>
    <t>CC001</t>
    <phoneticPr fontId="4"/>
  </si>
  <si>
    <t>CD001</t>
    <phoneticPr fontId="4"/>
  </si>
  <si>
    <t>AA001</t>
    <phoneticPr fontId="4"/>
  </si>
  <si>
    <t>AC001</t>
    <phoneticPr fontId="4"/>
  </si>
  <si>
    <t>BA001</t>
    <phoneticPr fontId="4"/>
  </si>
  <si>
    <t>DA001</t>
    <phoneticPr fontId="4"/>
  </si>
  <si>
    <t>歯科診療マスター（基本テーブル）</t>
    <rPh sb="0" eb="2">
      <t>シカ</t>
    </rPh>
    <rPh sb="2" eb="4">
      <t>シンリョウ</t>
    </rPh>
    <rPh sb="9" eb="11">
      <t>キホン</t>
    </rPh>
    <phoneticPr fontId="4"/>
  </si>
  <si>
    <t>加算コード</t>
    <rPh sb="0" eb="2">
      <t>カサン</t>
    </rPh>
    <phoneticPr fontId="4"/>
  </si>
  <si>
    <t>加算種類
区分名称</t>
    <rPh sb="0" eb="2">
      <t>カサン</t>
    </rPh>
    <rPh sb="2" eb="4">
      <t>シュルイ</t>
    </rPh>
    <rPh sb="5" eb="7">
      <t>クブン</t>
    </rPh>
    <rPh sb="7" eb="9">
      <t>メイショウ</t>
    </rPh>
    <phoneticPr fontId="4"/>
  </si>
  <si>
    <t>点数結果</t>
    <rPh sb="0" eb="2">
      <t>テンスウ</t>
    </rPh>
    <rPh sb="2" eb="4">
      <t>ケッカ</t>
    </rPh>
    <phoneticPr fontId="4"/>
  </si>
  <si>
    <t>(800+200)×0.4</t>
    <phoneticPr fontId="4"/>
  </si>
  <si>
    <t>(800+200+400+400)×0.5</t>
    <phoneticPr fontId="4"/>
  </si>
  <si>
    <t>歯科診療
行為コード</t>
    <rPh sb="0" eb="2">
      <t>シカ</t>
    </rPh>
    <rPh sb="2" eb="4">
      <t>シンリョウ</t>
    </rPh>
    <rPh sb="5" eb="7">
      <t>コウイ</t>
    </rPh>
    <phoneticPr fontId="4"/>
  </si>
  <si>
    <t>基本加算</t>
    <rPh sb="0" eb="2">
      <t>キホン</t>
    </rPh>
    <rPh sb="2" eb="4">
      <t>カサン</t>
    </rPh>
    <phoneticPr fontId="4"/>
  </si>
  <si>
    <t>材料1加算</t>
    <rPh sb="0" eb="2">
      <t>ザイリョウ</t>
    </rPh>
    <rPh sb="3" eb="5">
      <t>カサン</t>
    </rPh>
    <phoneticPr fontId="4"/>
  </si>
  <si>
    <t>【TOの計算】</t>
    <rPh sb="4" eb="6">
      <t>ケイサン</t>
    </rPh>
    <phoneticPr fontId="4"/>
  </si>
  <si>
    <t>計算結果</t>
    <rPh sb="0" eb="2">
      <t>ケイサン</t>
    </rPh>
    <rPh sb="2" eb="4">
      <t>ケッカ</t>
    </rPh>
    <phoneticPr fontId="4"/>
  </si>
  <si>
    <t>50×8÷10</t>
    <phoneticPr fontId="4"/>
  </si>
  <si>
    <t>２．基本点数の点数識別が3(点数)の場合（きざみ値あり）</t>
    <rPh sb="2" eb="4">
      <t>キホン</t>
    </rPh>
    <rPh sb="4" eb="6">
      <t>テンスウ</t>
    </rPh>
    <rPh sb="7" eb="9">
      <t>テンスウ</t>
    </rPh>
    <rPh sb="9" eb="11">
      <t>シキベツ</t>
    </rPh>
    <rPh sb="14" eb="16">
      <t>テンスウ</t>
    </rPh>
    <rPh sb="18" eb="20">
      <t>バアイ</t>
    </rPh>
    <rPh sb="24" eb="25">
      <t>チ</t>
    </rPh>
    <phoneticPr fontId="4"/>
  </si>
  <si>
    <t>＊きざみテーブル関連識別=2は、6歳未満の自己血貯血、自己血輸血の診療行為に使用されるが、点数補完対象外診療行為のため、記載はなし。</t>
    <rPh sb="8" eb="10">
      <t>カンレン</t>
    </rPh>
    <rPh sb="10" eb="12">
      <t>シキベツ</t>
    </rPh>
    <rPh sb="17" eb="20">
      <t>サイミマン</t>
    </rPh>
    <rPh sb="21" eb="24">
      <t>ジコケツ</t>
    </rPh>
    <rPh sb="24" eb="26">
      <t>チョケツ</t>
    </rPh>
    <rPh sb="27" eb="30">
      <t>ジコケツ</t>
    </rPh>
    <rPh sb="30" eb="32">
      <t>ユケツ</t>
    </rPh>
    <rPh sb="33" eb="35">
      <t>シンリョウ</t>
    </rPh>
    <rPh sb="35" eb="37">
      <t>コウイ</t>
    </rPh>
    <rPh sb="38" eb="40">
      <t>シヨウ</t>
    </rPh>
    <rPh sb="45" eb="47">
      <t>テンスウ</t>
    </rPh>
    <rPh sb="47" eb="49">
      <t>ホカン</t>
    </rPh>
    <rPh sb="49" eb="51">
      <t>タイショウ</t>
    </rPh>
    <rPh sb="51" eb="52">
      <t>ガイ</t>
    </rPh>
    <rPh sb="52" eb="54">
      <t>シンリョウ</t>
    </rPh>
    <rPh sb="54" eb="56">
      <t>コウイ</t>
    </rPh>
    <rPh sb="60" eb="62">
      <t>キサイ</t>
    </rPh>
    <phoneticPr fontId="4"/>
  </si>
  <si>
    <t>＊きざみ値計算式は別紙６．点数計算方法を参照</t>
    <rPh sb="4" eb="5">
      <t>チ</t>
    </rPh>
    <rPh sb="5" eb="8">
      <t>ケイサンシキ</t>
    </rPh>
    <rPh sb="9" eb="11">
      <t>ベッシ</t>
    </rPh>
    <rPh sb="13" eb="15">
      <t>テンスウ</t>
    </rPh>
    <rPh sb="15" eb="17">
      <t>ケイサン</t>
    </rPh>
    <rPh sb="17" eb="19">
      <t>ホウホウ</t>
    </rPh>
    <rPh sb="20" eb="22">
      <t>サンショウ</t>
    </rPh>
    <phoneticPr fontId="4"/>
  </si>
  <si>
    <t>数量データ１</t>
    <rPh sb="0" eb="2">
      <t>スウリョウ</t>
    </rPh>
    <phoneticPr fontId="4"/>
  </si>
  <si>
    <t>CS001</t>
    <phoneticPr fontId="4"/>
  </si>
  <si>
    <t>CT001</t>
    <phoneticPr fontId="4"/>
  </si>
  <si>
    <t>CV001</t>
    <phoneticPr fontId="4"/>
  </si>
  <si>
    <t>AS001</t>
    <phoneticPr fontId="4"/>
  </si>
  <si>
    <t>AT001</t>
    <phoneticPr fontId="4"/>
  </si>
  <si>
    <t>BS001</t>
    <phoneticPr fontId="4"/>
  </si>
  <si>
    <t>DS001</t>
    <phoneticPr fontId="4"/>
  </si>
  <si>
    <t>歯科診療マスター（きざみテーブル）</t>
    <rPh sb="0" eb="2">
      <t>シカ</t>
    </rPh>
    <rPh sb="2" eb="4">
      <t>シンリョウ</t>
    </rPh>
    <phoneticPr fontId="4"/>
  </si>
  <si>
    <t>きざみテーブル関連識別</t>
    <rPh sb="7" eb="9">
      <t>カンレン</t>
    </rPh>
    <rPh sb="9" eb="11">
      <t>シキベツ</t>
    </rPh>
    <phoneticPr fontId="4"/>
  </si>
  <si>
    <t>きざみ下限値</t>
    <rPh sb="3" eb="4">
      <t>カ</t>
    </rPh>
    <rPh sb="4" eb="5">
      <t>ゲン</t>
    </rPh>
    <rPh sb="5" eb="6">
      <t>チ</t>
    </rPh>
    <phoneticPr fontId="4"/>
  </si>
  <si>
    <t>きざみ上限値</t>
    <rPh sb="3" eb="5">
      <t>ジョウゲン</t>
    </rPh>
    <rPh sb="5" eb="6">
      <t>チ</t>
    </rPh>
    <phoneticPr fontId="4"/>
  </si>
  <si>
    <t>きざみ上下限
エラー処理</t>
    <rPh sb="3" eb="6">
      <t>ジョウカゲン</t>
    </rPh>
    <rPh sb="10" eb="12">
      <t>ショリ</t>
    </rPh>
    <phoneticPr fontId="4"/>
  </si>
  <si>
    <t>【下限(0)＜数量(20)≦上限(80)
 =&gt; 点数算定式１】
30＋（20－0）÷5×300</t>
    <phoneticPr fontId="4"/>
  </si>
  <si>
    <t>(1230+200)×0.4</t>
    <phoneticPr fontId="4"/>
  </si>
  <si>
    <t>【数量(10)≦下限値(40)－きざみ値(10)
 =&gt; 点数算定しない】
点数なし（ブランク）</t>
    <phoneticPr fontId="4"/>
  </si>
  <si>
    <t>【下限値(20)－きざみ値(10)＜数量(15)≦下限値(20)
 =&gt; 基本点数】
40</t>
    <phoneticPr fontId="4"/>
  </si>
  <si>
    <t>(1230+200+572)×0.5</t>
    <phoneticPr fontId="4"/>
  </si>
  <si>
    <t>【上限(40)＜数量(50)
 =&gt; 点数算定式２】
250＋（40－10）÷5×150</t>
    <phoneticPr fontId="4"/>
  </si>
  <si>
    <t>【下限(2)＜数量(12)≦上限(20)
 =&gt; 点数算定式１】
350＋（12－2）÷2×30</t>
    <phoneticPr fontId="4"/>
  </si>
  <si>
    <t>【下限(5)＜数量(10)≦上限(50)
 =&gt; 点数算定式１】
5＋（10－5）÷5×30</t>
    <phoneticPr fontId="4"/>
  </si>
  <si>
    <t>別紙７．点数補完対象外リスト</t>
    <rPh sb="0" eb="2">
      <t>ベッシ</t>
    </rPh>
    <rPh sb="4" eb="6">
      <t>テンスウ</t>
    </rPh>
    <rPh sb="6" eb="8">
      <t>ホカン</t>
    </rPh>
    <rPh sb="8" eb="11">
      <t>タイショウガイ</t>
    </rPh>
    <phoneticPr fontId="4"/>
  </si>
  <si>
    <t>レセプト情報（医科、歯科、DPC）において、点数補完対象外テーブルに登録されている以下の診療行為コード、医薬品コード、特定器材コードが存在した場合、</t>
    <rPh sb="4" eb="6">
      <t>ジョウホウ</t>
    </rPh>
    <rPh sb="7" eb="9">
      <t>イカ</t>
    </rPh>
    <rPh sb="10" eb="12">
      <t>シカ</t>
    </rPh>
    <rPh sb="22" eb="24">
      <t>テンスウ</t>
    </rPh>
    <rPh sb="24" eb="26">
      <t>ホカン</t>
    </rPh>
    <rPh sb="26" eb="28">
      <t>タイショウ</t>
    </rPh>
    <rPh sb="28" eb="29">
      <t>ガイ</t>
    </rPh>
    <rPh sb="34" eb="36">
      <t>トウロク</t>
    </rPh>
    <rPh sb="41" eb="43">
      <t>イカ</t>
    </rPh>
    <rPh sb="44" eb="46">
      <t>シンリョウ</t>
    </rPh>
    <rPh sb="46" eb="48">
      <t>コウイ</t>
    </rPh>
    <rPh sb="52" eb="55">
      <t>イヤクヒン</t>
    </rPh>
    <phoneticPr fontId="4"/>
  </si>
  <si>
    <t>該当レコードと同一のレセプト通番及び回数補完番号を持つレセプト情報レコードについては、点数補完計算を行わない。</t>
    <rPh sb="0" eb="2">
      <t>ガイトウ</t>
    </rPh>
    <rPh sb="7" eb="9">
      <t>ドウイツ</t>
    </rPh>
    <rPh sb="14" eb="16">
      <t>ツウバン</t>
    </rPh>
    <rPh sb="16" eb="17">
      <t>オヨ</t>
    </rPh>
    <rPh sb="18" eb="20">
      <t>カイスウ</t>
    </rPh>
    <rPh sb="20" eb="22">
      <t>ホカン</t>
    </rPh>
    <rPh sb="22" eb="24">
      <t>バンゴウ</t>
    </rPh>
    <rPh sb="25" eb="26">
      <t>モ</t>
    </rPh>
    <rPh sb="31" eb="33">
      <t>ジョウホウ</t>
    </rPh>
    <rPh sb="43" eb="45">
      <t>テンスウ</t>
    </rPh>
    <rPh sb="45" eb="47">
      <t>ホカン</t>
    </rPh>
    <rPh sb="47" eb="49">
      <t>ケイサン</t>
    </rPh>
    <rPh sb="50" eb="51">
      <t>オコナ</t>
    </rPh>
    <phoneticPr fontId="4"/>
  </si>
  <si>
    <t>レコード識別コード</t>
    <rPh sb="4" eb="6">
      <t>シキベツ</t>
    </rPh>
    <phoneticPr fontId="4"/>
  </si>
  <si>
    <t>行為コード
（診療行為コード
/医薬品コード
/特定器材コード）</t>
    <rPh sb="0" eb="2">
      <t>コウイ</t>
    </rPh>
    <rPh sb="7" eb="9">
      <t>シンリョウ</t>
    </rPh>
    <rPh sb="9" eb="11">
      <t>コウイ</t>
    </rPh>
    <rPh sb="16" eb="19">
      <t>イヤクヒン</t>
    </rPh>
    <rPh sb="24" eb="26">
      <t>トクテイ</t>
    </rPh>
    <rPh sb="26" eb="28">
      <t>キザイ</t>
    </rPh>
    <phoneticPr fontId="4"/>
  </si>
  <si>
    <t>点数補完対象外理由</t>
    <rPh sb="0" eb="2">
      <t>テンスウ</t>
    </rPh>
    <rPh sb="2" eb="4">
      <t>ホカン</t>
    </rPh>
    <rPh sb="4" eb="6">
      <t>タイショウ</t>
    </rPh>
    <rPh sb="6" eb="7">
      <t>ガイ</t>
    </rPh>
    <rPh sb="7" eb="9">
      <t>リユウ</t>
    </rPh>
    <phoneticPr fontId="4"/>
  </si>
  <si>
    <t>診療行為名
/医薬品名称
/特定器材名</t>
    <rPh sb="0" eb="2">
      <t>シンリョウ</t>
    </rPh>
    <rPh sb="2" eb="4">
      <t>コウイ</t>
    </rPh>
    <rPh sb="4" eb="5">
      <t>メイ</t>
    </rPh>
    <rPh sb="7" eb="10">
      <t>イヤクヒン</t>
    </rPh>
    <rPh sb="10" eb="12">
      <t>メイショウ</t>
    </rPh>
    <rPh sb="14" eb="16">
      <t>トクテイ</t>
    </rPh>
    <rPh sb="16" eb="18">
      <t>キザイ</t>
    </rPh>
    <rPh sb="18" eb="19">
      <t>メイ</t>
    </rPh>
    <phoneticPr fontId="4"/>
  </si>
  <si>
    <t>アナログとデジタルの同時撮影</t>
    <rPh sb="10" eb="12">
      <t>ドウジ</t>
    </rPh>
    <rPh sb="12" eb="14">
      <t>サツエイ</t>
    </rPh>
    <phoneticPr fontId="4"/>
  </si>
  <si>
    <t>単純撮影（アナログと同時撮影）（デジタル撮影）</t>
    <rPh sb="0" eb="2">
      <t>タンジュン</t>
    </rPh>
    <rPh sb="2" eb="4">
      <t>サツエイ</t>
    </rPh>
    <rPh sb="10" eb="12">
      <t>ドウジ</t>
    </rPh>
    <rPh sb="12" eb="14">
      <t>サツエイ</t>
    </rPh>
    <rPh sb="20" eb="22">
      <t>サツエイ</t>
    </rPh>
    <phoneticPr fontId="4"/>
  </si>
  <si>
    <t>閉鎖循環式全身麻酔</t>
    <rPh sb="0" eb="2">
      <t>ヘイサ</t>
    </rPh>
    <rPh sb="2" eb="4">
      <t>ジュンカン</t>
    </rPh>
    <rPh sb="4" eb="5">
      <t>シキ</t>
    </rPh>
    <rPh sb="5" eb="7">
      <t>ゼンシン</t>
    </rPh>
    <rPh sb="7" eb="9">
      <t>マスイ</t>
    </rPh>
    <phoneticPr fontId="4"/>
  </si>
  <si>
    <t>閉鎖循環式全身麻酔１</t>
    <rPh sb="0" eb="2">
      <t>ヘイサ</t>
    </rPh>
    <rPh sb="2" eb="4">
      <t>ジュンカン</t>
    </rPh>
    <rPh sb="4" eb="5">
      <t>シキ</t>
    </rPh>
    <rPh sb="5" eb="7">
      <t>ゼンシン</t>
    </rPh>
    <rPh sb="7" eb="9">
      <t>マスイ</t>
    </rPh>
    <phoneticPr fontId="4"/>
  </si>
  <si>
    <t>閉鎖循環式全身麻酔１(麻酔困難な患者)</t>
    <rPh sb="0" eb="2">
      <t>ヘイサ</t>
    </rPh>
    <rPh sb="2" eb="4">
      <t>ジュンカン</t>
    </rPh>
    <rPh sb="4" eb="5">
      <t>シキ</t>
    </rPh>
    <rPh sb="5" eb="7">
      <t>ゼンシン</t>
    </rPh>
    <rPh sb="7" eb="9">
      <t>マスイ</t>
    </rPh>
    <rPh sb="11" eb="13">
      <t>マスイ</t>
    </rPh>
    <rPh sb="13" eb="15">
      <t>コンナン</t>
    </rPh>
    <rPh sb="16" eb="18">
      <t>カンジャ</t>
    </rPh>
    <phoneticPr fontId="4"/>
  </si>
  <si>
    <t>閉鎖循環式全身麻酔２</t>
    <rPh sb="0" eb="2">
      <t>ヘイサ</t>
    </rPh>
    <rPh sb="2" eb="4">
      <t>ジュンカン</t>
    </rPh>
    <rPh sb="4" eb="5">
      <t>シキ</t>
    </rPh>
    <rPh sb="5" eb="7">
      <t>ゼンシン</t>
    </rPh>
    <rPh sb="7" eb="9">
      <t>マスイ</t>
    </rPh>
    <phoneticPr fontId="4"/>
  </si>
  <si>
    <t>閉鎖循環式全身麻酔２(麻酔困難な患者)</t>
    <rPh sb="0" eb="2">
      <t>ヘイサ</t>
    </rPh>
    <rPh sb="2" eb="4">
      <t>ジュンカン</t>
    </rPh>
    <rPh sb="4" eb="5">
      <t>シキ</t>
    </rPh>
    <rPh sb="5" eb="7">
      <t>ゼンシン</t>
    </rPh>
    <rPh sb="7" eb="9">
      <t>マスイ</t>
    </rPh>
    <rPh sb="11" eb="13">
      <t>マスイ</t>
    </rPh>
    <rPh sb="13" eb="15">
      <t>コンナン</t>
    </rPh>
    <rPh sb="16" eb="18">
      <t>カンジャ</t>
    </rPh>
    <phoneticPr fontId="4"/>
  </si>
  <si>
    <t>閉鎖循環式全身麻酔３</t>
    <rPh sb="0" eb="2">
      <t>ヘイサ</t>
    </rPh>
    <rPh sb="2" eb="4">
      <t>ジュンカン</t>
    </rPh>
    <rPh sb="4" eb="5">
      <t>シキ</t>
    </rPh>
    <rPh sb="5" eb="7">
      <t>ゼンシン</t>
    </rPh>
    <rPh sb="7" eb="9">
      <t>マスイ</t>
    </rPh>
    <phoneticPr fontId="4"/>
  </si>
  <si>
    <t>閉鎖循環式全身麻酔３(麻酔困難な患者)</t>
    <rPh sb="0" eb="2">
      <t>ヘイサ</t>
    </rPh>
    <rPh sb="2" eb="4">
      <t>ジュンカン</t>
    </rPh>
    <rPh sb="4" eb="5">
      <t>シキ</t>
    </rPh>
    <rPh sb="5" eb="7">
      <t>ゼンシン</t>
    </rPh>
    <rPh sb="7" eb="9">
      <t>マスイ</t>
    </rPh>
    <rPh sb="11" eb="13">
      <t>マスイ</t>
    </rPh>
    <rPh sb="13" eb="15">
      <t>コンナン</t>
    </rPh>
    <rPh sb="16" eb="18">
      <t>カンジャ</t>
    </rPh>
    <phoneticPr fontId="4"/>
  </si>
  <si>
    <t>閉鎖循環式全身麻酔４</t>
    <rPh sb="0" eb="2">
      <t>ヘイサ</t>
    </rPh>
    <rPh sb="2" eb="4">
      <t>ジュンカン</t>
    </rPh>
    <rPh sb="4" eb="5">
      <t>シキ</t>
    </rPh>
    <rPh sb="5" eb="7">
      <t>ゼンシン</t>
    </rPh>
    <rPh sb="7" eb="9">
      <t>マスイ</t>
    </rPh>
    <phoneticPr fontId="4"/>
  </si>
  <si>
    <t>閉鎖循環式全身麻酔４(麻酔困難な患者)</t>
    <rPh sb="0" eb="2">
      <t>ヘイサ</t>
    </rPh>
    <rPh sb="2" eb="4">
      <t>ジュンカン</t>
    </rPh>
    <rPh sb="4" eb="5">
      <t>シキ</t>
    </rPh>
    <rPh sb="5" eb="7">
      <t>ゼンシン</t>
    </rPh>
    <rPh sb="7" eb="9">
      <t>マスイ</t>
    </rPh>
    <rPh sb="11" eb="13">
      <t>マスイ</t>
    </rPh>
    <rPh sb="13" eb="15">
      <t>コンナン</t>
    </rPh>
    <rPh sb="16" eb="18">
      <t>カンジャ</t>
    </rPh>
    <phoneticPr fontId="4"/>
  </si>
  <si>
    <t>閉鎖循環式全身麻酔５</t>
    <rPh sb="0" eb="2">
      <t>ヘイサ</t>
    </rPh>
    <rPh sb="2" eb="4">
      <t>ジュンカン</t>
    </rPh>
    <rPh sb="4" eb="5">
      <t>シキ</t>
    </rPh>
    <rPh sb="5" eb="7">
      <t>ゼンシン</t>
    </rPh>
    <rPh sb="7" eb="9">
      <t>マスイ</t>
    </rPh>
    <phoneticPr fontId="4"/>
  </si>
  <si>
    <t>閉鎖循環式全身麻酔５(麻酔困難な患者)</t>
    <rPh sb="0" eb="2">
      <t>ヘイサ</t>
    </rPh>
    <rPh sb="2" eb="4">
      <t>ジュンカン</t>
    </rPh>
    <rPh sb="4" eb="5">
      <t>シキ</t>
    </rPh>
    <rPh sb="5" eb="7">
      <t>ゼンシン</t>
    </rPh>
    <rPh sb="7" eb="9">
      <t>マスイ</t>
    </rPh>
    <rPh sb="11" eb="13">
      <t>マスイ</t>
    </rPh>
    <rPh sb="13" eb="15">
      <t>コンナン</t>
    </rPh>
    <rPh sb="16" eb="18">
      <t>カンジャ</t>
    </rPh>
    <phoneticPr fontId="4"/>
  </si>
  <si>
    <t>気管内チューブ挿入吹送法麻酔</t>
    <rPh sb="0" eb="2">
      <t>キカン</t>
    </rPh>
    <rPh sb="2" eb="3">
      <t>ナイ</t>
    </rPh>
    <rPh sb="7" eb="9">
      <t>ソウニュウ</t>
    </rPh>
    <rPh sb="9" eb="10">
      <t>スイ</t>
    </rPh>
    <rPh sb="10" eb="11">
      <t>オク</t>
    </rPh>
    <rPh sb="11" eb="12">
      <t>ホウ</t>
    </rPh>
    <rPh sb="12" eb="14">
      <t>マスイ</t>
    </rPh>
    <phoneticPr fontId="4"/>
  </si>
  <si>
    <t>気管内チューブ挿入吹送法麻酔１</t>
    <rPh sb="0" eb="2">
      <t>キカン</t>
    </rPh>
    <rPh sb="2" eb="3">
      <t>ナイ</t>
    </rPh>
    <rPh sb="7" eb="9">
      <t>ソウニュウ</t>
    </rPh>
    <rPh sb="9" eb="10">
      <t>スイ</t>
    </rPh>
    <rPh sb="10" eb="11">
      <t>オク</t>
    </rPh>
    <rPh sb="11" eb="12">
      <t>ホウ</t>
    </rPh>
    <rPh sb="12" eb="14">
      <t>マスイ</t>
    </rPh>
    <phoneticPr fontId="4"/>
  </si>
  <si>
    <t>気管内チューブ挿入吹送法麻酔１(麻酔困難な患者)</t>
    <rPh sb="0" eb="2">
      <t>キカン</t>
    </rPh>
    <rPh sb="2" eb="3">
      <t>ナイ</t>
    </rPh>
    <rPh sb="7" eb="9">
      <t>ソウニュウ</t>
    </rPh>
    <rPh sb="9" eb="10">
      <t>スイ</t>
    </rPh>
    <rPh sb="10" eb="11">
      <t>オク</t>
    </rPh>
    <rPh sb="11" eb="12">
      <t>ホウ</t>
    </rPh>
    <rPh sb="12" eb="14">
      <t>マスイ</t>
    </rPh>
    <rPh sb="16" eb="18">
      <t>マスイ</t>
    </rPh>
    <rPh sb="18" eb="20">
      <t>コンナン</t>
    </rPh>
    <rPh sb="21" eb="23">
      <t>カンジャ</t>
    </rPh>
    <phoneticPr fontId="4"/>
  </si>
  <si>
    <t>気管内チューブ挿入吹送法麻酔２</t>
    <rPh sb="0" eb="2">
      <t>キカン</t>
    </rPh>
    <rPh sb="2" eb="3">
      <t>ナイ</t>
    </rPh>
    <rPh sb="7" eb="9">
      <t>ソウニュウ</t>
    </rPh>
    <rPh sb="9" eb="10">
      <t>スイ</t>
    </rPh>
    <rPh sb="10" eb="11">
      <t>オク</t>
    </rPh>
    <rPh sb="11" eb="12">
      <t>ホウ</t>
    </rPh>
    <rPh sb="12" eb="14">
      <t>マスイ</t>
    </rPh>
    <phoneticPr fontId="4"/>
  </si>
  <si>
    <t>気管内チューブ挿入吹送法麻酔２(麻酔困難な患者)</t>
    <rPh sb="0" eb="2">
      <t>キカン</t>
    </rPh>
    <rPh sb="2" eb="3">
      <t>ナイ</t>
    </rPh>
    <rPh sb="7" eb="9">
      <t>ソウニュウ</t>
    </rPh>
    <rPh sb="9" eb="10">
      <t>スイ</t>
    </rPh>
    <rPh sb="10" eb="11">
      <t>オク</t>
    </rPh>
    <rPh sb="11" eb="12">
      <t>ホウ</t>
    </rPh>
    <rPh sb="12" eb="14">
      <t>マスイ</t>
    </rPh>
    <rPh sb="16" eb="18">
      <t>マスイ</t>
    </rPh>
    <rPh sb="18" eb="20">
      <t>コンナン</t>
    </rPh>
    <rPh sb="21" eb="23">
      <t>カンジャ</t>
    </rPh>
    <phoneticPr fontId="4"/>
  </si>
  <si>
    <t>気管内チューブ挿入吹送法麻酔３</t>
    <rPh sb="0" eb="2">
      <t>キカン</t>
    </rPh>
    <rPh sb="2" eb="3">
      <t>ナイ</t>
    </rPh>
    <rPh sb="7" eb="9">
      <t>ソウニュウ</t>
    </rPh>
    <rPh sb="9" eb="10">
      <t>スイ</t>
    </rPh>
    <rPh sb="10" eb="11">
      <t>オク</t>
    </rPh>
    <rPh sb="11" eb="12">
      <t>ホウ</t>
    </rPh>
    <rPh sb="12" eb="14">
      <t>マスイ</t>
    </rPh>
    <phoneticPr fontId="4"/>
  </si>
  <si>
    <t>気管内チューブ挿入吹送法麻酔３(麻酔困難な患者)</t>
    <rPh sb="0" eb="2">
      <t>キカン</t>
    </rPh>
    <rPh sb="2" eb="3">
      <t>ナイ</t>
    </rPh>
    <rPh sb="7" eb="9">
      <t>ソウニュウ</t>
    </rPh>
    <rPh sb="9" eb="10">
      <t>スイ</t>
    </rPh>
    <rPh sb="10" eb="11">
      <t>オク</t>
    </rPh>
    <rPh sb="11" eb="12">
      <t>ホウ</t>
    </rPh>
    <rPh sb="12" eb="14">
      <t>マスイ</t>
    </rPh>
    <rPh sb="16" eb="18">
      <t>マスイ</t>
    </rPh>
    <rPh sb="18" eb="20">
      <t>コンナン</t>
    </rPh>
    <rPh sb="21" eb="23">
      <t>カンジャ</t>
    </rPh>
    <phoneticPr fontId="4"/>
  </si>
  <si>
    <t>気管内チューブ挿入吹送法麻酔４</t>
    <rPh sb="0" eb="2">
      <t>キカン</t>
    </rPh>
    <rPh sb="2" eb="3">
      <t>ナイ</t>
    </rPh>
    <rPh sb="7" eb="9">
      <t>ソウニュウ</t>
    </rPh>
    <rPh sb="9" eb="10">
      <t>スイ</t>
    </rPh>
    <rPh sb="10" eb="11">
      <t>オク</t>
    </rPh>
    <rPh sb="11" eb="12">
      <t>ホウ</t>
    </rPh>
    <rPh sb="12" eb="14">
      <t>マスイ</t>
    </rPh>
    <phoneticPr fontId="4"/>
  </si>
  <si>
    <t>気管内チューブ挿入吹送法麻酔４(麻酔困難な患者)</t>
    <rPh sb="0" eb="2">
      <t>キカン</t>
    </rPh>
    <rPh sb="2" eb="3">
      <t>ナイ</t>
    </rPh>
    <rPh sb="7" eb="9">
      <t>ソウニュウ</t>
    </rPh>
    <rPh sb="9" eb="10">
      <t>スイ</t>
    </rPh>
    <rPh sb="10" eb="11">
      <t>オク</t>
    </rPh>
    <rPh sb="11" eb="12">
      <t>ホウ</t>
    </rPh>
    <rPh sb="12" eb="14">
      <t>マスイ</t>
    </rPh>
    <rPh sb="16" eb="18">
      <t>マスイ</t>
    </rPh>
    <rPh sb="18" eb="20">
      <t>コンナン</t>
    </rPh>
    <rPh sb="21" eb="23">
      <t>カンジャ</t>
    </rPh>
    <phoneticPr fontId="4"/>
  </si>
  <si>
    <t>気管内チューブ挿入吹送法麻酔５</t>
    <rPh sb="0" eb="2">
      <t>キカン</t>
    </rPh>
    <rPh sb="2" eb="3">
      <t>ナイ</t>
    </rPh>
    <rPh sb="7" eb="9">
      <t>ソウニュウ</t>
    </rPh>
    <rPh sb="9" eb="10">
      <t>スイ</t>
    </rPh>
    <rPh sb="10" eb="11">
      <t>オク</t>
    </rPh>
    <rPh sb="11" eb="12">
      <t>ホウ</t>
    </rPh>
    <rPh sb="12" eb="14">
      <t>マスイ</t>
    </rPh>
    <phoneticPr fontId="4"/>
  </si>
  <si>
    <t>気管内チューブ挿入吹送法麻酔５(麻酔困難な患者)</t>
    <rPh sb="0" eb="2">
      <t>キカン</t>
    </rPh>
    <rPh sb="2" eb="3">
      <t>ナイ</t>
    </rPh>
    <rPh sb="7" eb="9">
      <t>ソウニュウ</t>
    </rPh>
    <rPh sb="9" eb="10">
      <t>スイ</t>
    </rPh>
    <rPh sb="10" eb="11">
      <t>オク</t>
    </rPh>
    <rPh sb="11" eb="12">
      <t>ホウ</t>
    </rPh>
    <rPh sb="12" eb="14">
      <t>マスイ</t>
    </rPh>
    <rPh sb="16" eb="18">
      <t>マスイ</t>
    </rPh>
    <rPh sb="18" eb="20">
      <t>コンナン</t>
    </rPh>
    <rPh sb="21" eb="23">
      <t>カンジャ</t>
    </rPh>
    <phoneticPr fontId="4"/>
  </si>
  <si>
    <t>ノンレブリージングバルブ麻酔</t>
    <rPh sb="12" eb="14">
      <t>マスイ</t>
    </rPh>
    <phoneticPr fontId="4"/>
  </si>
  <si>
    <t>ノンレブリージングバルブ麻酔１</t>
    <rPh sb="12" eb="14">
      <t>マスイ</t>
    </rPh>
    <phoneticPr fontId="4"/>
  </si>
  <si>
    <t>ノンレブリージングバルブ麻酔１（麻酔困難な患者）</t>
    <rPh sb="12" eb="14">
      <t>マスイ</t>
    </rPh>
    <rPh sb="16" eb="18">
      <t>マスイ</t>
    </rPh>
    <rPh sb="18" eb="20">
      <t>コンナン</t>
    </rPh>
    <rPh sb="21" eb="23">
      <t>カンジャ</t>
    </rPh>
    <phoneticPr fontId="4"/>
  </si>
  <si>
    <t>ノンレブリージングバルブ麻酔２</t>
    <rPh sb="12" eb="14">
      <t>マスイ</t>
    </rPh>
    <phoneticPr fontId="4"/>
  </si>
  <si>
    <t>ノンレブリージングバルブ麻酔２（麻酔困難な患者）</t>
    <rPh sb="12" eb="14">
      <t>マスイ</t>
    </rPh>
    <rPh sb="16" eb="18">
      <t>マスイ</t>
    </rPh>
    <rPh sb="18" eb="20">
      <t>コンナン</t>
    </rPh>
    <rPh sb="21" eb="23">
      <t>カンジャ</t>
    </rPh>
    <phoneticPr fontId="4"/>
  </si>
  <si>
    <t>ノンレブリージングバルブ麻酔３</t>
    <rPh sb="12" eb="14">
      <t>マスイ</t>
    </rPh>
    <phoneticPr fontId="4"/>
  </si>
  <si>
    <t>ノンレブリージングバルブ麻酔３（麻酔困難な患者）</t>
    <rPh sb="12" eb="14">
      <t>マスイ</t>
    </rPh>
    <rPh sb="16" eb="18">
      <t>マスイ</t>
    </rPh>
    <rPh sb="18" eb="20">
      <t>コンナン</t>
    </rPh>
    <rPh sb="21" eb="23">
      <t>カンジャ</t>
    </rPh>
    <phoneticPr fontId="4"/>
  </si>
  <si>
    <t>ノンレブリージングバルブ麻酔４</t>
    <rPh sb="12" eb="14">
      <t>マスイ</t>
    </rPh>
    <phoneticPr fontId="4"/>
  </si>
  <si>
    <t>ノンレブリージングバルブ麻酔４（麻酔困難な患者）</t>
    <rPh sb="12" eb="14">
      <t>マスイ</t>
    </rPh>
    <rPh sb="16" eb="18">
      <t>マスイ</t>
    </rPh>
    <rPh sb="18" eb="20">
      <t>コンナン</t>
    </rPh>
    <rPh sb="21" eb="23">
      <t>カンジャ</t>
    </rPh>
    <phoneticPr fontId="4"/>
  </si>
  <si>
    <t>ノンレブリージングバルブ麻酔５</t>
    <rPh sb="12" eb="14">
      <t>マスイ</t>
    </rPh>
    <phoneticPr fontId="4"/>
  </si>
  <si>
    <t>ノンレブリージングバルブ麻酔５（麻酔困難な患者）</t>
    <rPh sb="12" eb="14">
      <t>マスイ</t>
    </rPh>
    <rPh sb="16" eb="18">
      <t>マスイ</t>
    </rPh>
    <rPh sb="18" eb="20">
      <t>コンナン</t>
    </rPh>
    <rPh sb="21" eb="23">
      <t>カンジャ</t>
    </rPh>
    <phoneticPr fontId="4"/>
  </si>
  <si>
    <t>6歳未満の患者に対して自己血ｃを行う</t>
    <rPh sb="1" eb="2">
      <t>サイ</t>
    </rPh>
    <rPh sb="2" eb="4">
      <t>ミマン</t>
    </rPh>
    <rPh sb="5" eb="7">
      <t>カンジャ</t>
    </rPh>
    <rPh sb="8" eb="9">
      <t>タイ</t>
    </rPh>
    <rPh sb="11" eb="14">
      <t>ジコケツ</t>
    </rPh>
    <rPh sb="16" eb="17">
      <t>オコナ</t>
    </rPh>
    <phoneticPr fontId="4"/>
  </si>
  <si>
    <t>自己血貯血（6歳未満）(液状保存)</t>
    <rPh sb="0" eb="2">
      <t>ジコ</t>
    </rPh>
    <rPh sb="2" eb="3">
      <t>ケツ</t>
    </rPh>
    <rPh sb="3" eb="5">
      <t>チョケツ</t>
    </rPh>
    <rPh sb="7" eb="8">
      <t>サイ</t>
    </rPh>
    <rPh sb="8" eb="10">
      <t>ミマン</t>
    </rPh>
    <rPh sb="12" eb="14">
      <t>エキジョウ</t>
    </rPh>
    <rPh sb="14" eb="16">
      <t>ホゾン</t>
    </rPh>
    <phoneticPr fontId="4"/>
  </si>
  <si>
    <t>6歳未満の患者に対して自己血貯血を行う</t>
    <rPh sb="1" eb="2">
      <t>サイ</t>
    </rPh>
    <rPh sb="2" eb="4">
      <t>ミマン</t>
    </rPh>
    <rPh sb="5" eb="7">
      <t>カン</t>
    </rPh>
    <phoneticPr fontId="4"/>
  </si>
  <si>
    <t>自己血貯血（6歳未満）(凍結保存)</t>
    <rPh sb="0" eb="2">
      <t>ジコ</t>
    </rPh>
    <rPh sb="2" eb="3">
      <t>ケツ</t>
    </rPh>
    <rPh sb="3" eb="5">
      <t>チョケツ</t>
    </rPh>
    <rPh sb="7" eb="8">
      <t>サイ</t>
    </rPh>
    <rPh sb="8" eb="10">
      <t>ミマン</t>
    </rPh>
    <rPh sb="12" eb="14">
      <t>トウケツ</t>
    </rPh>
    <rPh sb="14" eb="16">
      <t>ホゾン</t>
    </rPh>
    <phoneticPr fontId="4"/>
  </si>
  <si>
    <t>6歳未満の患者に対して自己血輸血を行う</t>
    <rPh sb="1" eb="2">
      <t>サイ</t>
    </rPh>
    <rPh sb="2" eb="4">
      <t>ミマン</t>
    </rPh>
    <rPh sb="5" eb="7">
      <t>カンジャ</t>
    </rPh>
    <rPh sb="8" eb="9">
      <t>タイ</t>
    </rPh>
    <rPh sb="11" eb="14">
      <t>ジコケツ</t>
    </rPh>
    <rPh sb="14" eb="16">
      <t>ユケツ</t>
    </rPh>
    <rPh sb="17" eb="18">
      <t>オコナ</t>
    </rPh>
    <phoneticPr fontId="4"/>
  </si>
  <si>
    <t>自己血輸血（6歳未満）(液状保存)</t>
    <rPh sb="0" eb="2">
      <t>ジコ</t>
    </rPh>
    <rPh sb="2" eb="3">
      <t>ケツ</t>
    </rPh>
    <rPh sb="3" eb="5">
      <t>ユケツ</t>
    </rPh>
    <rPh sb="7" eb="8">
      <t>サイ</t>
    </rPh>
    <rPh sb="8" eb="10">
      <t>ミマン</t>
    </rPh>
    <rPh sb="12" eb="14">
      <t>エキジョウ</t>
    </rPh>
    <rPh sb="14" eb="16">
      <t>ホゾン</t>
    </rPh>
    <phoneticPr fontId="4"/>
  </si>
  <si>
    <t>自己血輸血（6歳未満）(凍結保存)</t>
    <rPh sb="0" eb="2">
      <t>ジコ</t>
    </rPh>
    <rPh sb="2" eb="3">
      <t>ケツ</t>
    </rPh>
    <rPh sb="3" eb="5">
      <t>ユケツ</t>
    </rPh>
    <rPh sb="7" eb="8">
      <t>サイ</t>
    </rPh>
    <rPh sb="8" eb="10">
      <t>ミマン</t>
    </rPh>
    <rPh sb="12" eb="14">
      <t>トウケツ</t>
    </rPh>
    <rPh sb="14" eb="16">
      <t>ホゾン</t>
    </rPh>
    <phoneticPr fontId="4"/>
  </si>
  <si>
    <t>薬剤料の逓減（7種類以上）
(点数がマイナスのため)</t>
    <rPh sb="0" eb="2">
      <t>ヤクザイ</t>
    </rPh>
    <rPh sb="2" eb="3">
      <t>リョウ</t>
    </rPh>
    <rPh sb="4" eb="6">
      <t>テイゲン</t>
    </rPh>
    <rPh sb="8" eb="9">
      <t>シュ</t>
    </rPh>
    <rPh sb="9" eb="10">
      <t>ルイ</t>
    </rPh>
    <rPh sb="10" eb="12">
      <t>イジョウ</t>
    </rPh>
    <rPh sb="15" eb="17">
      <t>テンスウ</t>
    </rPh>
    <phoneticPr fontId="4"/>
  </si>
  <si>
    <t>薬剤料逓減(90/100)(内服薬)</t>
    <rPh sb="0" eb="2">
      <t>ヤクザイ</t>
    </rPh>
    <rPh sb="2" eb="3">
      <t>リョウ</t>
    </rPh>
    <rPh sb="3" eb="5">
      <t>テイゲン</t>
    </rPh>
    <rPh sb="14" eb="17">
      <t>ナイフクヤク</t>
    </rPh>
    <phoneticPr fontId="4"/>
  </si>
  <si>
    <t>点数がマイナスのため</t>
    <rPh sb="0" eb="2">
      <t>テンスウ</t>
    </rPh>
    <phoneticPr fontId="4"/>
  </si>
  <si>
    <t>薬剤料減点（合算薬剤料上限超）</t>
    <rPh sb="0" eb="2">
      <t>ヤクザイ</t>
    </rPh>
    <rPh sb="2" eb="3">
      <t>リョウ</t>
    </rPh>
    <rPh sb="3" eb="5">
      <t>ゲンテン</t>
    </rPh>
    <rPh sb="6" eb="8">
      <t>ガッサン</t>
    </rPh>
    <rPh sb="8" eb="10">
      <t>ヤクザイ</t>
    </rPh>
    <rPh sb="10" eb="11">
      <t>リョウ</t>
    </rPh>
    <rPh sb="11" eb="13">
      <t>ジョウゲン</t>
    </rPh>
    <rPh sb="13" eb="14">
      <t>コ</t>
    </rPh>
    <phoneticPr fontId="4"/>
  </si>
  <si>
    <t>包括点数の治験減点分</t>
    <rPh sb="0" eb="2">
      <t>ホウカツ</t>
    </rPh>
    <rPh sb="2" eb="4">
      <t>テンスウ</t>
    </rPh>
    <rPh sb="5" eb="7">
      <t>チケン</t>
    </rPh>
    <rPh sb="7" eb="9">
      <t>ゲンテン</t>
    </rPh>
    <rPh sb="9" eb="10">
      <t>ブン</t>
    </rPh>
    <phoneticPr fontId="4"/>
  </si>
  <si>
    <t>特定器材で特殊な点数計算を行う特定器材</t>
    <rPh sb="0" eb="2">
      <t>トクテイ</t>
    </rPh>
    <rPh sb="2" eb="4">
      <t>キザイ</t>
    </rPh>
    <rPh sb="5" eb="7">
      <t>トクシュ</t>
    </rPh>
    <rPh sb="8" eb="10">
      <t>テンスウ</t>
    </rPh>
    <rPh sb="10" eb="12">
      <t>ケイサン</t>
    </rPh>
    <rPh sb="13" eb="14">
      <t>オコナ</t>
    </rPh>
    <rPh sb="15" eb="17">
      <t>トクテイ</t>
    </rPh>
    <rPh sb="17" eb="19">
      <t>キザイ</t>
    </rPh>
    <phoneticPr fontId="4"/>
  </si>
  <si>
    <t>高線量率イリジウム</t>
    <rPh sb="0" eb="1">
      <t>コウ</t>
    </rPh>
    <rPh sb="1" eb="4">
      <t>センリョウリツ</t>
    </rPh>
    <phoneticPr fontId="4"/>
  </si>
  <si>
    <t>コバルト</t>
    <phoneticPr fontId="4"/>
  </si>
  <si>
    <t>包括対象検査処理</t>
  </si>
  <si>
    <t>ケトン体試験紙法（血）</t>
  </si>
  <si>
    <t>ケトン体アンプル法（血）</t>
  </si>
  <si>
    <t>糖試験紙法（血）</t>
  </si>
  <si>
    <t>糖アンプル法（血）</t>
  </si>
  <si>
    <t>クロール試験紙法（血）</t>
  </si>
  <si>
    <t>クロールアンプル法（血）</t>
  </si>
  <si>
    <t>ＢＩＬ／総</t>
  </si>
  <si>
    <t>ＢＩＬ／直</t>
  </si>
  <si>
    <t>ＴＰ</t>
  </si>
  <si>
    <t>膠質反応</t>
  </si>
  <si>
    <t>ＺＴＴ</t>
  </si>
  <si>
    <t>ＴＴＴ</t>
  </si>
  <si>
    <t>Ａｌｂ</t>
  </si>
  <si>
    <t>ＢＵＮ</t>
  </si>
  <si>
    <t>クレアチン</t>
  </si>
  <si>
    <t>クレアチニン</t>
  </si>
  <si>
    <t>ＵＡ</t>
  </si>
  <si>
    <t>グルコース</t>
  </si>
  <si>
    <t>ＬＤ</t>
  </si>
  <si>
    <t>前立腺酸ホスファターゼ</t>
  </si>
  <si>
    <t>ＡＬＰ</t>
  </si>
  <si>
    <t>Ｅｃｈｏ</t>
  </si>
  <si>
    <t>ＣｈＥ</t>
  </si>
  <si>
    <t>Ａｍｙ</t>
  </si>
  <si>
    <t>γ－ＧＴ</t>
  </si>
  <si>
    <t>ＬＡＰ</t>
  </si>
  <si>
    <t>ＣＫ</t>
  </si>
  <si>
    <t>ＡＬＤ</t>
  </si>
  <si>
    <t>ＴＧ</t>
  </si>
  <si>
    <t>遊離コレステロール</t>
  </si>
  <si>
    <t>ナトリウム及びクロール</t>
  </si>
  <si>
    <t>カリウム</t>
  </si>
  <si>
    <t>カルシウム</t>
  </si>
  <si>
    <t>イオン化カルシウム</t>
  </si>
  <si>
    <t>無機リン及びリン酸</t>
  </si>
  <si>
    <t>Ｆｅ</t>
  </si>
  <si>
    <t>マグネシウム</t>
  </si>
  <si>
    <t>Ｔｃｈｏ</t>
  </si>
  <si>
    <t>ＡＳＴ</t>
  </si>
  <si>
    <t>ＡＬＴ</t>
  </si>
  <si>
    <t>蛋白分画</t>
  </si>
  <si>
    <t>ＮＥＦＡ</t>
  </si>
  <si>
    <t>リン脂質</t>
  </si>
  <si>
    <t>ＨＤＬ－コレステロール</t>
  </si>
  <si>
    <t>ＴＩＢＣ（比色法）</t>
  </si>
  <si>
    <t>ＵＩＢＣ（比色法）</t>
  </si>
  <si>
    <t>リパーゼ</t>
  </si>
  <si>
    <t>Ｃｕ</t>
  </si>
  <si>
    <t>ＢＵＮ（尿）</t>
  </si>
  <si>
    <t>クレアチン（尿）</t>
  </si>
  <si>
    <t>クレアチニン（尿）</t>
  </si>
  <si>
    <t>ＵＡ（尿）</t>
  </si>
  <si>
    <t>アミラーゼ（尿）</t>
  </si>
  <si>
    <t>ナトリウム及びクロール（尿）</t>
  </si>
  <si>
    <t>カリウム（尿）</t>
  </si>
  <si>
    <t>カルシウム（尿）</t>
  </si>
  <si>
    <t>Ｆｅ（尿）</t>
  </si>
  <si>
    <t>マグネシウム（尿）</t>
  </si>
  <si>
    <t>蛋白分画（尿）</t>
  </si>
  <si>
    <t>リパーゼ（尿）</t>
  </si>
  <si>
    <t>Ｃｕ（尿）</t>
  </si>
  <si>
    <t>グルコース（胸水）</t>
  </si>
  <si>
    <t>グルコース（髄液）</t>
  </si>
  <si>
    <t>クロール（髄液）</t>
  </si>
  <si>
    <t>グルコース（腹水）</t>
  </si>
  <si>
    <t>糖固定化酵素電極（血）</t>
  </si>
  <si>
    <t>クロール固定化酵素電極（血）</t>
  </si>
  <si>
    <t>ケトン体固定化酵素電極（血）</t>
  </si>
  <si>
    <t>ＬＤＬ－コレステロール</t>
  </si>
  <si>
    <t>ＢＩＬ／抱</t>
  </si>
  <si>
    <t>Ｍｎ</t>
  </si>
  <si>
    <t>クレアチニン試験紙法（尿）（蛋白／クレアチニン比）</t>
  </si>
  <si>
    <t>ＴＢＣ</t>
  </si>
  <si>
    <t>１７－ＫＳ分画</t>
  </si>
  <si>
    <t>ＧＨ</t>
  </si>
  <si>
    <t>セクレチン</t>
  </si>
  <si>
    <t>エストロゲン半定量</t>
  </si>
  <si>
    <t>ＨＣＧ半定量</t>
  </si>
  <si>
    <t>ＨＣＧ－β</t>
  </si>
  <si>
    <t>ＦＳＨ</t>
  </si>
  <si>
    <t>ＣＰＲ</t>
  </si>
  <si>
    <t>ＦＴ３</t>
  </si>
  <si>
    <t>ＦＴ４</t>
  </si>
  <si>
    <t>カテコールアミン分画</t>
  </si>
  <si>
    <t>カテコールアミン</t>
  </si>
  <si>
    <t>カルシトニン</t>
  </si>
  <si>
    <t>テストステロン</t>
  </si>
  <si>
    <t>コルチゾール</t>
  </si>
  <si>
    <t>アルドステロン</t>
  </si>
  <si>
    <t>サイログロブリン</t>
  </si>
  <si>
    <t>ＴＢＧ</t>
  </si>
  <si>
    <t>Ｅ３</t>
  </si>
  <si>
    <t>１７－ＫＧＳ</t>
  </si>
  <si>
    <t>１７－ＫＧＳ分画</t>
  </si>
  <si>
    <t>プロゲステロン</t>
  </si>
  <si>
    <t>プレグナンジオール</t>
  </si>
  <si>
    <t>プレグナントリオール</t>
  </si>
  <si>
    <t>メタネフリン</t>
  </si>
  <si>
    <t>メタネフリン・ノルメタネフリン分画</t>
  </si>
  <si>
    <t>グルカゴン</t>
  </si>
  <si>
    <t>Ｅ２</t>
  </si>
  <si>
    <t>ｃＡＭＰ</t>
  </si>
  <si>
    <t>ＰＴＨ</t>
  </si>
  <si>
    <t>ＡＣＴＨ</t>
  </si>
  <si>
    <t>ソマトメジンＣ</t>
  </si>
  <si>
    <t>ＡＤＨ</t>
  </si>
  <si>
    <t>ノルメタネフリン</t>
  </si>
  <si>
    <t>遊離テストステロン</t>
  </si>
  <si>
    <t>１７α－ＯＨＰ</t>
  </si>
  <si>
    <t>ＡＮＰ</t>
  </si>
  <si>
    <t>ＨＰＬ</t>
  </si>
  <si>
    <t>低単位ＨＣＧ半定量</t>
  </si>
  <si>
    <t>エリスロポエチン</t>
  </si>
  <si>
    <t>エストロゲン半定量（尿）</t>
  </si>
  <si>
    <t>ＨＣＧ半定量（尿）</t>
  </si>
  <si>
    <t>ＨＣＧ－β（尿）</t>
  </si>
  <si>
    <t>ＦＳＨ（尿）</t>
  </si>
  <si>
    <t>ＣＰＲ（尿）</t>
  </si>
  <si>
    <t>１７－ＫＧＳ（尿）</t>
  </si>
  <si>
    <t>１７－ＫＧＳ分画（尿）</t>
  </si>
  <si>
    <t>プレグナンジオール（尿）</t>
  </si>
  <si>
    <t>１７－ＫＳ分画（尿）</t>
  </si>
  <si>
    <t>テストステロン（尿）</t>
  </si>
  <si>
    <t>アルドステロン（尿）</t>
  </si>
  <si>
    <t>Ｅ３（尿）</t>
  </si>
  <si>
    <t>Ｅ２（尿）</t>
  </si>
  <si>
    <t>ｃＡＭＰ（尿）</t>
  </si>
  <si>
    <t>プレグナントリオール（尿）</t>
  </si>
  <si>
    <t>メタネフリン（尿）</t>
  </si>
  <si>
    <t>メタネフリン・ノルメタネフリン分画（尿）</t>
  </si>
  <si>
    <t>ＬＨ</t>
  </si>
  <si>
    <t>ＯＣ</t>
  </si>
  <si>
    <t>ＤＨＥＡ－Ｓ</t>
  </si>
  <si>
    <t>Ｃ－ＰＴＨｒＰ</t>
  </si>
  <si>
    <t>ＰＴＨｒＰ</t>
  </si>
  <si>
    <t>抗ＧＡＤ抗体</t>
  </si>
  <si>
    <t>ＢＮＰ</t>
  </si>
  <si>
    <t>ＩＧＦＢＰ－３</t>
  </si>
  <si>
    <t>ＮＴｘ</t>
  </si>
  <si>
    <t>ＤＰＤ（尿）</t>
  </si>
  <si>
    <t>ＢＡＰ</t>
  </si>
  <si>
    <t>β－ＣＴＸ（尿）</t>
  </si>
  <si>
    <t>抗ＩＡ－２抗体</t>
  </si>
  <si>
    <t>β－ＣＴＸ</t>
  </si>
  <si>
    <t>ＮＴ－ｐｒｏＢＮＰ</t>
  </si>
  <si>
    <t>ｕｃＯＣ</t>
  </si>
  <si>
    <t>ＴＲＡＣＰ－５ｂ</t>
  </si>
  <si>
    <t>Ｉｎｔａｃｔ　Ｐ１ＮＰ</t>
  </si>
  <si>
    <t>ＨＣＧ定量</t>
  </si>
  <si>
    <t>ＨＣＧ定量（尿）</t>
  </si>
  <si>
    <t>エストロゲン定量</t>
  </si>
  <si>
    <t>エストロゲン定量（尿）</t>
  </si>
  <si>
    <t>Ｐ１ＮＰ</t>
  </si>
  <si>
    <t>ＨＢｓ抗原</t>
  </si>
  <si>
    <t>ＨＢｓ抗体</t>
  </si>
  <si>
    <t>ＨＢｅ抗原</t>
  </si>
  <si>
    <t>ＨＢｅ抗体</t>
  </si>
  <si>
    <t>ＨＣＶ抗体定性・定量</t>
  </si>
  <si>
    <t>デルタ肝炎ウイルス抗体</t>
  </si>
  <si>
    <t>ＨＢｃ抗体半定量・定量</t>
  </si>
  <si>
    <t>ＨＡ抗体</t>
  </si>
  <si>
    <t>ＨＡ－ＩｇＭ抗体</t>
  </si>
  <si>
    <t>ＨＢｃ－ＩｇＭ抗体</t>
  </si>
  <si>
    <t>ＨＣＶ特異抗体価</t>
  </si>
  <si>
    <t>ＨＣＶコア抗体</t>
  </si>
  <si>
    <t>ＨＣＶ構造蛋白及び非構造蛋白抗体定性</t>
  </si>
  <si>
    <t>ＨＣＶ血清群別判定</t>
  </si>
  <si>
    <t>ＨＣＶコア蛋白</t>
  </si>
  <si>
    <t>ＨＢｃｒＡｇ</t>
  </si>
  <si>
    <t>ＨＢＶジェノタイプ判定</t>
  </si>
  <si>
    <t>ＨＥ－ＩｇＡ抗体定性</t>
  </si>
  <si>
    <t>ＨＣＶ構造蛋白及び非構造蛋白抗体半定量</t>
  </si>
  <si>
    <t>ＣＥＡ</t>
  </si>
  <si>
    <t>ＡＦＰ</t>
  </si>
  <si>
    <t>ＤＵＰＡＮ－２</t>
  </si>
  <si>
    <t>ＴＰＡ</t>
  </si>
  <si>
    <t>ＣＡ１９－９</t>
  </si>
  <si>
    <t>ＣＡ１５－３</t>
  </si>
  <si>
    <t>ＳＣＣ</t>
  </si>
  <si>
    <t>ＰＳＡ</t>
  </si>
  <si>
    <t>ＳＰ１</t>
  </si>
  <si>
    <t>エラスターゼ１</t>
  </si>
  <si>
    <t>ＰＡＰ</t>
  </si>
  <si>
    <t>ＮＳＥ</t>
  </si>
  <si>
    <t>ＣＡ１２５</t>
  </si>
  <si>
    <t>γ－Ｓｍ</t>
  </si>
  <si>
    <t>ＮＣＣ－ＳＴ－４３９</t>
  </si>
  <si>
    <t>ＣＡ７２－４</t>
  </si>
  <si>
    <t>ＣＡ５０</t>
  </si>
  <si>
    <t>ＰＯＡ</t>
  </si>
  <si>
    <t>ＢＦＰ</t>
  </si>
  <si>
    <t>ＳＰａｎ－１</t>
  </si>
  <si>
    <t>ＰＩＶＫＡ－２半定量</t>
  </si>
  <si>
    <t>ＳＬＸ</t>
  </si>
  <si>
    <t>ＣＡ１３０</t>
  </si>
  <si>
    <t>ＢＣＡ２２５</t>
  </si>
  <si>
    <t>ＴＰＡ（尿）</t>
  </si>
  <si>
    <t>ＳＰａｎ－１（腹水）</t>
  </si>
  <si>
    <t>ＳＴＮ</t>
  </si>
  <si>
    <t>ＣＥＡ定性（乳頭分泌液）</t>
  </si>
  <si>
    <t>ＣＡ６０２</t>
  </si>
  <si>
    <t>ＣＡ５４／６１</t>
  </si>
  <si>
    <t>ＨＣＧβ－ＣＦ（尿）</t>
  </si>
  <si>
    <t>ｓＩＬ－２Ｒ</t>
  </si>
  <si>
    <t>遊離型フコース（尿）</t>
  </si>
  <si>
    <t>サイトケラチン１９フラグメント</t>
  </si>
  <si>
    <t>ＡＦＰ－Ｌ３％</t>
  </si>
  <si>
    <t>ＰｒｏＧＲＰ</t>
  </si>
  <si>
    <t>ＣＳＬＥＸ</t>
  </si>
  <si>
    <t>ＧＡＴ</t>
  </si>
  <si>
    <t>ＮＭＰ２２定性（尿）</t>
  </si>
  <si>
    <t>ＰＳＡ　Ｆ／Ｔ比</t>
  </si>
  <si>
    <t>ＨＥＲ２蛋白（乳頭分泌液）</t>
  </si>
  <si>
    <t>ＨＥＲ２蛋白</t>
  </si>
  <si>
    <t>Ｐ１ＣＰ</t>
  </si>
  <si>
    <t>１ＣＴＰ</t>
  </si>
  <si>
    <t>抗ｐ５３抗体</t>
  </si>
  <si>
    <t>サイトケラチン８・１８（尿）</t>
  </si>
  <si>
    <t>ＰＩＶＫＡ－２定量</t>
  </si>
  <si>
    <t>ＣＥＡ半定量（乳頭分泌液）</t>
  </si>
  <si>
    <t>ＮＭＰ２２定量（尿）</t>
  </si>
  <si>
    <t>可溶性メソテリン関連ペプチド</t>
  </si>
  <si>
    <t>ＶＷＦ活性</t>
  </si>
  <si>
    <t>第８凝固因子インヒビター</t>
  </si>
  <si>
    <t>第９凝固因子インヒビター</t>
  </si>
  <si>
    <t>ＰＩＶＫＡ－２</t>
  </si>
  <si>
    <t>プラスミン・プラスミンインヒビター複合体（ＰＩＣ）</t>
  </si>
  <si>
    <t>凝固因子（第２因子）</t>
  </si>
  <si>
    <t>凝固因子（第５因子）</t>
  </si>
  <si>
    <t>凝固因子（第７因子）</t>
  </si>
  <si>
    <t>凝固因子（第８因子）</t>
  </si>
  <si>
    <t>凝固因子（第９因子）</t>
  </si>
  <si>
    <t>凝固因子（第１０因子）</t>
  </si>
  <si>
    <t>凝固因子（第１１因子）</t>
  </si>
  <si>
    <t>凝固因子（第１３因子）</t>
  </si>
  <si>
    <t>ＰＦ４</t>
  </si>
  <si>
    <t>β－ＴＧ</t>
  </si>
  <si>
    <t>フィブリノペプチド</t>
  </si>
  <si>
    <t>α２－ＭＧ</t>
  </si>
  <si>
    <t>Ｄダイマー定性</t>
  </si>
  <si>
    <t>プラスミンインヒビター（アンチプラスミン）</t>
  </si>
  <si>
    <t>Ｄダイマー</t>
  </si>
  <si>
    <t>プロテインＣ活性</t>
  </si>
  <si>
    <t>ＴＡＴ</t>
  </si>
  <si>
    <t>凝固因子（第１２因子）</t>
  </si>
  <si>
    <t>ＶＷＦ抗原</t>
  </si>
  <si>
    <t>プロテインＳ活性</t>
  </si>
  <si>
    <t>ＦｇＤＰ</t>
  </si>
  <si>
    <t>ｔＰＡ・ＰＡＩ－１複合体</t>
  </si>
  <si>
    <t>トロンボモジュリン</t>
  </si>
  <si>
    <t>プロトロンビンフラグメントＦ１＋２</t>
  </si>
  <si>
    <t>フィブリンモノマー複合体</t>
  </si>
  <si>
    <t>Ｄダイマー半定量</t>
  </si>
  <si>
    <t>プロテインＳ抗原</t>
  </si>
  <si>
    <t>プロテインＣ抗原</t>
  </si>
  <si>
    <t>Ｃ１ｑ結合免疫複合体</t>
  </si>
  <si>
    <t>抗サイログロブリン抗体</t>
  </si>
  <si>
    <t>抗ＲＮＰ抗体定性</t>
  </si>
  <si>
    <t>抗Ｓｍ抗体定性</t>
  </si>
  <si>
    <t>抗ＳＳ－Ａ／Ｒｏ抗体定性</t>
  </si>
  <si>
    <t>抗Ｓｃｌ－７０抗体定性</t>
  </si>
  <si>
    <t>抗ＳＳ－Ｂ／Ｌａ抗体定性</t>
  </si>
  <si>
    <t>抗Ｊｏ－１抗体定性</t>
  </si>
  <si>
    <t>抗甲状腺ペルオキシダーゼ抗体</t>
  </si>
  <si>
    <t>抗ＲＮＡポリメラーゼ３抗体</t>
  </si>
  <si>
    <t>抗Ｊｏ－１抗体半定量</t>
  </si>
  <si>
    <t>抗Ｊｏ－１抗体定量</t>
  </si>
  <si>
    <t>抗ＲＮＰ抗体半定量</t>
  </si>
  <si>
    <t>抗ＲＮＰ抗体定量</t>
  </si>
  <si>
    <t>抗Ｓｍ抗体半定量</t>
  </si>
  <si>
    <t>抗Ｓｍ抗体定量</t>
  </si>
  <si>
    <t>抗ＳＳ－Ａ／Ｒｏ抗体半定量</t>
  </si>
  <si>
    <t>抗ＳＳ－Ａ／Ｒｏ抗体定量</t>
  </si>
  <si>
    <t>抗ＳＳ－Ｂ／Ｌａ抗体半定量</t>
  </si>
  <si>
    <t>抗ＳＳ－Ｂ／Ｌａ抗体定量</t>
  </si>
  <si>
    <t>抗Ｓｃｌ－７０抗体半定量</t>
  </si>
  <si>
    <t>抗Ｓｃｌ－７０抗体定量</t>
  </si>
  <si>
    <t>抗ＡＲＳ抗体</t>
  </si>
  <si>
    <t>アデノウイルス抗体価（定性・半定量・定量）</t>
  </si>
  <si>
    <t>コクサッキーウイルス抗体価（定性・半定量・定量）</t>
  </si>
  <si>
    <t>サイトメガロウイルス抗体価（定性・半定量・定量）</t>
  </si>
  <si>
    <t>ＥＢウイルス抗体価（定性・半定量・定量）</t>
  </si>
  <si>
    <t>エコーウイルス抗体価（定性・半定量・定量）</t>
  </si>
  <si>
    <t>ヘルペスウイルス抗体価（定性・半定量・定量）</t>
  </si>
  <si>
    <t>インフルエンザウイルスＡ型抗体価（定性・半定量・定量）</t>
  </si>
  <si>
    <t>インフルエンザウイルスＢ型抗体価（定性・半定量・定量）</t>
  </si>
  <si>
    <t>ムンプスウイルス抗体価（定性・半定量・定量）</t>
  </si>
  <si>
    <t>パラインフルエンザウイルス１型抗体価（定性・半定量・定量）</t>
  </si>
  <si>
    <t>パラインフルエンザウイルス２型抗体価（定性・半定量・定量）</t>
  </si>
  <si>
    <t>パラインフルエンザウイルス３型抗体価（定性・半定量・定量）</t>
  </si>
  <si>
    <t>ポリオウイルス１型抗体価（定性・半定量・定量）</t>
  </si>
  <si>
    <t>ポリオウイルス２型抗体価（定性・半定量・定量）</t>
  </si>
  <si>
    <t>ポリオウイルス３型抗体価（定性・半定量・定量）</t>
  </si>
  <si>
    <t>ＲＳウイルス抗体価（定性・半定量・定量）</t>
  </si>
  <si>
    <t>風疹ウイルス抗体価（定性・半定量・定量）</t>
  </si>
  <si>
    <t>麻疹ウイルス抗体価（定性・半定量・定量）</t>
  </si>
  <si>
    <t>日本脳炎ウイルス抗体価（定性・半定量・定量）</t>
  </si>
  <si>
    <t>オーム病クラミジア抗体価（定性・半定量・定量）</t>
  </si>
  <si>
    <t>単純ヘルペスウイルス抗体価（定性・半定量・定量）</t>
  </si>
  <si>
    <t>水痘・帯状疱疹ウイルス抗体価（定性・半定量・定量）</t>
  </si>
  <si>
    <t>グロブリンクラス別ウイルス抗体価（ヘルペス）</t>
  </si>
  <si>
    <t>グロブリンクラス別ウイルス抗体価（風疹）</t>
  </si>
  <si>
    <t>グロブリンクラス別ウイルス抗体価（サイトメガロ）</t>
  </si>
  <si>
    <t>グロブリンクラス別ウイルス抗体価</t>
  </si>
  <si>
    <t>グロブリンクラス別ウイルス抗体価（ＥＢ）</t>
  </si>
  <si>
    <t>グロブリンクラス別ウイルス抗体価（麻疹）</t>
  </si>
  <si>
    <t>グロブリンクラス別ウイルス抗体価（ムンプス）</t>
  </si>
  <si>
    <t>グロブリンクラス別ウイルス抗体価（ヒトパルボウイルスＢ１９）</t>
  </si>
  <si>
    <t>グロブリンクラス別ウイルス抗体価（水痘・帯状疱疹ウイルス）</t>
  </si>
  <si>
    <t>内分泌負荷試験処理</t>
  </si>
  <si>
    <t>下垂体後葉負荷</t>
  </si>
  <si>
    <t>甲状腺負荷</t>
  </si>
  <si>
    <t>副甲状腺負荷</t>
  </si>
  <si>
    <t>性腺負荷</t>
  </si>
  <si>
    <t>下垂体前葉負荷（ＧＨ）</t>
  </si>
  <si>
    <t>下垂体前葉負荷（ＬＨ及びＦＳＨ）</t>
  </si>
  <si>
    <t>下垂体前葉負荷（ＴＳＨ）</t>
  </si>
  <si>
    <t>下垂体前葉負荷（ＰＲＬ）</t>
  </si>
  <si>
    <t>下垂体前葉負荷（ＡＣＴＨ）</t>
  </si>
  <si>
    <t>副腎皮質負荷鉱質コルチコイド</t>
  </si>
  <si>
    <t>副腎皮質負荷糖質コルチコイド</t>
  </si>
  <si>
    <t>手術前医学管理料等による２枚以上撮影処理</t>
  </si>
  <si>
    <t>手術前医学管理料による２枚以上撮影</t>
    <phoneticPr fontId="4"/>
  </si>
  <si>
    <t>手術前医学管理料等による３枚以上撮影処理</t>
  </si>
  <si>
    <t>短期滞在手術等基本料による２枚以上撮影</t>
    <phoneticPr fontId="4"/>
  </si>
  <si>
    <t>特異的ＩｇＥ半定量・定量、アレルゲン刺激性遊離ヒスタミン（ＨＲＴ）測定検査処理</t>
  </si>
  <si>
    <t>特異的ＩｇＥ半定量・定量</t>
  </si>
  <si>
    <t>ＨＲＴ</t>
  </si>
  <si>
    <t>ＨＲＴ（９種類以上）</t>
  </si>
  <si>
    <t>閉鎖循環式全身麻酔処理</t>
  </si>
  <si>
    <t>術中経食道心エコー連続監視加算</t>
  </si>
  <si>
    <t>臓器移植術加算</t>
  </si>
  <si>
    <t>硬膜外麻酔（頸・胸部）併施加算</t>
  </si>
  <si>
    <t>硬膜外麻酔（腰部）併施加算</t>
  </si>
  <si>
    <t>硬膜外麻酔（仙骨部）併施加算</t>
  </si>
  <si>
    <t>エックス線撮影料処理</t>
    <phoneticPr fontId="4"/>
  </si>
  <si>
    <t>単純撮影（デジタルと同時撮影）（アナログ撮影）</t>
  </si>
  <si>
    <t>造影剤使用撮影（デジタルと同時撮影）（アナログ撮影）</t>
  </si>
  <si>
    <t>造影剤使用撮影（アナログと同時撮影）（デジタル撮影）</t>
  </si>
  <si>
    <t>単純間接撮影（デジタルと同時撮影）（アナログ撮影）</t>
  </si>
  <si>
    <t>単純間接撮影（アナログと同時撮影）（デジタル撮影）</t>
  </si>
  <si>
    <t>造影剤使用間接撮影（デジタルと同時撮影）（アナログ撮影）</t>
  </si>
  <si>
    <t>造影剤使用間接撮影（アナログと同時撮影）（デジタル撮影）</t>
  </si>
  <si>
    <t>価格算出のための計算仕様(高気圧酸素加算の場合)</t>
    <phoneticPr fontId="4"/>
  </si>
  <si>
    <t>酸素補正率１．３（１気圧）</t>
  </si>
  <si>
    <t>高気圧酸素加算</t>
  </si>
  <si>
    <t>液体酸素・定置式液化酸素貯槽（ＣＥ）</t>
  </si>
  <si>
    <t>液体酸素・定置式液化酸素貯槽（ＣＥ）（離島等）</t>
  </si>
  <si>
    <t>液体酸素・可搬式液化酸素容器（ＬＧＣ）</t>
  </si>
  <si>
    <t>液体酸素・可搬式液化酸素容器（ＬＧＣ）（離島等）</t>
  </si>
  <si>
    <t>酸素ボンベ・大型</t>
  </si>
  <si>
    <t>酸素ボンベ・大型（離島等）</t>
  </si>
  <si>
    <t>酸素ボンベ・小型</t>
  </si>
  <si>
    <t>酸素ボンベ・小型（離島等）</t>
  </si>
  <si>
    <t>窒素</t>
  </si>
  <si>
    <t>価格算出のための計算仕様</t>
    <phoneticPr fontId="4"/>
  </si>
  <si>
    <t>眼底カメラ検査用インスタントフィルム</t>
  </si>
  <si>
    <t>６歳未満自己血輸血、自己血貯血処理</t>
  </si>
  <si>
    <t>自己血貯血（６歳未満の患者の場合（体重１ｋｇにつき４ｍＬごとに））（液状保存の場合）</t>
  </si>
  <si>
    <t>自己血貯血（６歳未満の患者の場合（体重１ｋｇにつき４ｍＬごとに））（凍結保存の場合）</t>
  </si>
  <si>
    <t>自己血輸血（６歳未満の患者の場合（体重１ｋｇにつき４ｍＬごとに））（液状保存の場合）</t>
  </si>
  <si>
    <t>自己血輸血（６歳未満の患者の場合（体重１ｋｇにつき４ｍＬごとに））（凍結保存の場合）</t>
  </si>
  <si>
    <t>画像診断料・撮影料の他方併施にかかる補正処理</t>
    <phoneticPr fontId="4"/>
  </si>
  <si>
    <t>同一部位同時画像診断</t>
  </si>
  <si>
    <t>画像診断を包括する診療行為算定時の2枚以上画像診断の補正処理</t>
  </si>
  <si>
    <t>画像診断を包括する診療行為による２枚以上の画像診断</t>
  </si>
  <si>
    <t>単純撮影（その他の場合）により、全顎撮影を行った場合の補正</t>
  </si>
  <si>
    <t>単純撮影（その他の場合）による全顎撮影</t>
  </si>
  <si>
    <t>小児加算（放射線治療）</t>
  </si>
  <si>
    <t>別紙８．処方番号について</t>
    <phoneticPr fontId="4"/>
  </si>
  <si>
    <t>調剤には診療識別がありませんが、同様の課題があります。</t>
  </si>
  <si>
    <t>調剤は、処方単位にデータが作成され、１レセプト内に複数の処方データが格納されます。</t>
  </si>
  <si>
    <t>そのため調剤行為や医薬品がどの処方で行われたのかを判別するには、レセプト単位に</t>
    <phoneticPr fontId="4"/>
  </si>
  <si>
    <t>複数種類のレコードから判別する必要があります。</t>
    <phoneticPr fontId="4"/>
  </si>
  <si>
    <t>ＮＤＢでは、上記の判別を容易に行えるよう、判別コードを追加しています。</t>
    <rPh sb="6" eb="8">
      <t>ジョウキ</t>
    </rPh>
    <rPh sb="9" eb="11">
      <t>ハンベツ</t>
    </rPh>
    <rPh sb="12" eb="14">
      <t>ヨウイ</t>
    </rPh>
    <rPh sb="15" eb="16">
      <t>オコナ</t>
    </rPh>
    <phoneticPr fontId="4"/>
  </si>
  <si>
    <t>別紙９．特定健診・保健指導チェック内容一覧</t>
    <phoneticPr fontId="39"/>
  </si>
  <si>
    <t>●</t>
    <phoneticPr fontId="39"/>
  </si>
  <si>
    <t>閾値チェックを行う項目一覧（特定健診）</t>
    <rPh sb="0" eb="2">
      <t>シキイチ</t>
    </rPh>
    <rPh sb="7" eb="8">
      <t>オコナ</t>
    </rPh>
    <rPh sb="9" eb="11">
      <t>コウモク</t>
    </rPh>
    <rPh sb="11" eb="13">
      <t>イチラン</t>
    </rPh>
    <rPh sb="14" eb="16">
      <t>トクテイ</t>
    </rPh>
    <rPh sb="16" eb="18">
      <t>ケンシン</t>
    </rPh>
    <phoneticPr fontId="39"/>
  </si>
  <si>
    <t>No</t>
  </si>
  <si>
    <t>項目コード</t>
    <rPh sb="0" eb="2">
      <t>コウモク</t>
    </rPh>
    <phoneticPr fontId="39"/>
  </si>
  <si>
    <t>項目名</t>
    <rPh sb="0" eb="2">
      <t>コウモク</t>
    </rPh>
    <rPh sb="2" eb="3">
      <t>メイ</t>
    </rPh>
    <phoneticPr fontId="39"/>
  </si>
  <si>
    <t>データタイプ</t>
  </si>
  <si>
    <t>単位</t>
    <rPh sb="0" eb="2">
      <t>タンイ</t>
    </rPh>
    <phoneticPr fontId="39"/>
  </si>
  <si>
    <t>閾値_下限</t>
    <rPh sb="0" eb="2">
      <t>シキイチ</t>
    </rPh>
    <rPh sb="3" eb="5">
      <t>カゲン</t>
    </rPh>
    <phoneticPr fontId="39"/>
  </si>
  <si>
    <t>閾値_上限</t>
    <rPh sb="0" eb="2">
      <t>シキイチ</t>
    </rPh>
    <rPh sb="3" eb="5">
      <t>ジョウゲン</t>
    </rPh>
    <phoneticPr fontId="39"/>
  </si>
  <si>
    <t>備考</t>
    <rPh sb="0" eb="2">
      <t>ビコウ</t>
    </rPh>
    <phoneticPr fontId="39"/>
  </si>
  <si>
    <t>9N001000000000001</t>
  </si>
  <si>
    <t>身長</t>
  </si>
  <si>
    <t>cm</t>
  </si>
  <si>
    <t>100.0</t>
  </si>
  <si>
    <t>250.0</t>
  </si>
  <si>
    <t>小数点以下1桁</t>
  </si>
  <si>
    <t>9N006000000000001</t>
  </si>
  <si>
    <t>体重</t>
  </si>
  <si>
    <t>kg</t>
  </si>
  <si>
    <t>20.0</t>
  </si>
  <si>
    <t>9N011000000000001</t>
  </si>
  <si>
    <t>ＢＭＩ</t>
  </si>
  <si>
    <t>kg/m2</t>
  </si>
  <si>
    <t>10.0</t>
  </si>
  <si>
    <t>9N016160100000001</t>
  </si>
  <si>
    <t>腹囲(実測）</t>
  </si>
  <si>
    <t>40.0</t>
  </si>
  <si>
    <t>9N016160200000001</t>
  </si>
  <si>
    <t>腹囲(自己判定）</t>
  </si>
  <si>
    <t>9N016160300000001</t>
  </si>
  <si>
    <t>腹囲(自己申告）</t>
  </si>
  <si>
    <t>9A755000000000001</t>
  </si>
  <si>
    <t>収縮期血圧（その他）</t>
  </si>
  <si>
    <t>mmHg</t>
  </si>
  <si>
    <t>60</t>
  </si>
  <si>
    <t>300</t>
  </si>
  <si>
    <t>平均値等、「１回目」、「２回目」以外の値の最も確かな値を記入する</t>
  </si>
  <si>
    <t>9A752000000000001</t>
  </si>
  <si>
    <t>収縮期血圧（２回目）</t>
  </si>
  <si>
    <t>9A751000000000001</t>
  </si>
  <si>
    <t>収縮期血圧（１回目）</t>
  </si>
  <si>
    <t>9A765000000000001</t>
  </si>
  <si>
    <t>拡張期血圧（その他）</t>
  </si>
  <si>
    <t>30</t>
  </si>
  <si>
    <t>150</t>
  </si>
  <si>
    <t>9A762000000000001</t>
  </si>
  <si>
    <t>拡張期血圧（２回目）</t>
  </si>
  <si>
    <t>9A761000000000001</t>
  </si>
  <si>
    <t>拡張期血圧（１回目）</t>
  </si>
  <si>
    <t>3F015000002327101</t>
  </si>
  <si>
    <t>中性脂肪（トリグリセリド）</t>
  </si>
  <si>
    <t>mg/dl</t>
  </si>
  <si>
    <t>10</t>
  </si>
  <si>
    <t>2000</t>
  </si>
  <si>
    <t>3F015000002327201</t>
  </si>
  <si>
    <t>3F015000002399901</t>
  </si>
  <si>
    <t>3F070000002327101</t>
  </si>
  <si>
    <t>ＨＤＬコレステロール</t>
  </si>
  <si>
    <t>500</t>
  </si>
  <si>
    <t>3F070000002327201</t>
  </si>
  <si>
    <t>3F070000002399901</t>
  </si>
  <si>
    <t>3F077000002327101</t>
  </si>
  <si>
    <t>ＬＤＬコレステロール</t>
  </si>
  <si>
    <t>20</t>
  </si>
  <si>
    <t>1000</t>
  </si>
  <si>
    <t>3F077000002327201</t>
  </si>
  <si>
    <t>3F077000002399901</t>
  </si>
  <si>
    <t>3B035000002327201</t>
  </si>
  <si>
    <t>GOT（ＡＳＴ）</t>
  </si>
  <si>
    <t>U/l</t>
  </si>
  <si>
    <t>0</t>
  </si>
  <si>
    <t>3B035000002399901</t>
  </si>
  <si>
    <t>3B045000002327201</t>
  </si>
  <si>
    <t>GPT（ＡＬＴ）</t>
  </si>
  <si>
    <t>3B045000002399901</t>
  </si>
  <si>
    <t>3B090000002327101</t>
  </si>
  <si>
    <t>γ-GT(γ-GTP)</t>
  </si>
  <si>
    <t>3B090000002399901</t>
  </si>
  <si>
    <t>3D010000001926101</t>
  </si>
  <si>
    <t>空腹時血糖</t>
  </si>
  <si>
    <t>600</t>
  </si>
  <si>
    <t>特定健康診査においては、この項目を使用する場合には、採血時間（食後）のコードは２（10時間以上）でなければならない</t>
  </si>
  <si>
    <t>3D010000002227101</t>
  </si>
  <si>
    <t>3D010000001927201</t>
  </si>
  <si>
    <t>3D010000001999901</t>
  </si>
  <si>
    <t>3D045000001906202</t>
  </si>
  <si>
    <t>ＨｂＡ１ｃ（JDS)</t>
    <phoneticPr fontId="39"/>
  </si>
  <si>
    <t>%</t>
  </si>
  <si>
    <t>3.0</t>
  </si>
  <si>
    <t>3D045000001920402</t>
  </si>
  <si>
    <t>3D045000001927102</t>
  </si>
  <si>
    <t>3D045000001999902</t>
  </si>
  <si>
    <t>3D046000001906202</t>
    <phoneticPr fontId="39"/>
  </si>
  <si>
    <t>ＨｂＡ１ｃ（NGSP)</t>
    <phoneticPr fontId="39"/>
  </si>
  <si>
    <t>3D046000001920402</t>
    <phoneticPr fontId="39"/>
  </si>
  <si>
    <t>3D046000001927102</t>
    <phoneticPr fontId="39"/>
  </si>
  <si>
    <t>3D046000001999902</t>
    <phoneticPr fontId="39"/>
  </si>
  <si>
    <t>2A040000001930102</t>
  </si>
  <si>
    <t>ヘマトクリット値</t>
  </si>
  <si>
    <t>0.0</t>
  </si>
  <si>
    <t>2A030000001930101</t>
  </si>
  <si>
    <t>血色素量［ヘモグロビン値］</t>
  </si>
  <si>
    <t>g/dl</t>
  </si>
  <si>
    <t>30.0</t>
  </si>
  <si>
    <t>2A020000001930101</t>
  </si>
  <si>
    <t>赤血球数</t>
  </si>
  <si>
    <t>万/mm3</t>
  </si>
  <si>
    <t>指定コードチェックを行う項目一覧（特定健診）</t>
    <rPh sb="0" eb="2">
      <t>シテイ</t>
    </rPh>
    <rPh sb="10" eb="11">
      <t>オコナ</t>
    </rPh>
    <rPh sb="12" eb="14">
      <t>コウモク</t>
    </rPh>
    <rPh sb="14" eb="16">
      <t>イチラン</t>
    </rPh>
    <rPh sb="17" eb="19">
      <t>トクテイ</t>
    </rPh>
    <rPh sb="19" eb="21">
      <t>ケンシン</t>
    </rPh>
    <phoneticPr fontId="39"/>
  </si>
  <si>
    <t>9N056000000000011</t>
  </si>
  <si>
    <t>既往歴</t>
  </si>
  <si>
    <t>1:特記すべきことあり、2:特記すべきことなし</t>
  </si>
  <si>
    <t>9N061000000000011</t>
  </si>
  <si>
    <t>自覚症状</t>
  </si>
  <si>
    <t>9N066000000000011</t>
  </si>
  <si>
    <t>他覚症状</t>
  </si>
  <si>
    <t>9N141000000000011</t>
  </si>
  <si>
    <t>採血時間（食後）</t>
  </si>
  <si>
    <t>1:食後10時間未満、2:食後10時間以上</t>
  </si>
  <si>
    <t>1A020000000191111</t>
  </si>
  <si>
    <t>尿糖</t>
  </si>
  <si>
    <t>1:－、2:±、3:＋、4:＋＋、5:＋＋＋</t>
  </si>
  <si>
    <t>1A020000000190111</t>
  </si>
  <si>
    <t>1A010000000191111</t>
  </si>
  <si>
    <t>尿蛋白</t>
  </si>
  <si>
    <t>1A010000000190111</t>
  </si>
  <si>
    <t>9A110160700000011</t>
  </si>
  <si>
    <t>心電図（所見の有無）</t>
  </si>
  <si>
    <t>1：所見あり、2：所見なし</t>
  </si>
  <si>
    <t>9E100166000000011</t>
  </si>
  <si>
    <t>眼底検査（キースワグナー分類）</t>
  </si>
  <si>
    <t>1:0、2:Ⅰ、3:Ⅱa、4:Ⅱb、5:Ⅲ、6:Ⅳ</t>
  </si>
  <si>
    <t>9E100166100000011</t>
  </si>
  <si>
    <t>眼底検査（シェイエ分類：Ｈ）</t>
  </si>
  <si>
    <t>1:0、2:１、3:２、4:３、5:４</t>
  </si>
  <si>
    <t>9E100166200000011</t>
  </si>
  <si>
    <t>眼底検査（シェイエ分類：Ｓ）</t>
  </si>
  <si>
    <t>9E100166300000011</t>
  </si>
  <si>
    <t>眼底検査（ＳＣＯＴＴ分類)</t>
  </si>
  <si>
    <t>1:Ⅰ(a)、２：Ⅰ(b)、３：Ⅱ、４：Ⅲ(a)、５：Ⅲ(b)、６：Ⅳ、７：Ⅴ(a)、８：Ⅴ(b)、９：Ⅵ</t>
  </si>
  <si>
    <t>9N501000000000011</t>
  </si>
  <si>
    <t>メタボリックシンドローム判定</t>
  </si>
  <si>
    <t>１：基準該当、２：予備群該当、３：非該当、４：判定不能</t>
  </si>
  <si>
    <t>9N506000000000011</t>
  </si>
  <si>
    <t>保健指導レベル</t>
    <phoneticPr fontId="39"/>
  </si>
  <si>
    <t>１：積極的支援、２：動機付け支援、３：なし、４：判定不能</t>
  </si>
  <si>
    <t>9N701000000000011</t>
  </si>
  <si>
    <t>服薬１（血圧）</t>
  </si>
  <si>
    <t>1:服薬あり、2:服薬なし</t>
  </si>
  <si>
    <t>9N706000000000011</t>
  </si>
  <si>
    <t>服薬２（血糖）</t>
  </si>
  <si>
    <t>9N711000000000011</t>
  </si>
  <si>
    <t>服薬３（脂質）</t>
  </si>
  <si>
    <t>9N716000000000011</t>
  </si>
  <si>
    <t>既往歴１（脳血管）</t>
  </si>
  <si>
    <t>1:はい、2:いいえ</t>
  </si>
  <si>
    <t>9N721000000000011</t>
  </si>
  <si>
    <t>既往歴２（心血管）</t>
  </si>
  <si>
    <t>9N726000000000011</t>
  </si>
  <si>
    <t>既往歴３（腎不全・人工透析）</t>
  </si>
  <si>
    <t>9N731000000000011</t>
  </si>
  <si>
    <t>貧血</t>
  </si>
  <si>
    <t>9N736000000000011</t>
  </si>
  <si>
    <t>喫煙</t>
  </si>
  <si>
    <t>9N741000000000011</t>
  </si>
  <si>
    <t>２０歳からの体重変化</t>
  </si>
  <si>
    <t>9N746000000000011</t>
  </si>
  <si>
    <t>３０分以上の運動習慣</t>
  </si>
  <si>
    <t>9N751000000000011</t>
  </si>
  <si>
    <t>歩行又は身体活動</t>
  </si>
  <si>
    <t>9N756000000000011</t>
  </si>
  <si>
    <t>歩行速度</t>
  </si>
  <si>
    <t>9N761000000000011</t>
  </si>
  <si>
    <t>1年間の体重変化</t>
  </si>
  <si>
    <t>9N766000000000011</t>
  </si>
  <si>
    <t>食べ方1（早食い等）</t>
  </si>
  <si>
    <t>1:速い、2:ふつう、3:遅い</t>
  </si>
  <si>
    <t>9N771000000000011</t>
  </si>
  <si>
    <t>食べ方２（就寝前）</t>
  </si>
  <si>
    <t>9N776000000000011</t>
  </si>
  <si>
    <t>食べ方３（夜食/間食）</t>
  </si>
  <si>
    <t>9N781000000000011</t>
  </si>
  <si>
    <t>食習慣</t>
  </si>
  <si>
    <t>9N786000000000011</t>
  </si>
  <si>
    <t>飲酒</t>
  </si>
  <si>
    <t>1:毎日、2:時々、3:ほとんど飲まない</t>
  </si>
  <si>
    <t>9N791000000000011</t>
  </si>
  <si>
    <t>飲酒量</t>
  </si>
  <si>
    <t>1:1合未満、2:1～2合未満、3:2～3合未満、4:３合以上</t>
  </si>
  <si>
    <t>9N796000000000011</t>
  </si>
  <si>
    <t>睡眠</t>
  </si>
  <si>
    <t>9N801000000000011</t>
  </si>
  <si>
    <t>生活習慣の改善</t>
  </si>
  <si>
    <t>1:意志なし、2:意志あり（６か月以内）、3:意志あり（近いうち）、4:取組済み（６ヶ月未満）、5:取組済み（６ヶ月以上）</t>
  </si>
  <si>
    <t>9N806000000000011</t>
  </si>
  <si>
    <t>保健指導の希望</t>
  </si>
  <si>
    <t>血圧値チェック（特定健診）</t>
    <rPh sb="0" eb="2">
      <t>ケツアツ</t>
    </rPh>
    <rPh sb="2" eb="3">
      <t>チ</t>
    </rPh>
    <rPh sb="8" eb="10">
      <t>トクテイ</t>
    </rPh>
    <rPh sb="10" eb="12">
      <t>ケンシン</t>
    </rPh>
    <phoneticPr fontId="39"/>
  </si>
  <si>
    <t>1. 血圧値を判定し、以下の全ての条件を満たす場合は、拡張期血圧値と収縮期血圧値を入れ替える。</t>
    <rPh sb="3" eb="5">
      <t>ケツアツ</t>
    </rPh>
    <rPh sb="5" eb="6">
      <t>チ</t>
    </rPh>
    <rPh sb="7" eb="9">
      <t>ハンテイ</t>
    </rPh>
    <rPh sb="11" eb="13">
      <t>イカ</t>
    </rPh>
    <rPh sb="14" eb="15">
      <t>スベ</t>
    </rPh>
    <rPh sb="17" eb="19">
      <t>ジョウケン</t>
    </rPh>
    <rPh sb="20" eb="21">
      <t>ミ</t>
    </rPh>
    <rPh sb="23" eb="25">
      <t>バアイ</t>
    </rPh>
    <rPh sb="27" eb="29">
      <t>カクチョウ</t>
    </rPh>
    <rPh sb="29" eb="30">
      <t>キ</t>
    </rPh>
    <rPh sb="30" eb="32">
      <t>ケツアツ</t>
    </rPh>
    <rPh sb="32" eb="33">
      <t>チ</t>
    </rPh>
    <rPh sb="34" eb="36">
      <t>シュウシュク</t>
    </rPh>
    <rPh sb="36" eb="37">
      <t>キ</t>
    </rPh>
    <rPh sb="37" eb="39">
      <t>ケツアツ</t>
    </rPh>
    <rPh sb="39" eb="40">
      <t>チ</t>
    </rPh>
    <rPh sb="41" eb="42">
      <t>イ</t>
    </rPh>
    <rPh sb="43" eb="44">
      <t>カ</t>
    </rPh>
    <phoneticPr fontId="4"/>
  </si>
  <si>
    <t xml:space="preserve">　① 拡張期血圧値、収縮期血圧値ともにNULLでないこと </t>
    <rPh sb="8" eb="9">
      <t>チ</t>
    </rPh>
    <rPh sb="15" eb="16">
      <t>チ</t>
    </rPh>
    <phoneticPr fontId="39"/>
  </si>
  <si>
    <t xml:space="preserve">　② 収縮期血圧値が0ではないこと </t>
    <rPh sb="8" eb="9">
      <t>チ</t>
    </rPh>
    <phoneticPr fontId="39"/>
  </si>
  <si>
    <t>　③ 拡張期血圧値　＞　収縮期血圧値であること</t>
    <rPh sb="8" eb="9">
      <t>チ</t>
    </rPh>
    <rPh sb="17" eb="18">
      <t>チ</t>
    </rPh>
    <phoneticPr fontId="39"/>
  </si>
  <si>
    <t>2. 拡張期血圧値、収縮期血圧値が同値の場合は、それぞれの値列にNULLをセットする。</t>
    <rPh sb="3" eb="5">
      <t>カクチョウ</t>
    </rPh>
    <rPh sb="5" eb="6">
      <t>キ</t>
    </rPh>
    <rPh sb="6" eb="8">
      <t>ケツアツ</t>
    </rPh>
    <rPh sb="8" eb="9">
      <t>チ</t>
    </rPh>
    <rPh sb="17" eb="19">
      <t>ドウチ</t>
    </rPh>
    <rPh sb="20" eb="22">
      <t>バアイ</t>
    </rPh>
    <rPh sb="29" eb="30">
      <t>アタイ</t>
    </rPh>
    <rPh sb="30" eb="31">
      <t>レツ</t>
    </rPh>
    <phoneticPr fontId="4"/>
  </si>
  <si>
    <t>3. 拡張期血圧値、収縮期血圧値が閾値の範囲外の場合は、値列にNULLをセットする。</t>
    <rPh sb="3" eb="5">
      <t>カクチョウ</t>
    </rPh>
    <rPh sb="5" eb="6">
      <t>キ</t>
    </rPh>
    <rPh sb="6" eb="8">
      <t>ケツアツ</t>
    </rPh>
    <rPh sb="8" eb="9">
      <t>チ</t>
    </rPh>
    <rPh sb="17" eb="19">
      <t>シキイチ</t>
    </rPh>
    <rPh sb="20" eb="22">
      <t>ハンイ</t>
    </rPh>
    <rPh sb="22" eb="23">
      <t>ガイ</t>
    </rPh>
    <rPh sb="24" eb="26">
      <t>バアイ</t>
    </rPh>
    <rPh sb="28" eb="29">
      <t>アタイ</t>
    </rPh>
    <rPh sb="29" eb="30">
      <t>レツ</t>
    </rPh>
    <phoneticPr fontId="4"/>
  </si>
  <si>
    <t>※上記、1～3の処理を行う場合は、元の値を値(クリーニング前)列にセットする。</t>
    <rPh sb="1" eb="3">
      <t>ジョウキ</t>
    </rPh>
    <rPh sb="8" eb="10">
      <t>ショリ</t>
    </rPh>
    <rPh sb="11" eb="12">
      <t>オコナ</t>
    </rPh>
    <rPh sb="13" eb="15">
      <t>バアイ</t>
    </rPh>
    <rPh sb="17" eb="18">
      <t>モト</t>
    </rPh>
    <rPh sb="19" eb="20">
      <t>アタイ</t>
    </rPh>
    <rPh sb="21" eb="22">
      <t>アタイ</t>
    </rPh>
    <rPh sb="29" eb="30">
      <t>マエ</t>
    </rPh>
    <rPh sb="31" eb="32">
      <t>レツ</t>
    </rPh>
    <phoneticPr fontId="39"/>
  </si>
  <si>
    <t>●年齢によるチェックを行う項目一覧（特定健診）</t>
    <rPh sb="1" eb="3">
      <t>ネンレイ</t>
    </rPh>
    <rPh sb="11" eb="12">
      <t>オコナ</t>
    </rPh>
    <rPh sb="13" eb="15">
      <t>コウモク</t>
    </rPh>
    <rPh sb="15" eb="17">
      <t>イチラン</t>
    </rPh>
    <rPh sb="18" eb="20">
      <t>トクテイ</t>
    </rPh>
    <rPh sb="20" eb="22">
      <t>ケンシン</t>
    </rPh>
    <phoneticPr fontId="39"/>
  </si>
  <si>
    <t>年齢が65以上で保健指導レベルが「1」（積極的支援)であった場合、項目の値を空にする。</t>
    <rPh sb="0" eb="2">
      <t>ネンレイ</t>
    </rPh>
    <rPh sb="5" eb="7">
      <t>イジョウ</t>
    </rPh>
    <rPh sb="8" eb="10">
      <t>ホケン</t>
    </rPh>
    <rPh sb="10" eb="12">
      <t>シドウ</t>
    </rPh>
    <rPh sb="30" eb="32">
      <t>バアイ</t>
    </rPh>
    <rPh sb="33" eb="35">
      <t>コウモク</t>
    </rPh>
    <rPh sb="36" eb="37">
      <t>アタイ</t>
    </rPh>
    <rPh sb="38" eb="39">
      <t>カラ</t>
    </rPh>
    <phoneticPr fontId="39"/>
  </si>
  <si>
    <t>指定コードチェックを行う項目一覧（特定保健指導）</t>
    <rPh sb="0" eb="2">
      <t>シテイ</t>
    </rPh>
    <rPh sb="10" eb="11">
      <t>オコナ</t>
    </rPh>
    <rPh sb="12" eb="14">
      <t>コウモク</t>
    </rPh>
    <rPh sb="14" eb="16">
      <t>イチラン</t>
    </rPh>
    <rPh sb="17" eb="19">
      <t>トクテイ</t>
    </rPh>
    <rPh sb="19" eb="21">
      <t>ホケン</t>
    </rPh>
    <rPh sb="21" eb="23">
      <t>シドウ</t>
    </rPh>
    <phoneticPr fontId="39"/>
  </si>
  <si>
    <t>番号</t>
    <rPh sb="0" eb="2">
      <t>バンゴウ</t>
    </rPh>
    <phoneticPr fontId="39"/>
  </si>
  <si>
    <t>1001</t>
    <phoneticPr fontId="39"/>
  </si>
  <si>
    <t>1020000001</t>
    <phoneticPr fontId="39"/>
  </si>
  <si>
    <t>支援レベル</t>
    <rPh sb="0" eb="2">
      <t>シエン</t>
    </rPh>
    <phoneticPr fontId="39"/>
  </si>
  <si>
    <t>１：積極的支援、２:動機づけ支援(健診結果に基づき階層化された区分)</t>
    <rPh sb="2" eb="5">
      <t>セッキョクテキ</t>
    </rPh>
    <rPh sb="5" eb="7">
      <t>シエン</t>
    </rPh>
    <rPh sb="10" eb="12">
      <t>ドウキ</t>
    </rPh>
    <rPh sb="14" eb="16">
      <t>シエン</t>
    </rPh>
    <rPh sb="17" eb="19">
      <t>ケンシン</t>
    </rPh>
    <rPh sb="19" eb="21">
      <t>ケッカ</t>
    </rPh>
    <rPh sb="22" eb="23">
      <t>モト</t>
    </rPh>
    <rPh sb="25" eb="28">
      <t>カイソウカ</t>
    </rPh>
    <rPh sb="31" eb="33">
      <t>クブン</t>
    </rPh>
    <phoneticPr fontId="39"/>
  </si>
  <si>
    <t>1002</t>
    <phoneticPr fontId="39"/>
  </si>
  <si>
    <t>1020000002</t>
    <phoneticPr fontId="39"/>
  </si>
  <si>
    <t>行動変容ステージ</t>
    <rPh sb="0" eb="2">
      <t>コウドウ</t>
    </rPh>
    <rPh sb="2" eb="4">
      <t>ヘンヨウ</t>
    </rPh>
    <phoneticPr fontId="39"/>
  </si>
  <si>
    <t>１:意思なし、２:意思あり(6か月以内)、３:意思あり(近いうち)、</t>
    <rPh sb="2" eb="4">
      <t>イシ</t>
    </rPh>
    <rPh sb="9" eb="11">
      <t>イシ</t>
    </rPh>
    <rPh sb="16" eb="17">
      <t>ゲツ</t>
    </rPh>
    <rPh sb="17" eb="19">
      <t>イナイ</t>
    </rPh>
    <rPh sb="23" eb="25">
      <t>イシ</t>
    </rPh>
    <rPh sb="28" eb="29">
      <t>チカ</t>
    </rPh>
    <phoneticPr fontId="39"/>
  </si>
  <si>
    <t>４:取組済み(6か月未満)、５:取組済み(6か月以上)</t>
    <phoneticPr fontId="39"/>
  </si>
  <si>
    <t>1005</t>
    <phoneticPr fontId="39"/>
  </si>
  <si>
    <t>1022000012</t>
    <phoneticPr fontId="39"/>
  </si>
  <si>
    <t>初回面接による支援の支援形態</t>
    <rPh sb="0" eb="2">
      <t>ショカイ</t>
    </rPh>
    <rPh sb="2" eb="4">
      <t>メンセツ</t>
    </rPh>
    <rPh sb="7" eb="9">
      <t>シエン</t>
    </rPh>
    <rPh sb="10" eb="12">
      <t>シエン</t>
    </rPh>
    <rPh sb="12" eb="14">
      <t>ケイタイ</t>
    </rPh>
    <phoneticPr fontId="39"/>
  </si>
  <si>
    <t>１:個別支援、２:グループ支援</t>
    <rPh sb="2" eb="4">
      <t>コベツ</t>
    </rPh>
    <rPh sb="4" eb="6">
      <t>シエン</t>
    </rPh>
    <rPh sb="13" eb="15">
      <t>シエン</t>
    </rPh>
    <phoneticPr fontId="39"/>
  </si>
  <si>
    <t>1007</t>
    <phoneticPr fontId="39"/>
  </si>
  <si>
    <t>1022000015</t>
    <phoneticPr fontId="39"/>
  </si>
  <si>
    <t>初回面接の実施者</t>
    <rPh sb="0" eb="2">
      <t>ショカイ</t>
    </rPh>
    <rPh sb="2" eb="4">
      <t>メンセツ</t>
    </rPh>
    <rPh sb="5" eb="7">
      <t>ジッシ</t>
    </rPh>
    <rPh sb="7" eb="8">
      <t>シャ</t>
    </rPh>
    <phoneticPr fontId="39"/>
  </si>
  <si>
    <t>1:医師、2:保健師、３:管理栄養士、４:その他</t>
    <rPh sb="2" eb="4">
      <t>イシ</t>
    </rPh>
    <rPh sb="7" eb="10">
      <t>ホケンシ</t>
    </rPh>
    <rPh sb="13" eb="15">
      <t>カンリ</t>
    </rPh>
    <rPh sb="15" eb="18">
      <t>エイヨウシ</t>
    </rPh>
    <rPh sb="23" eb="24">
      <t>タ</t>
    </rPh>
    <phoneticPr fontId="39"/>
  </si>
  <si>
    <t>1017</t>
    <phoneticPr fontId="39"/>
  </si>
  <si>
    <t>1032000012</t>
    <phoneticPr fontId="39"/>
  </si>
  <si>
    <t>中間評価の支援形態</t>
    <rPh sb="0" eb="2">
      <t>チュウカン</t>
    </rPh>
    <rPh sb="2" eb="4">
      <t>ヒョウカ</t>
    </rPh>
    <rPh sb="5" eb="7">
      <t>シエン</t>
    </rPh>
    <rPh sb="7" eb="9">
      <t>ケイタイ</t>
    </rPh>
    <phoneticPr fontId="39"/>
  </si>
  <si>
    <t>1:個別支援A、3:グループ支援、4:電話A、６:電子メール支援A</t>
    <rPh sb="2" eb="4">
      <t>コベツ</t>
    </rPh>
    <rPh sb="4" eb="6">
      <t>シエン</t>
    </rPh>
    <rPh sb="14" eb="16">
      <t>シエン</t>
    </rPh>
    <rPh sb="19" eb="21">
      <t>デンワ</t>
    </rPh>
    <rPh sb="25" eb="27">
      <t>デンシ</t>
    </rPh>
    <rPh sb="30" eb="32">
      <t>シエン</t>
    </rPh>
    <phoneticPr fontId="39"/>
  </si>
  <si>
    <t>1020</t>
    <phoneticPr fontId="39"/>
  </si>
  <si>
    <t>1032000015</t>
    <phoneticPr fontId="39"/>
  </si>
  <si>
    <t>中間評価の実施者</t>
    <rPh sb="0" eb="2">
      <t>チュウカン</t>
    </rPh>
    <rPh sb="2" eb="4">
      <t>ヒョウカ</t>
    </rPh>
    <rPh sb="5" eb="7">
      <t>ジッシ</t>
    </rPh>
    <rPh sb="7" eb="8">
      <t>シャ</t>
    </rPh>
    <phoneticPr fontId="39"/>
  </si>
  <si>
    <t>1025</t>
    <phoneticPr fontId="39"/>
  </si>
  <si>
    <t>1032001042</t>
    <phoneticPr fontId="39"/>
  </si>
  <si>
    <t>中間評価時の生活習慣の改善(栄養・食生活)</t>
    <rPh sb="0" eb="2">
      <t>チュウカン</t>
    </rPh>
    <rPh sb="2" eb="4">
      <t>ヒョウカ</t>
    </rPh>
    <rPh sb="4" eb="5">
      <t>ジ</t>
    </rPh>
    <rPh sb="6" eb="8">
      <t>セイカツ</t>
    </rPh>
    <rPh sb="8" eb="10">
      <t>シュウカン</t>
    </rPh>
    <rPh sb="11" eb="13">
      <t>カイゼン</t>
    </rPh>
    <rPh sb="14" eb="16">
      <t>エイヨウ</t>
    </rPh>
    <rPh sb="17" eb="20">
      <t>ショクセイカツ</t>
    </rPh>
    <phoneticPr fontId="39"/>
  </si>
  <si>
    <t>０:変化なし、1:改善、2:悪化</t>
    <rPh sb="2" eb="4">
      <t>ヘンカ</t>
    </rPh>
    <rPh sb="9" eb="11">
      <t>カイゼン</t>
    </rPh>
    <rPh sb="14" eb="16">
      <t>アッカ</t>
    </rPh>
    <phoneticPr fontId="39"/>
  </si>
  <si>
    <t>1026</t>
    <phoneticPr fontId="39"/>
  </si>
  <si>
    <t>1032001041</t>
    <phoneticPr fontId="39"/>
  </si>
  <si>
    <t>中間評価時の生活習慣の改善(身体活動)</t>
    <rPh sb="0" eb="2">
      <t>チュウカン</t>
    </rPh>
    <rPh sb="2" eb="4">
      <t>ヒョウカ</t>
    </rPh>
    <rPh sb="4" eb="5">
      <t>ジ</t>
    </rPh>
    <rPh sb="6" eb="8">
      <t>セイカツ</t>
    </rPh>
    <rPh sb="8" eb="10">
      <t>シュウカン</t>
    </rPh>
    <rPh sb="11" eb="13">
      <t>カイゼン</t>
    </rPh>
    <rPh sb="14" eb="16">
      <t>シンタイ</t>
    </rPh>
    <rPh sb="16" eb="18">
      <t>カツドウ</t>
    </rPh>
    <phoneticPr fontId="39"/>
  </si>
  <si>
    <t>1027</t>
    <phoneticPr fontId="39"/>
  </si>
  <si>
    <t>1032001043</t>
    <phoneticPr fontId="39"/>
  </si>
  <si>
    <t>中間評価時の生活習慣の改善(喫煙)</t>
    <rPh sb="0" eb="2">
      <t>チュウカン</t>
    </rPh>
    <rPh sb="2" eb="4">
      <t>ヒョウカ</t>
    </rPh>
    <rPh sb="4" eb="5">
      <t>ジ</t>
    </rPh>
    <rPh sb="6" eb="8">
      <t>セイカツ</t>
    </rPh>
    <rPh sb="8" eb="10">
      <t>シュウカン</t>
    </rPh>
    <rPh sb="11" eb="13">
      <t>カイゼン</t>
    </rPh>
    <rPh sb="14" eb="16">
      <t>キツエン</t>
    </rPh>
    <phoneticPr fontId="39"/>
  </si>
  <si>
    <t>1:禁煙継続、2:非継続、３:非喫煙、４:禁煙の意思なし</t>
    <rPh sb="2" eb="4">
      <t>キンエン</t>
    </rPh>
    <rPh sb="4" eb="6">
      <t>ケイゾク</t>
    </rPh>
    <rPh sb="9" eb="10">
      <t>ヒ</t>
    </rPh>
    <rPh sb="10" eb="12">
      <t>ケイゾク</t>
    </rPh>
    <rPh sb="15" eb="16">
      <t>ヒ</t>
    </rPh>
    <rPh sb="16" eb="18">
      <t>キツエン</t>
    </rPh>
    <rPh sb="21" eb="23">
      <t>キンエン</t>
    </rPh>
    <rPh sb="24" eb="26">
      <t>イシ</t>
    </rPh>
    <phoneticPr fontId="39"/>
  </si>
  <si>
    <t>1029</t>
    <phoneticPr fontId="39"/>
  </si>
  <si>
    <t>1032100012</t>
    <phoneticPr fontId="39"/>
  </si>
  <si>
    <t>支援A①の支援形態</t>
    <rPh sb="0" eb="2">
      <t>シエン</t>
    </rPh>
    <rPh sb="5" eb="7">
      <t>シエン</t>
    </rPh>
    <rPh sb="7" eb="9">
      <t>ケイタイ</t>
    </rPh>
    <phoneticPr fontId="39"/>
  </si>
  <si>
    <t>1032</t>
    <phoneticPr fontId="39"/>
  </si>
  <si>
    <t>1032100015</t>
    <phoneticPr fontId="39"/>
  </si>
  <si>
    <t>支援A①の実施者</t>
    <rPh sb="5" eb="7">
      <t>ジッシ</t>
    </rPh>
    <rPh sb="7" eb="8">
      <t>シャ</t>
    </rPh>
    <phoneticPr fontId="39"/>
  </si>
  <si>
    <t>1034</t>
    <phoneticPr fontId="39"/>
  </si>
  <si>
    <t>支援A①の対応するコードと同一
　（1032100012）</t>
  </si>
  <si>
    <t>支援A②の支援形態</t>
    <rPh sb="0" eb="2">
      <t>シエン</t>
    </rPh>
    <rPh sb="5" eb="7">
      <t>シエン</t>
    </rPh>
    <rPh sb="7" eb="9">
      <t>ケイタイ</t>
    </rPh>
    <phoneticPr fontId="39"/>
  </si>
  <si>
    <t>1037</t>
    <phoneticPr fontId="39"/>
  </si>
  <si>
    <t>支援A①の対応するコードと同一
（1032100015）</t>
  </si>
  <si>
    <t>支援A②の実施者</t>
    <rPh sb="5" eb="7">
      <t>ジッシ</t>
    </rPh>
    <rPh sb="7" eb="8">
      <t>シャ</t>
    </rPh>
    <phoneticPr fontId="39"/>
  </si>
  <si>
    <t>1039</t>
    <phoneticPr fontId="39"/>
  </si>
  <si>
    <t>支援A①の対応するコードと同一
（1032100012）</t>
  </si>
  <si>
    <t>支援A③の支援形態</t>
    <rPh sb="0" eb="2">
      <t>シエン</t>
    </rPh>
    <rPh sb="5" eb="7">
      <t>シエン</t>
    </rPh>
    <rPh sb="7" eb="9">
      <t>ケイタイ</t>
    </rPh>
    <phoneticPr fontId="39"/>
  </si>
  <si>
    <t>1042</t>
    <phoneticPr fontId="39"/>
  </si>
  <si>
    <t>支援A③の実施者</t>
    <rPh sb="5" eb="7">
      <t>ジッシ</t>
    </rPh>
    <rPh sb="7" eb="8">
      <t>シャ</t>
    </rPh>
    <phoneticPr fontId="39"/>
  </si>
  <si>
    <t>1044</t>
    <phoneticPr fontId="39"/>
  </si>
  <si>
    <t>支援A④の支援形態</t>
    <rPh sb="0" eb="2">
      <t>シエン</t>
    </rPh>
    <rPh sb="5" eb="7">
      <t>シエン</t>
    </rPh>
    <rPh sb="7" eb="9">
      <t>ケイタイ</t>
    </rPh>
    <phoneticPr fontId="39"/>
  </si>
  <si>
    <t>1047</t>
    <phoneticPr fontId="39"/>
  </si>
  <si>
    <t>支援A④の実施者</t>
    <rPh sb="5" eb="7">
      <t>ジッシ</t>
    </rPh>
    <rPh sb="7" eb="8">
      <t>シャ</t>
    </rPh>
    <phoneticPr fontId="39"/>
  </si>
  <si>
    <t>1049</t>
    <phoneticPr fontId="39"/>
  </si>
  <si>
    <t>1032200012</t>
    <phoneticPr fontId="39"/>
  </si>
  <si>
    <t>支援B①の支援形態</t>
    <rPh sb="0" eb="2">
      <t>シエン</t>
    </rPh>
    <rPh sb="5" eb="7">
      <t>シエン</t>
    </rPh>
    <rPh sb="7" eb="9">
      <t>ケイタイ</t>
    </rPh>
    <phoneticPr fontId="39"/>
  </si>
  <si>
    <t>２:個別支援B、５:電話B、７:電子メール支援B</t>
    <rPh sb="2" eb="4">
      <t>コベツ</t>
    </rPh>
    <rPh sb="4" eb="6">
      <t>シエン</t>
    </rPh>
    <rPh sb="10" eb="12">
      <t>デンワ</t>
    </rPh>
    <rPh sb="16" eb="18">
      <t>デンシ</t>
    </rPh>
    <rPh sb="21" eb="23">
      <t>シエン</t>
    </rPh>
    <phoneticPr fontId="39"/>
  </si>
  <si>
    <t>1052</t>
    <phoneticPr fontId="39"/>
  </si>
  <si>
    <t>1032200015</t>
    <phoneticPr fontId="39"/>
  </si>
  <si>
    <t>支援B①の実施者</t>
    <rPh sb="5" eb="7">
      <t>ジッシ</t>
    </rPh>
    <rPh sb="7" eb="8">
      <t>シャ</t>
    </rPh>
    <phoneticPr fontId="39"/>
  </si>
  <si>
    <t>1054</t>
    <phoneticPr fontId="39"/>
  </si>
  <si>
    <t>支援B①の対応するコードと同一
（1032200012）</t>
  </si>
  <si>
    <t>支援B②の支援形態</t>
    <rPh sb="0" eb="2">
      <t>シエン</t>
    </rPh>
    <rPh sb="5" eb="7">
      <t>シエン</t>
    </rPh>
    <rPh sb="7" eb="9">
      <t>ケイタイ</t>
    </rPh>
    <phoneticPr fontId="39"/>
  </si>
  <si>
    <t>1057</t>
    <phoneticPr fontId="39"/>
  </si>
  <si>
    <t>支援B①の対応するコードと同一
（1032200015）</t>
  </si>
  <si>
    <t>支援B②の実施者</t>
    <rPh sb="5" eb="7">
      <t>ジッシ</t>
    </rPh>
    <rPh sb="7" eb="8">
      <t>シャ</t>
    </rPh>
    <phoneticPr fontId="39"/>
  </si>
  <si>
    <t>1059</t>
    <phoneticPr fontId="39"/>
  </si>
  <si>
    <t>支援B③の支援形態</t>
    <rPh sb="0" eb="2">
      <t>シエン</t>
    </rPh>
    <rPh sb="5" eb="7">
      <t>シエン</t>
    </rPh>
    <rPh sb="7" eb="9">
      <t>ケイタイ</t>
    </rPh>
    <phoneticPr fontId="39"/>
  </si>
  <si>
    <t>1062</t>
    <phoneticPr fontId="39"/>
  </si>
  <si>
    <t>支援B③の実施者</t>
    <rPh sb="5" eb="7">
      <t>ジッシ</t>
    </rPh>
    <rPh sb="7" eb="8">
      <t>シャ</t>
    </rPh>
    <phoneticPr fontId="39"/>
  </si>
  <si>
    <t>1064</t>
    <phoneticPr fontId="39"/>
  </si>
  <si>
    <t>支援B④の支援形態</t>
    <rPh sb="0" eb="2">
      <t>シエン</t>
    </rPh>
    <rPh sb="5" eb="7">
      <t>シエン</t>
    </rPh>
    <rPh sb="7" eb="9">
      <t>ケイタイ</t>
    </rPh>
    <phoneticPr fontId="39"/>
  </si>
  <si>
    <t>1067</t>
    <phoneticPr fontId="39"/>
  </si>
  <si>
    <t>支援B④の実施者</t>
    <rPh sb="5" eb="7">
      <t>ジッシ</t>
    </rPh>
    <rPh sb="7" eb="8">
      <t>シャ</t>
    </rPh>
    <phoneticPr fontId="39"/>
  </si>
  <si>
    <t>1069</t>
    <phoneticPr fontId="39"/>
  </si>
  <si>
    <t>1042000012</t>
    <phoneticPr fontId="39"/>
  </si>
  <si>
    <t>6か月後の評価の支援形態又は確認方法</t>
    <rPh sb="2" eb="4">
      <t>ゲツゴ</t>
    </rPh>
    <rPh sb="5" eb="7">
      <t>ヒョウカ</t>
    </rPh>
    <rPh sb="8" eb="10">
      <t>シエン</t>
    </rPh>
    <rPh sb="10" eb="12">
      <t>ケイタイ</t>
    </rPh>
    <rPh sb="12" eb="13">
      <t>マタ</t>
    </rPh>
    <rPh sb="14" eb="16">
      <t>カクニン</t>
    </rPh>
    <rPh sb="16" eb="18">
      <t>ホウホウ</t>
    </rPh>
    <phoneticPr fontId="39"/>
  </si>
  <si>
    <t>1:個別支援、2:グループ支援、3:電話、4:電子メール支援</t>
    <rPh sb="2" eb="4">
      <t>コベツ</t>
    </rPh>
    <rPh sb="4" eb="6">
      <t>シエン</t>
    </rPh>
    <rPh sb="13" eb="15">
      <t>シエン</t>
    </rPh>
    <rPh sb="18" eb="20">
      <t>デンワ</t>
    </rPh>
    <rPh sb="23" eb="25">
      <t>デンシ</t>
    </rPh>
    <rPh sb="28" eb="30">
      <t>シエン</t>
    </rPh>
    <phoneticPr fontId="39"/>
  </si>
  <si>
    <t>1070</t>
    <phoneticPr fontId="39"/>
  </si>
  <si>
    <t>1042000015</t>
    <phoneticPr fontId="39"/>
  </si>
  <si>
    <t>6か月後の評価の実施者</t>
    <rPh sb="2" eb="4">
      <t>ゲツゴ</t>
    </rPh>
    <rPh sb="5" eb="7">
      <t>ヒョウカ</t>
    </rPh>
    <rPh sb="8" eb="10">
      <t>ジッシ</t>
    </rPh>
    <rPh sb="10" eb="11">
      <t>シャ</t>
    </rPh>
    <phoneticPr fontId="39"/>
  </si>
  <si>
    <t>1076</t>
    <phoneticPr fontId="39"/>
  </si>
  <si>
    <t>1042001042</t>
    <phoneticPr fontId="39"/>
  </si>
  <si>
    <t>6か月後の評価時の保健指導による生活習慣の改善(栄養・食生活)</t>
    <rPh sb="2" eb="4">
      <t>ゲツゴ</t>
    </rPh>
    <rPh sb="5" eb="7">
      <t>ヒョウカ</t>
    </rPh>
    <rPh sb="7" eb="8">
      <t>ジ</t>
    </rPh>
    <rPh sb="9" eb="11">
      <t>ホケン</t>
    </rPh>
    <rPh sb="11" eb="13">
      <t>シドウ</t>
    </rPh>
    <rPh sb="16" eb="18">
      <t>セイカツ</t>
    </rPh>
    <rPh sb="18" eb="20">
      <t>シュウカン</t>
    </rPh>
    <rPh sb="21" eb="23">
      <t>カイゼン</t>
    </rPh>
    <rPh sb="24" eb="26">
      <t>エイヨウ</t>
    </rPh>
    <rPh sb="27" eb="30">
      <t>ショクセイカツ</t>
    </rPh>
    <phoneticPr fontId="39"/>
  </si>
  <si>
    <t>1077</t>
    <phoneticPr fontId="39"/>
  </si>
  <si>
    <t>1042001041</t>
    <phoneticPr fontId="39"/>
  </si>
  <si>
    <t>6か月後の評価時の保健指導による生活習慣の改善(身体活動)</t>
    <rPh sb="2" eb="4">
      <t>ゲツゴ</t>
    </rPh>
    <rPh sb="5" eb="7">
      <t>ヒョウカ</t>
    </rPh>
    <rPh sb="7" eb="8">
      <t>ジ</t>
    </rPh>
    <rPh sb="9" eb="11">
      <t>ホケン</t>
    </rPh>
    <rPh sb="11" eb="13">
      <t>シドウ</t>
    </rPh>
    <rPh sb="16" eb="18">
      <t>セイカツ</t>
    </rPh>
    <rPh sb="18" eb="20">
      <t>シュウカン</t>
    </rPh>
    <rPh sb="21" eb="23">
      <t>カイゼン</t>
    </rPh>
    <rPh sb="24" eb="26">
      <t>シンタイ</t>
    </rPh>
    <rPh sb="26" eb="28">
      <t>カツドウ</t>
    </rPh>
    <phoneticPr fontId="39"/>
  </si>
  <si>
    <t>1078</t>
    <phoneticPr fontId="39"/>
  </si>
  <si>
    <t>1042001043</t>
    <phoneticPr fontId="39"/>
  </si>
  <si>
    <t>6か月後の評価時の保健指導による生活習慣の改善(喫煙)</t>
    <rPh sb="2" eb="4">
      <t>ゲツゴ</t>
    </rPh>
    <rPh sb="5" eb="7">
      <t>ヒョウカ</t>
    </rPh>
    <rPh sb="7" eb="8">
      <t>ジ</t>
    </rPh>
    <rPh sb="9" eb="11">
      <t>ホケン</t>
    </rPh>
    <rPh sb="11" eb="13">
      <t>シドウ</t>
    </rPh>
    <rPh sb="16" eb="18">
      <t>セイカツ</t>
    </rPh>
    <rPh sb="18" eb="20">
      <t>シュウカン</t>
    </rPh>
    <rPh sb="21" eb="23">
      <t>カイゼン</t>
    </rPh>
    <rPh sb="24" eb="26">
      <t>キツエン</t>
    </rPh>
    <phoneticPr fontId="39"/>
  </si>
  <si>
    <t>1115</t>
    <phoneticPr fontId="39"/>
  </si>
  <si>
    <t>1042000085</t>
    <phoneticPr fontId="39"/>
  </si>
  <si>
    <t>主対応内容(1)</t>
    <rPh sb="0" eb="1">
      <t>シュ</t>
    </rPh>
    <rPh sb="1" eb="3">
      <t>タイオウ</t>
    </rPh>
    <rPh sb="3" eb="5">
      <t>ナイヨウ</t>
    </rPh>
    <phoneticPr fontId="39"/>
  </si>
  <si>
    <t>1118</t>
    <phoneticPr fontId="39"/>
  </si>
  <si>
    <t>主対応内容(1)と同じ
（1042000085）</t>
    <phoneticPr fontId="39"/>
  </si>
  <si>
    <t>主対応内容(2)</t>
    <rPh sb="0" eb="1">
      <t>シュ</t>
    </rPh>
    <rPh sb="1" eb="3">
      <t>タイオウ</t>
    </rPh>
    <rPh sb="3" eb="5">
      <t>ナイヨウ</t>
    </rPh>
    <phoneticPr fontId="39"/>
  </si>
  <si>
    <t>1121</t>
    <phoneticPr fontId="39"/>
  </si>
  <si>
    <t>主対応内容(1)と同じ
（1042000085）</t>
  </si>
  <si>
    <t>主対応内容(3)</t>
    <rPh sb="0" eb="1">
      <t>シュ</t>
    </rPh>
    <rPh sb="1" eb="3">
      <t>タイオウ</t>
    </rPh>
    <rPh sb="3" eb="5">
      <t>ナイヨウ</t>
    </rPh>
    <phoneticPr fontId="39"/>
  </si>
  <si>
    <t>1124</t>
    <phoneticPr fontId="39"/>
  </si>
  <si>
    <t>主対応内容(4)</t>
    <rPh sb="0" eb="1">
      <t>シュ</t>
    </rPh>
    <rPh sb="1" eb="3">
      <t>タイオウ</t>
    </rPh>
    <rPh sb="3" eb="5">
      <t>ナイヨウ</t>
    </rPh>
    <phoneticPr fontId="39"/>
  </si>
  <si>
    <t>●年齢によるチェックを行う項目一覧（特定保健指導）</t>
    <rPh sb="1" eb="3">
      <t>ネンレイ</t>
    </rPh>
    <rPh sb="11" eb="12">
      <t>オコナ</t>
    </rPh>
    <rPh sb="13" eb="15">
      <t>コウモク</t>
    </rPh>
    <rPh sb="15" eb="17">
      <t>イチラン</t>
    </rPh>
    <rPh sb="18" eb="20">
      <t>トクテイ</t>
    </rPh>
    <rPh sb="20" eb="22">
      <t>ホケン</t>
    </rPh>
    <rPh sb="22" eb="24">
      <t>シドウ</t>
    </rPh>
    <phoneticPr fontId="39"/>
  </si>
  <si>
    <t>年齢が65以上で支援レベルが「1」（積極的支援)であった場合、項目の値を空にする。</t>
    <phoneticPr fontId="39"/>
  </si>
  <si>
    <t>別紙１０．主傷病名判定の考え方</t>
    <rPh sb="0" eb="2">
      <t>ベッシ</t>
    </rPh>
    <rPh sb="5" eb="11">
      <t>シュショウビョウメイハンテイ</t>
    </rPh>
    <rPh sb="12" eb="13">
      <t>カンガ</t>
    </rPh>
    <rPh sb="14" eb="15">
      <t>カタ</t>
    </rPh>
    <phoneticPr fontId="4"/>
  </si>
  <si>
    <t>主病名を判定する際のロジックイメージを以下に示す。</t>
    <rPh sb="0" eb="1">
      <t>シュ</t>
    </rPh>
    <rPh sb="1" eb="3">
      <t>ビョウメイ</t>
    </rPh>
    <rPh sb="4" eb="6">
      <t>ハンテイ</t>
    </rPh>
    <rPh sb="8" eb="9">
      <t>サイ</t>
    </rPh>
    <rPh sb="19" eb="21">
      <t>イカ</t>
    </rPh>
    <rPh sb="22" eb="23">
      <t>シメ</t>
    </rPh>
    <phoneticPr fontId="4"/>
  </si>
  <si>
    <t>例として「レセプト（医科）」の主病名判定ロジックのみを示すが、歯科・DPCについても同様の方式で処理を行う。</t>
    <rPh sb="0" eb="1">
      <t>レイ</t>
    </rPh>
    <rPh sb="10" eb="12">
      <t>イカ</t>
    </rPh>
    <rPh sb="15" eb="17">
      <t>シュビョウ</t>
    </rPh>
    <rPh sb="17" eb="18">
      <t>メイ</t>
    </rPh>
    <rPh sb="18" eb="20">
      <t>ハンテイ</t>
    </rPh>
    <rPh sb="27" eb="28">
      <t>シメ</t>
    </rPh>
    <rPh sb="31" eb="33">
      <t>シカ</t>
    </rPh>
    <rPh sb="42" eb="44">
      <t>ドウヨウ</t>
    </rPh>
    <rPh sb="45" eb="47">
      <t>ホウシキ</t>
    </rPh>
    <rPh sb="48" eb="50">
      <t>ショリ</t>
    </rPh>
    <rPh sb="51" eb="52">
      <t>オコナ</t>
    </rPh>
    <phoneticPr fontId="4"/>
  </si>
  <si>
    <r>
      <rPr>
        <sz val="14"/>
        <color indexed="10"/>
        <rFont val="ＭＳ Ｐゴシック"/>
        <family val="3"/>
        <charset val="128"/>
      </rPr>
      <t>※１</t>
    </r>
    <r>
      <rPr>
        <sz val="14"/>
        <color indexed="8"/>
        <rFont val="ＭＳ Ｐゴシック"/>
        <family val="3"/>
        <charset val="128"/>
      </rPr>
      <t>　Ｖ：傷病及び死亡の外因（交通事故）</t>
    </r>
    <rPh sb="5" eb="7">
      <t>ショウビョウ</t>
    </rPh>
    <rPh sb="7" eb="8">
      <t>オヨ</t>
    </rPh>
    <rPh sb="9" eb="11">
      <t>シボウ</t>
    </rPh>
    <rPh sb="12" eb="14">
      <t>ガイイン</t>
    </rPh>
    <rPh sb="15" eb="17">
      <t>コウツウ</t>
    </rPh>
    <rPh sb="17" eb="19">
      <t>ジコ</t>
    </rPh>
    <phoneticPr fontId="4"/>
  </si>
  <si>
    <t>　　　 Ｚ：健康状態に影響を及ぼす要員及び保健サービスの利用</t>
    <rPh sb="6" eb="8">
      <t>ケンコウ</t>
    </rPh>
    <rPh sb="8" eb="10">
      <t>ジョウタイ</t>
    </rPh>
    <rPh sb="11" eb="13">
      <t>エイキョウ</t>
    </rPh>
    <rPh sb="14" eb="15">
      <t>オヨ</t>
    </rPh>
    <rPh sb="17" eb="19">
      <t>ヨウイン</t>
    </rPh>
    <rPh sb="19" eb="20">
      <t>オヨ</t>
    </rPh>
    <rPh sb="21" eb="23">
      <t>ホケン</t>
    </rPh>
    <rPh sb="28" eb="30">
      <t>リヨウ</t>
    </rPh>
    <phoneticPr fontId="4"/>
  </si>
  <si>
    <r>
      <rPr>
        <sz val="14"/>
        <color indexed="10"/>
        <rFont val="ＭＳ Ｐゴシック"/>
        <family val="3"/>
        <charset val="128"/>
      </rPr>
      <t>※２</t>
    </r>
    <r>
      <rPr>
        <sz val="14"/>
        <color indexed="8"/>
        <rFont val="ＭＳ Ｐゴシック"/>
        <family val="3"/>
        <charset val="128"/>
      </rPr>
      <t>　複数存在する場合は最初に読み込んだレコードを主病名とする</t>
    </r>
    <rPh sb="3" eb="5">
      <t>フクスウ</t>
    </rPh>
    <rPh sb="5" eb="7">
      <t>ソンザイ</t>
    </rPh>
    <rPh sb="9" eb="11">
      <t>バアイ</t>
    </rPh>
    <rPh sb="12" eb="14">
      <t>サイショ</t>
    </rPh>
    <rPh sb="15" eb="16">
      <t>ヨ</t>
    </rPh>
    <rPh sb="17" eb="18">
      <t>コ</t>
    </rPh>
    <rPh sb="25" eb="26">
      <t>シュ</t>
    </rPh>
    <rPh sb="26" eb="28">
      <t>ビョウメイ</t>
    </rPh>
    <phoneticPr fontId="4"/>
  </si>
  <si>
    <t>別紙１０－１．主傷病決定の方法（医科）</t>
    <rPh sb="0" eb="2">
      <t>ベッシ</t>
    </rPh>
    <rPh sb="7" eb="8">
      <t>シュ</t>
    </rPh>
    <rPh sb="8" eb="10">
      <t>ショウビョウ</t>
    </rPh>
    <rPh sb="10" eb="12">
      <t>ケッテイ</t>
    </rPh>
    <rPh sb="13" eb="15">
      <t>ホウホウ</t>
    </rPh>
    <rPh sb="16" eb="18">
      <t>イカ</t>
    </rPh>
    <phoneticPr fontId="4"/>
  </si>
  <si>
    <t>【医科の場合】</t>
    <rPh sb="1" eb="3">
      <t>イカ</t>
    </rPh>
    <rPh sb="4" eb="6">
      <t>バアイ</t>
    </rPh>
    <phoneticPr fontId="4"/>
  </si>
  <si>
    <t>各レコードの傷病名コードから必要な情報を各マスターから取得し、以下のマトリクスに従って主傷病を決定する。</t>
    <rPh sb="0" eb="1">
      <t>カク</t>
    </rPh>
    <rPh sb="6" eb="8">
      <t>ショウビョウ</t>
    </rPh>
    <rPh sb="8" eb="9">
      <t>メイ</t>
    </rPh>
    <rPh sb="14" eb="16">
      <t>ヒツヨウ</t>
    </rPh>
    <rPh sb="17" eb="19">
      <t>ジョウホウ</t>
    </rPh>
    <rPh sb="20" eb="21">
      <t>カク</t>
    </rPh>
    <rPh sb="27" eb="29">
      <t>シュトク</t>
    </rPh>
    <rPh sb="31" eb="33">
      <t>イカ</t>
    </rPh>
    <rPh sb="40" eb="41">
      <t>シタガ</t>
    </rPh>
    <rPh sb="43" eb="44">
      <t>シュ</t>
    </rPh>
    <rPh sb="44" eb="46">
      <t>ショウビョウ</t>
    </rPh>
    <rPh sb="47" eb="49">
      <t>ケッテイ</t>
    </rPh>
    <phoneticPr fontId="4"/>
  </si>
  <si>
    <t>黄色で網掛けされているパターンが、各結果番号における主傷病決定する条件を示す。</t>
    <rPh sb="0" eb="2">
      <t>キイロ</t>
    </rPh>
    <rPh sb="3" eb="5">
      <t>アミカ</t>
    </rPh>
    <rPh sb="17" eb="18">
      <t>カク</t>
    </rPh>
    <rPh sb="18" eb="20">
      <t>ケッカ</t>
    </rPh>
    <rPh sb="20" eb="22">
      <t>バンゴウ</t>
    </rPh>
    <rPh sb="36" eb="37">
      <t>シメ</t>
    </rPh>
    <phoneticPr fontId="4"/>
  </si>
  <si>
    <t>各条件を満たすレコード件数（※１）</t>
    <rPh sb="0" eb="1">
      <t>カク</t>
    </rPh>
    <rPh sb="1" eb="3">
      <t>ジョウケン</t>
    </rPh>
    <rPh sb="4" eb="5">
      <t>ミ</t>
    </rPh>
    <rPh sb="11" eb="13">
      <t>ケンスウ</t>
    </rPh>
    <phoneticPr fontId="4"/>
  </si>
  <si>
    <t>診療開始日比較条件（※２）</t>
    <rPh sb="0" eb="2">
      <t>シンリョウ</t>
    </rPh>
    <rPh sb="2" eb="5">
      <t>カイシビ</t>
    </rPh>
    <rPh sb="5" eb="7">
      <t>ヒカク</t>
    </rPh>
    <rPh sb="7" eb="9">
      <t>ジョウケン</t>
    </rPh>
    <phoneticPr fontId="4"/>
  </si>
  <si>
    <t>結果番号</t>
    <rPh sb="0" eb="2">
      <t>ケッカ</t>
    </rPh>
    <rPh sb="2" eb="4">
      <t>バンゴウ</t>
    </rPh>
    <phoneticPr fontId="4"/>
  </si>
  <si>
    <t>傷病名レコード</t>
    <phoneticPr fontId="4"/>
  </si>
  <si>
    <t>主傷病フラグ=01
レコード</t>
    <phoneticPr fontId="4"/>
  </si>
  <si>
    <t>主傷病フラグ=01
かつ
主傷病対象レコード（※３）</t>
    <rPh sb="0" eb="1">
      <t>シュ</t>
    </rPh>
    <rPh sb="1" eb="3">
      <t>ショウビョウ</t>
    </rPh>
    <rPh sb="13" eb="14">
      <t>シュ</t>
    </rPh>
    <rPh sb="14" eb="16">
      <t>ショウビョウ</t>
    </rPh>
    <rPh sb="16" eb="18">
      <t>タイショウ</t>
    </rPh>
    <phoneticPr fontId="4"/>
  </si>
  <si>
    <t>主傷病フラグ≠01
レコード</t>
    <rPh sb="0" eb="1">
      <t>シュ</t>
    </rPh>
    <rPh sb="1" eb="3">
      <t>ショウビョウ</t>
    </rPh>
    <phoneticPr fontId="4"/>
  </si>
  <si>
    <t>主傷病フラグ≠01
かつ
主傷病対象レコード</t>
    <rPh sb="0" eb="1">
      <t>シュ</t>
    </rPh>
    <rPh sb="1" eb="3">
      <t>ショウビョウ</t>
    </rPh>
    <rPh sb="13" eb="14">
      <t>シュ</t>
    </rPh>
    <rPh sb="14" eb="16">
      <t>ショウビョウ</t>
    </rPh>
    <rPh sb="16" eb="18">
      <t>タイショウ</t>
    </rPh>
    <phoneticPr fontId="4"/>
  </si>
  <si>
    <t>複数</t>
    <rPh sb="0" eb="2">
      <t>フクスウ</t>
    </rPh>
    <phoneticPr fontId="4"/>
  </si>
  <si>
    <t>MAX(診療開始日)
(=最新の診療開始日)</t>
    <rPh sb="4" eb="6">
      <t>シンリョウ</t>
    </rPh>
    <rPh sb="6" eb="9">
      <t>カイシビ</t>
    </rPh>
    <rPh sb="13" eb="15">
      <t>サイシン</t>
    </rPh>
    <rPh sb="16" eb="18">
      <t>シンリョウ</t>
    </rPh>
    <rPh sb="18" eb="21">
      <t>カイシビ</t>
    </rPh>
    <phoneticPr fontId="4"/>
  </si>
  <si>
    <t>※１　複数とは当該件数が２件以上あることを表す。</t>
    <phoneticPr fontId="4"/>
  </si>
  <si>
    <t>※３　以下の3つの条件</t>
    <phoneticPr fontId="4"/>
  </si>
  <si>
    <t>1　ICD-10-1コードの先頭1桁が"V","Z"</t>
    <phoneticPr fontId="4"/>
  </si>
  <si>
    <t>2　疾病分類コードが"1503","2210"</t>
    <phoneticPr fontId="4"/>
  </si>
  <si>
    <t>3　疾病分類コードが"1501","1502","1504"かつ該当レセプトの受診者の年齢が0～9歳</t>
    <phoneticPr fontId="4"/>
  </si>
  <si>
    <t>に該当しないレコードを主傷病対象レコードと示す。</t>
    <rPh sb="1" eb="3">
      <t>ガイトウ</t>
    </rPh>
    <rPh sb="11" eb="16">
      <t>シュショウビョウタイショウ</t>
    </rPh>
    <rPh sb="21" eb="22">
      <t>シメ</t>
    </rPh>
    <phoneticPr fontId="4"/>
  </si>
  <si>
    <t>別紙１０－２．主傷病決定の方法（歯科・DPC)</t>
    <rPh sb="0" eb="2">
      <t>ベッシ</t>
    </rPh>
    <rPh sb="7" eb="8">
      <t>シュ</t>
    </rPh>
    <rPh sb="8" eb="10">
      <t>ショウビョウ</t>
    </rPh>
    <rPh sb="10" eb="12">
      <t>ケッテイ</t>
    </rPh>
    <rPh sb="13" eb="15">
      <t>ホウホウ</t>
    </rPh>
    <rPh sb="16" eb="18">
      <t>シカ</t>
    </rPh>
    <phoneticPr fontId="4"/>
  </si>
  <si>
    <t>以下のマトリクスに従って主傷病を決定する。</t>
    <phoneticPr fontId="4"/>
  </si>
  <si>
    <t>診療開始日比較条件（※２）</t>
  </si>
  <si>
    <t>結果
番号</t>
    <rPh sb="0" eb="2">
      <t>ケッカ</t>
    </rPh>
    <rPh sb="3" eb="5">
      <t>バンゴウ</t>
    </rPh>
    <phoneticPr fontId="4"/>
  </si>
  <si>
    <t>主傷病フラグ=01レコード</t>
    <phoneticPr fontId="4"/>
  </si>
  <si>
    <t>ＩＣＤ－１０－１コード上3桁="K00～K14"
レコード</t>
    <rPh sb="11" eb="12">
      <t>ウエ</t>
    </rPh>
    <rPh sb="13" eb="14">
      <t>ケタ</t>
    </rPh>
    <phoneticPr fontId="4"/>
  </si>
  <si>
    <t>【DPCの場合】</t>
    <rPh sb="5" eb="7">
      <t>バアイ</t>
    </rPh>
    <phoneticPr fontId="4"/>
  </si>
  <si>
    <t>別紙１１．DPCの加工</t>
    <rPh sb="9" eb="11">
      <t>カコウ</t>
    </rPh>
    <phoneticPr fontId="4"/>
  </si>
  <si>
    <t>【レセプト総括区分、レセプト総括区分番号】</t>
    <rPh sb="5" eb="9">
      <t>ソウカツクブン</t>
    </rPh>
    <rPh sb="14" eb="16">
      <t>ソウカツ</t>
    </rPh>
    <rPh sb="16" eb="18">
      <t>クブン</t>
    </rPh>
    <rPh sb="18" eb="20">
      <t>バンゴウ</t>
    </rPh>
    <phoneticPr fontId="4"/>
  </si>
  <si>
    <t>REのレセプト総括区分を全レコードに「レセプト総括区分」として付与する。</t>
    <rPh sb="7" eb="9">
      <t>ソウカツ</t>
    </rPh>
    <rPh sb="9" eb="11">
      <t>クブン</t>
    </rPh>
    <rPh sb="12" eb="13">
      <t>ゼン</t>
    </rPh>
    <rPh sb="23" eb="25">
      <t>ソウカツ</t>
    </rPh>
    <rPh sb="25" eb="27">
      <t>クブン</t>
    </rPh>
    <rPh sb="31" eb="33">
      <t>フヨ</t>
    </rPh>
    <phoneticPr fontId="20"/>
  </si>
  <si>
    <t>また同じ総括区分を区別するために、REセクションごとに「レセプト総括区分番号」を連番で付与する。</t>
    <rPh sb="2" eb="3">
      <t>オナ</t>
    </rPh>
    <rPh sb="4" eb="6">
      <t>ソウカツ</t>
    </rPh>
    <rPh sb="6" eb="8">
      <t>クブン</t>
    </rPh>
    <rPh sb="9" eb="11">
      <t>クベツ</t>
    </rPh>
    <rPh sb="32" eb="34">
      <t>ソウカツ</t>
    </rPh>
    <rPh sb="34" eb="36">
      <t>クブン</t>
    </rPh>
    <rPh sb="36" eb="38">
      <t>バンゴウ</t>
    </rPh>
    <rPh sb="40" eb="42">
      <t>レンバン</t>
    </rPh>
    <rPh sb="43" eb="45">
      <t>フヨ</t>
    </rPh>
    <phoneticPr fontId="20"/>
  </si>
  <si>
    <t>レセプト総括区分・レセプト総括区分番号の設定例</t>
    <rPh sb="17" eb="19">
      <t>バンゴウ</t>
    </rPh>
    <phoneticPr fontId="20"/>
  </si>
  <si>
    <t>レコード
識別</t>
    <rPh sb="5" eb="7">
      <t>シキベツ</t>
    </rPh>
    <phoneticPr fontId="4"/>
  </si>
  <si>
    <t>レセプト総括
区分（既存）</t>
    <rPh sb="4" eb="6">
      <t>ソウカツ</t>
    </rPh>
    <rPh sb="7" eb="9">
      <t>クブン</t>
    </rPh>
    <rPh sb="10" eb="12">
      <t>キゾン</t>
    </rPh>
    <phoneticPr fontId="4"/>
  </si>
  <si>
    <r>
      <t>レセプト総括
区分</t>
    </r>
    <r>
      <rPr>
        <b/>
        <sz val="11"/>
        <rFont val="ＭＳ Ｐゴシック"/>
        <family val="3"/>
        <charset val="128"/>
      </rPr>
      <t>（追加）</t>
    </r>
    <rPh sb="4" eb="6">
      <t>ソウカツ</t>
    </rPh>
    <rPh sb="7" eb="9">
      <t>クブン</t>
    </rPh>
    <rPh sb="10" eb="12">
      <t>ツイカ</t>
    </rPh>
    <phoneticPr fontId="4"/>
  </si>
  <si>
    <r>
      <t>レセプト総括
区分番号</t>
    </r>
    <r>
      <rPr>
        <b/>
        <sz val="11"/>
        <rFont val="ＭＳ Ｐゴシック"/>
        <family val="3"/>
        <charset val="128"/>
      </rPr>
      <t>（追加）</t>
    </r>
    <rPh sb="9" eb="11">
      <t>バンゴウ</t>
    </rPh>
    <phoneticPr fontId="4"/>
  </si>
  <si>
    <t>MN</t>
    <phoneticPr fontId="4"/>
  </si>
  <si>
    <t>※</t>
    <phoneticPr fontId="4"/>
  </si>
  <si>
    <t>KO</t>
    <phoneticPr fontId="4"/>
  </si>
  <si>
    <t>：</t>
    <phoneticPr fontId="4"/>
  </si>
  <si>
    <t>：</t>
  </si>
  <si>
    <t>※REはレセプト総括区分番号のみ追加</t>
    <rPh sb="8" eb="10">
      <t>ソウカツ</t>
    </rPh>
    <rPh sb="10" eb="12">
      <t>クブン</t>
    </rPh>
    <rPh sb="12" eb="14">
      <t>バンゴウ</t>
    </rPh>
    <rPh sb="16" eb="18">
      <t>ツイカ</t>
    </rPh>
    <phoneticPr fontId="20"/>
  </si>
  <si>
    <t>処理イメージ</t>
    <rPh sb="0" eb="2">
      <t>ショリ</t>
    </rPh>
    <phoneticPr fontId="140"/>
  </si>
  <si>
    <t>CD情報（実施日ごと）</t>
    <rPh sb="2" eb="4">
      <t>ジョウホウ</t>
    </rPh>
    <rPh sb="5" eb="8">
      <t>ジッシビ</t>
    </rPh>
    <phoneticPr fontId="140"/>
  </si>
  <si>
    <t>摘要情報（1行に複数の日の情報有り）</t>
    <rPh sb="0" eb="2">
      <t>テキヨウ</t>
    </rPh>
    <rPh sb="2" eb="4">
      <t>ジョウホウ</t>
    </rPh>
    <rPh sb="6" eb="7">
      <t>ギョウ</t>
    </rPh>
    <rPh sb="8" eb="10">
      <t>フクスウ</t>
    </rPh>
    <rPh sb="11" eb="12">
      <t>ヒ</t>
    </rPh>
    <rPh sb="13" eb="15">
      <t>ジョウホウ</t>
    </rPh>
    <rPh sb="15" eb="16">
      <t>ア</t>
    </rPh>
    <phoneticPr fontId="140"/>
  </si>
  <si>
    <t>診療識別</t>
    <rPh sb="0" eb="2">
      <t>シンリョウ</t>
    </rPh>
    <rPh sb="2" eb="4">
      <t>シキベツ</t>
    </rPh>
    <phoneticPr fontId="140"/>
  </si>
  <si>
    <t>日付</t>
    <rPh sb="0" eb="2">
      <t>ヒヅケ</t>
    </rPh>
    <phoneticPr fontId="140"/>
  </si>
  <si>
    <t>診療行為</t>
    <rPh sb="0" eb="2">
      <t>シンリョウ</t>
    </rPh>
    <rPh sb="2" eb="4">
      <t>コウイ</t>
    </rPh>
    <phoneticPr fontId="140"/>
  </si>
  <si>
    <t>使用量</t>
    <rPh sb="0" eb="2">
      <t>シヨウ</t>
    </rPh>
    <rPh sb="2" eb="3">
      <t>リョウ</t>
    </rPh>
    <phoneticPr fontId="140"/>
  </si>
  <si>
    <t>数量
データ</t>
    <rPh sb="0" eb="2">
      <t>スウリョウ</t>
    </rPh>
    <phoneticPr fontId="140"/>
  </si>
  <si>
    <t>重複
フラグ</t>
    <rPh sb="0" eb="2">
      <t>チョウフク</t>
    </rPh>
    <phoneticPr fontId="140"/>
  </si>
  <si>
    <t>レコード種別</t>
    <rPh sb="4" eb="6">
      <t>シュベツ</t>
    </rPh>
    <phoneticPr fontId="140"/>
  </si>
  <si>
    <t>診療行為
医薬品
特定器材</t>
    <rPh sb="0" eb="2">
      <t>シンリョウ</t>
    </rPh>
    <rPh sb="2" eb="4">
      <t>コウイ</t>
    </rPh>
    <rPh sb="5" eb="8">
      <t>イヤクヒン</t>
    </rPh>
    <rPh sb="9" eb="11">
      <t>トクテイ</t>
    </rPh>
    <rPh sb="11" eb="13">
      <t>キザイ</t>
    </rPh>
    <phoneticPr fontId="140"/>
  </si>
  <si>
    <t>診療
識別</t>
    <rPh sb="0" eb="2">
      <t>シンリョウ</t>
    </rPh>
    <rPh sb="3" eb="5">
      <t>シキベツ</t>
    </rPh>
    <phoneticPr fontId="140"/>
  </si>
  <si>
    <t>使用量
数量データ</t>
    <phoneticPr fontId="140"/>
  </si>
  <si>
    <t>1日の
情報</t>
    <rPh sb="1" eb="2">
      <t>ニチ</t>
    </rPh>
    <rPh sb="4" eb="6">
      <t>ジョウホウ</t>
    </rPh>
    <phoneticPr fontId="140"/>
  </si>
  <si>
    <t>2日の
情報</t>
    <rPh sb="1" eb="2">
      <t>ニチ</t>
    </rPh>
    <rPh sb="4" eb="6">
      <t>ジョウホウ</t>
    </rPh>
    <phoneticPr fontId="140"/>
  </si>
  <si>
    <t>3日の
情報</t>
    <rPh sb="1" eb="2">
      <t>ニチ</t>
    </rPh>
    <rPh sb="4" eb="6">
      <t>ジョウホウ</t>
    </rPh>
    <phoneticPr fontId="140"/>
  </si>
  <si>
    <t>・・・・</t>
    <phoneticPr fontId="140"/>
  </si>
  <si>
    <t>日付ごとに分割</t>
    <rPh sb="0" eb="2">
      <t>ヒヅケ</t>
    </rPh>
    <rPh sb="5" eb="7">
      <t>ブンカツ</t>
    </rPh>
    <phoneticPr fontId="140"/>
  </si>
  <si>
    <t>回数</t>
    <phoneticPr fontId="140"/>
  </si>
  <si>
    <t>7．注意事項</t>
    <rPh sb="2" eb="4">
      <t>チュウイ</t>
    </rPh>
    <rPh sb="4" eb="6">
      <t>ジコウ</t>
    </rPh>
    <phoneticPr fontId="4"/>
  </si>
  <si>
    <t>8．その他</t>
    <rPh sb="4" eb="5">
      <t>タ</t>
    </rPh>
    <phoneticPr fontId="4"/>
  </si>
  <si>
    <t>　　7．注意事項</t>
    <rPh sb="4" eb="6">
      <t>チュウイ</t>
    </rPh>
    <rPh sb="6" eb="8">
      <t>ジコウ</t>
    </rPh>
    <phoneticPr fontId="4"/>
  </si>
  <si>
    <t>　　8．その他</t>
    <rPh sb="6" eb="7">
      <t>タ</t>
    </rPh>
    <phoneticPr fontId="4"/>
  </si>
  <si>
    <t>　　６．注意事項</t>
    <rPh sb="4" eb="6">
      <t>チュウイ</t>
    </rPh>
    <rPh sb="6" eb="8">
      <t>ジコウ</t>
    </rPh>
    <phoneticPr fontId="4"/>
  </si>
  <si>
    <t>同一レセプト通番において
全ての傷病名レコード</t>
    <rPh sb="0" eb="2">
      <t>ドウイツ</t>
    </rPh>
    <rPh sb="6" eb="8">
      <t>ツウバン</t>
    </rPh>
    <rPh sb="13" eb="14">
      <t>スベ</t>
    </rPh>
    <rPh sb="16" eb="18">
      <t>ショウビョウ</t>
    </rPh>
    <rPh sb="18" eb="19">
      <t>メイ</t>
    </rPh>
    <phoneticPr fontId="4"/>
  </si>
  <si>
    <t>同一レセプト通番において
主傷病フラグ＝01
レコード</t>
    <rPh sb="6" eb="8">
      <t>ツウバン</t>
    </rPh>
    <rPh sb="13" eb="14">
      <t>シュ</t>
    </rPh>
    <rPh sb="14" eb="16">
      <t>ショウビョウ</t>
    </rPh>
    <phoneticPr fontId="4"/>
  </si>
  <si>
    <t>同一レセプト通番において
主傷病フラグ＝01
かつ
主傷病対象レコード</t>
    <rPh sb="6" eb="8">
      <t>ツウバン</t>
    </rPh>
    <rPh sb="13" eb="14">
      <t>シュ</t>
    </rPh>
    <rPh sb="14" eb="16">
      <t>ショウビョウ</t>
    </rPh>
    <rPh sb="26" eb="27">
      <t>シュ</t>
    </rPh>
    <rPh sb="27" eb="29">
      <t>ショウビョウ</t>
    </rPh>
    <rPh sb="29" eb="31">
      <t>タイショウ</t>
    </rPh>
    <phoneticPr fontId="4"/>
  </si>
  <si>
    <t>同一レセプト通番において
主傷病フラグ≠01
レコード</t>
    <rPh sb="6" eb="8">
      <t>ツウバン</t>
    </rPh>
    <rPh sb="13" eb="14">
      <t>シュ</t>
    </rPh>
    <rPh sb="14" eb="16">
      <t>ショウビョウ</t>
    </rPh>
    <phoneticPr fontId="4"/>
  </si>
  <si>
    <t>同一レセプト通番において
主傷病フラグ≠01
かつ
主傷病対象レコード</t>
    <rPh sb="6" eb="8">
      <t>ツウバン</t>
    </rPh>
    <rPh sb="13" eb="14">
      <t>シュ</t>
    </rPh>
    <rPh sb="14" eb="16">
      <t>ショウビョウ</t>
    </rPh>
    <rPh sb="26" eb="27">
      <t>シュ</t>
    </rPh>
    <rPh sb="27" eb="29">
      <t>ショウビョウ</t>
    </rPh>
    <rPh sb="29" eb="31">
      <t>タイショウ</t>
    </rPh>
    <phoneticPr fontId="4"/>
  </si>
  <si>
    <t>同一レセプト通番内でＩＣＤ－１０－１コード上3桁="K00～K14"レコード</t>
    <rPh sb="6" eb="8">
      <t>ツウバン</t>
    </rPh>
    <rPh sb="8" eb="9">
      <t>ナイ</t>
    </rPh>
    <phoneticPr fontId="4"/>
  </si>
  <si>
    <t>同一レセプト通番内で
主傷病フラグ=01レコード</t>
    <rPh sb="0" eb="2">
      <t>ドウイツ</t>
    </rPh>
    <rPh sb="6" eb="8">
      <t>ツウバン</t>
    </rPh>
    <rPh sb="8" eb="9">
      <t>ナイ</t>
    </rPh>
    <phoneticPr fontId="4"/>
  </si>
  <si>
    <t>同一レセプト通番において、傷病名区分が01となるレコードの中で、入院年月日が最新のレコードを主傷病レコードとする。</t>
    <rPh sb="0" eb="2">
      <t>ドウイツ</t>
    </rPh>
    <rPh sb="6" eb="8">
      <t>ツウバン</t>
    </rPh>
    <rPh sb="13" eb="15">
      <t>ショウビョウ</t>
    </rPh>
    <rPh sb="15" eb="16">
      <t>メイ</t>
    </rPh>
    <rPh sb="16" eb="18">
      <t>クブン</t>
    </rPh>
    <rPh sb="29" eb="30">
      <t>ナカ</t>
    </rPh>
    <rPh sb="32" eb="34">
      <t>ニュウイン</t>
    </rPh>
    <rPh sb="34" eb="37">
      <t>ネンガッピ</t>
    </rPh>
    <rPh sb="38" eb="40">
      <t>サイシン</t>
    </rPh>
    <rPh sb="46" eb="47">
      <t>シュ</t>
    </rPh>
    <rPh sb="47" eb="49">
      <t>ショウビョウ</t>
    </rPh>
    <phoneticPr fontId="4"/>
  </si>
  <si>
    <t>※２　最新の診療開始日が複数ある場合は、レコード順序が最小であるレコードを主傷病とする。</t>
    <rPh sb="24" eb="26">
      <t>ジュンジョ</t>
    </rPh>
    <rPh sb="27" eb="29">
      <t>サイショウ</t>
    </rPh>
    <rPh sb="37" eb="38">
      <t>シュ</t>
    </rPh>
    <rPh sb="38" eb="40">
      <t>ショウビョウ</t>
    </rPh>
    <phoneticPr fontId="4"/>
  </si>
  <si>
    <t>入院年月日が最新のレコードが複数存在した場合は、同一レセプト通番内で、レコード順序が最小のレコードを主傷病レコードとする。</t>
    <rPh sb="0" eb="2">
      <t>ニュウイン</t>
    </rPh>
    <rPh sb="2" eb="5">
      <t>ネンガッピ</t>
    </rPh>
    <rPh sb="6" eb="8">
      <t>サイシン</t>
    </rPh>
    <rPh sb="14" eb="16">
      <t>フクスウ</t>
    </rPh>
    <rPh sb="16" eb="18">
      <t>ソンザイ</t>
    </rPh>
    <rPh sb="20" eb="22">
      <t>バアイ</t>
    </rPh>
    <rPh sb="24" eb="26">
      <t>ドウイツ</t>
    </rPh>
    <rPh sb="30" eb="32">
      <t>ツウバン</t>
    </rPh>
    <rPh sb="32" eb="33">
      <t>ナイ</t>
    </rPh>
    <rPh sb="39" eb="41">
      <t>ジュンジョ</t>
    </rPh>
    <rPh sb="42" eb="44">
      <t>サイショウ</t>
    </rPh>
    <rPh sb="50" eb="51">
      <t>シュ</t>
    </rPh>
    <rPh sb="51" eb="53">
      <t>ショウビョウ</t>
    </rPh>
    <phoneticPr fontId="4"/>
  </si>
  <si>
    <t>2022年3月取込以前の点数補完対象外テーブル、2022年4月取込以降の点数補完対象外テーブルの二種類が存在しています。</t>
    <rPh sb="4" eb="5">
      <t>ネン</t>
    </rPh>
    <rPh sb="6" eb="7">
      <t>ガツ</t>
    </rPh>
    <rPh sb="7" eb="9">
      <t>トリコ</t>
    </rPh>
    <rPh sb="9" eb="11">
      <t>イゼン</t>
    </rPh>
    <rPh sb="12" eb="16">
      <t>テンスウホカン</t>
    </rPh>
    <rPh sb="16" eb="19">
      <t>タイショウガイ</t>
    </rPh>
    <rPh sb="28" eb="29">
      <t>ネン</t>
    </rPh>
    <rPh sb="30" eb="31">
      <t>ガツ</t>
    </rPh>
    <rPh sb="31" eb="33">
      <t>トリコミ</t>
    </rPh>
    <rPh sb="33" eb="35">
      <t>イコウ</t>
    </rPh>
    <rPh sb="36" eb="43">
      <t>テンスウホカンタイショウガイ</t>
    </rPh>
    <rPh sb="48" eb="51">
      <t>ニシュルイ</t>
    </rPh>
    <rPh sb="52" eb="54">
      <t>ソンザイ</t>
    </rPh>
    <phoneticPr fontId="4"/>
  </si>
  <si>
    <t>2022年3月取込以前点数補完対象外テーブル（診療行為名/医薬品名称/特定器材名は参考）</t>
    <rPh sb="41" eb="43">
      <t>サンコウ</t>
    </rPh>
    <phoneticPr fontId="4"/>
  </si>
  <si>
    <t>IY</t>
  </si>
  <si>
    <t>630010004</t>
  </si>
  <si>
    <t>点数がマイナスのため</t>
  </si>
  <si>
    <t>包括点数の治験減点分</t>
  </si>
  <si>
    <t>630010006</t>
  </si>
  <si>
    <t>薬剤料逓減（６０／１００）（紹介率が低い大病院３０日以上投薬）</t>
  </si>
  <si>
    <t>630010005</t>
  </si>
  <si>
    <t>薬剤料逓減（８０／１００）（向精神薬多剤投与）</t>
  </si>
  <si>
    <t>630010007</t>
  </si>
  <si>
    <t>薬剤料減点（湿布薬薬剤料上限超）</t>
  </si>
  <si>
    <t>630010001</t>
  </si>
  <si>
    <t>薬剤料減点（合算薬剤料上限超）</t>
  </si>
  <si>
    <t>630010002</t>
  </si>
  <si>
    <t>薬剤料の逓減（7種類以上）(点数がマイナスのため)</t>
  </si>
  <si>
    <t>薬剤料逓減(90/100)(内服薬)</t>
  </si>
  <si>
    <t>SI</t>
  </si>
  <si>
    <t>190630025</t>
  </si>
  <si>
    <t>回復期機能病棟２５</t>
  </si>
  <si>
    <t>190630050</t>
  </si>
  <si>
    <t>回復期機能病棟５０</t>
  </si>
  <si>
    <t>190620020</t>
  </si>
  <si>
    <t>急性期機能病棟２０</t>
  </si>
  <si>
    <t>190640007</t>
  </si>
  <si>
    <t>慢性期機能病棟０７</t>
  </si>
  <si>
    <t>190620029</t>
  </si>
  <si>
    <t>急性期機能病棟２９</t>
  </si>
  <si>
    <t>190640002</t>
  </si>
  <si>
    <t>慢性期機能病棟０２</t>
  </si>
  <si>
    <t>190620038</t>
  </si>
  <si>
    <t>急性期機能病棟３８</t>
  </si>
  <si>
    <t>190630013</t>
  </si>
  <si>
    <t>回復期機能病棟１３</t>
  </si>
  <si>
    <t>190640034</t>
  </si>
  <si>
    <t>慢性期機能病棟３４</t>
  </si>
  <si>
    <t>160157050</t>
  </si>
  <si>
    <t>包括対象項目</t>
  </si>
  <si>
    <t>190620018</t>
  </si>
  <si>
    <t>急性期機能病棟１８</t>
  </si>
  <si>
    <t>160157210</t>
  </si>
  <si>
    <t>190640021</t>
  </si>
  <si>
    <t>慢性期機能病棟２１</t>
  </si>
  <si>
    <t>160157310</t>
  </si>
  <si>
    <t>190620033</t>
  </si>
  <si>
    <t>急性期機能病棟３３</t>
  </si>
  <si>
    <t>190620003</t>
  </si>
  <si>
    <t>急性期機能病棟０３</t>
  </si>
  <si>
    <t>190610048</t>
  </si>
  <si>
    <t>高度急性期機能病棟４８</t>
  </si>
  <si>
    <t>190640032</t>
  </si>
  <si>
    <t>慢性期機能病棟３２</t>
  </si>
  <si>
    <t>190620004</t>
  </si>
  <si>
    <t>急性期機能病棟０４</t>
  </si>
  <si>
    <t>190610012</t>
  </si>
  <si>
    <t>高度急性期機能病棟１２</t>
  </si>
  <si>
    <t>190640050</t>
  </si>
  <si>
    <t>慢性期機能病棟５０</t>
  </si>
  <si>
    <t>190640022</t>
  </si>
  <si>
    <t>慢性期機能病棟２２</t>
  </si>
  <si>
    <t>160151750</t>
  </si>
  <si>
    <t>190640020</t>
  </si>
  <si>
    <t>慢性期機能病棟２０</t>
  </si>
  <si>
    <t>160152050</t>
  </si>
  <si>
    <t>190630036</t>
  </si>
  <si>
    <t>回復期機能病棟３６</t>
  </si>
  <si>
    <t>160152550</t>
  </si>
  <si>
    <t>190620041</t>
  </si>
  <si>
    <t>急性期機能病棟４１</t>
  </si>
  <si>
    <t>170032650</t>
  </si>
  <si>
    <t>アナログとデジタルの同時撮影</t>
  </si>
  <si>
    <t>190630015</t>
  </si>
  <si>
    <t>回復期機能病棟１５</t>
  </si>
  <si>
    <t>170032750</t>
  </si>
  <si>
    <t>190610019</t>
  </si>
  <si>
    <t>高度急性期機能病棟１９</t>
  </si>
  <si>
    <t>150247570</t>
  </si>
  <si>
    <t>190630049</t>
  </si>
  <si>
    <t>回復期機能病棟４９</t>
  </si>
  <si>
    <t>150247670</t>
  </si>
  <si>
    <t>190610030</t>
  </si>
  <si>
    <t>高度急性期機能病棟３０</t>
  </si>
  <si>
    <t>150250350</t>
  </si>
  <si>
    <t>気管内チューブ挿入吹送法麻酔</t>
  </si>
  <si>
    <t>気管内チューブ挿入吹送法麻酔５</t>
  </si>
  <si>
    <t>190610046</t>
  </si>
  <si>
    <t>高度急性期機能病棟４６</t>
  </si>
  <si>
    <t>160174650</t>
  </si>
  <si>
    <t>190630024</t>
  </si>
  <si>
    <t>回復期機能病棟２４</t>
  </si>
  <si>
    <t>160174850</t>
  </si>
  <si>
    <t>190630001</t>
  </si>
  <si>
    <t>回復期機能病棟０１</t>
  </si>
  <si>
    <t>190640025</t>
  </si>
  <si>
    <t>慢性期機能病棟２５</t>
  </si>
  <si>
    <t>190630022</t>
  </si>
  <si>
    <t>回復期機能病棟２２</t>
  </si>
  <si>
    <t>190610037</t>
  </si>
  <si>
    <t>高度急性期機能病棟３７</t>
  </si>
  <si>
    <t>190630004</t>
  </si>
  <si>
    <t>回復期機能病棟０４</t>
  </si>
  <si>
    <t>190640036</t>
  </si>
  <si>
    <t>慢性期機能病棟３６</t>
  </si>
  <si>
    <t>190610002</t>
  </si>
  <si>
    <t>高度急性期機能病棟０２</t>
  </si>
  <si>
    <t>190640012</t>
  </si>
  <si>
    <t>慢性期機能病棟１２</t>
  </si>
  <si>
    <t>160193010</t>
  </si>
  <si>
    <t>190640009</t>
  </si>
  <si>
    <t>慢性期機能病棟０９</t>
  </si>
  <si>
    <t>160193110</t>
  </si>
  <si>
    <t>190610018</t>
  </si>
  <si>
    <t>高度急性期機能病棟１８</t>
  </si>
  <si>
    <t>160193210</t>
  </si>
  <si>
    <t>190620005</t>
  </si>
  <si>
    <t>急性期機能病棟０５</t>
  </si>
  <si>
    <t>160193310</t>
  </si>
  <si>
    <t>160132450</t>
  </si>
  <si>
    <t>190610005</t>
  </si>
  <si>
    <t>高度急性期機能病棟０５</t>
  </si>
  <si>
    <t>160132650</t>
  </si>
  <si>
    <t>190620013</t>
  </si>
  <si>
    <t>急性期機能病棟１３</t>
  </si>
  <si>
    <t>160132750</t>
  </si>
  <si>
    <t>190620032</t>
  </si>
  <si>
    <t>急性期機能病棟３２</t>
  </si>
  <si>
    <t>160046010</t>
  </si>
  <si>
    <t>190620002</t>
  </si>
  <si>
    <t>急性期機能病棟０２</t>
  </si>
  <si>
    <t>160046210</t>
  </si>
  <si>
    <t>160178410</t>
  </si>
  <si>
    <t>150350670</t>
  </si>
  <si>
    <t>160178510</t>
  </si>
  <si>
    <t>160037610</t>
  </si>
  <si>
    <t>160181050</t>
  </si>
  <si>
    <t>160037710</t>
  </si>
  <si>
    <t>160181250</t>
  </si>
  <si>
    <t>160037810</t>
  </si>
  <si>
    <t>160152950</t>
  </si>
  <si>
    <t>160037910</t>
  </si>
  <si>
    <t>160153250</t>
  </si>
  <si>
    <t>160020710</t>
  </si>
  <si>
    <t>160153650</t>
  </si>
  <si>
    <t>160020910</t>
  </si>
  <si>
    <t>160153850</t>
  </si>
  <si>
    <t>160021010</t>
  </si>
  <si>
    <t>190610011</t>
  </si>
  <si>
    <t>高度急性期機能病棟１１</t>
  </si>
  <si>
    <t>160021110</t>
  </si>
  <si>
    <t>190620034</t>
  </si>
  <si>
    <t>急性期機能病棟３４</t>
  </si>
  <si>
    <t>160116510</t>
  </si>
  <si>
    <t>190610039</t>
  </si>
  <si>
    <t>高度急性期機能病棟３９</t>
  </si>
  <si>
    <t>160116710</t>
  </si>
  <si>
    <t>190610020</t>
  </si>
  <si>
    <t>高度急性期機能病棟２０</t>
  </si>
  <si>
    <t>160116810</t>
  </si>
  <si>
    <t>190630020</t>
  </si>
  <si>
    <t>回復期機能病棟２０</t>
  </si>
  <si>
    <t>160116910</t>
  </si>
  <si>
    <t>190610013</t>
  </si>
  <si>
    <t>高度急性期機能病棟１３</t>
  </si>
  <si>
    <t>190610026</t>
  </si>
  <si>
    <t>高度急性期機能病棟２６</t>
  </si>
  <si>
    <t>190640026</t>
  </si>
  <si>
    <t>慢性期機能病棟２６</t>
  </si>
  <si>
    <t>190620048</t>
  </si>
  <si>
    <t>急性期機能病棟４８</t>
  </si>
  <si>
    <t>190630017</t>
  </si>
  <si>
    <t>回復期機能病棟１７</t>
  </si>
  <si>
    <t>190610038</t>
  </si>
  <si>
    <t>高度急性期機能病棟３８</t>
  </si>
  <si>
    <t>150341050</t>
  </si>
  <si>
    <t>ノンレブリージングバブル麻酔</t>
  </si>
  <si>
    <t>ノンレブリージングバブル麻酔４</t>
  </si>
  <si>
    <t>190620047</t>
  </si>
  <si>
    <t>急性期機能病棟４７</t>
  </si>
  <si>
    <t>150342470</t>
  </si>
  <si>
    <t>術中経食道心エコー連続監視加算（心臓手術又は冠動脈疾患・弁膜症）</t>
  </si>
  <si>
    <t>190630040</t>
  </si>
  <si>
    <t>回復期機能病棟４０</t>
  </si>
  <si>
    <t>150340050</t>
  </si>
  <si>
    <t>ノンレブリージングバブル麻酔２（麻酔困難な患者）</t>
  </si>
  <si>
    <t>160145910</t>
  </si>
  <si>
    <t>160038010</t>
  </si>
  <si>
    <t>160146010</t>
  </si>
  <si>
    <t>160038110</t>
  </si>
  <si>
    <t>160146110</t>
  </si>
  <si>
    <t>160041610</t>
  </si>
  <si>
    <t>160118510</t>
  </si>
  <si>
    <t>160164650</t>
  </si>
  <si>
    <t>160118610</t>
  </si>
  <si>
    <t>160167250</t>
  </si>
  <si>
    <t>160196010</t>
  </si>
  <si>
    <t>160167550</t>
  </si>
  <si>
    <t>160196110</t>
  </si>
  <si>
    <t>160017010</t>
  </si>
  <si>
    <t>160196210</t>
  </si>
  <si>
    <t>160017110</t>
  </si>
  <si>
    <t>160016710</t>
  </si>
  <si>
    <t>160017410</t>
  </si>
  <si>
    <t>160016810</t>
  </si>
  <si>
    <t>160017510</t>
  </si>
  <si>
    <t>160016910</t>
  </si>
  <si>
    <t>160017850</t>
  </si>
  <si>
    <t>160175610</t>
  </si>
  <si>
    <t>160167650</t>
  </si>
  <si>
    <t>160176350</t>
  </si>
  <si>
    <t>160167750</t>
  </si>
  <si>
    <t>160176950</t>
  </si>
  <si>
    <t>160168650</t>
  </si>
  <si>
    <t>160042710</t>
  </si>
  <si>
    <t>150327710</t>
  </si>
  <si>
    <t>6歳未満の患者に対して自己血輸血を行う</t>
  </si>
  <si>
    <t>自己血貯血（6歳未満）(液状保存)</t>
  </si>
  <si>
    <t>150339850</t>
  </si>
  <si>
    <t>ノンレブリージングバブル麻酔１</t>
  </si>
  <si>
    <t>150327810</t>
  </si>
  <si>
    <t>自己血貯血（6歳未満）(凍結保存)</t>
  </si>
  <si>
    <t>150339950</t>
  </si>
  <si>
    <t>気管内チューブ挿入吹送法麻酔２(麻酔困難な患者)</t>
  </si>
  <si>
    <t>160154150</t>
  </si>
  <si>
    <t>160173910</t>
  </si>
  <si>
    <t>160154550</t>
  </si>
  <si>
    <t>160174210</t>
  </si>
  <si>
    <t>160154650</t>
  </si>
  <si>
    <t>160174310</t>
  </si>
  <si>
    <t>160119910</t>
  </si>
  <si>
    <t>160022610</t>
  </si>
  <si>
    <t>160120010</t>
  </si>
  <si>
    <t>160022810</t>
  </si>
  <si>
    <t>160120110</t>
  </si>
  <si>
    <t>160023110</t>
  </si>
  <si>
    <t>160200410</t>
  </si>
  <si>
    <t>160023210</t>
  </si>
  <si>
    <t>160201750</t>
  </si>
  <si>
    <t>150250450</t>
  </si>
  <si>
    <t>ノンレブリージングバブル麻酔５</t>
  </si>
  <si>
    <t>160202650</t>
  </si>
  <si>
    <t>160135650</t>
  </si>
  <si>
    <t>160204610</t>
  </si>
  <si>
    <t>160135750</t>
  </si>
  <si>
    <t>170032350</t>
  </si>
  <si>
    <t>160135850</t>
  </si>
  <si>
    <t>170032450</t>
  </si>
  <si>
    <t>160135950</t>
  </si>
  <si>
    <t>160016410</t>
  </si>
  <si>
    <t>190640010</t>
  </si>
  <si>
    <t>慢性期機能病棟１０</t>
  </si>
  <si>
    <t>160016510</t>
  </si>
  <si>
    <t>190610043</t>
  </si>
  <si>
    <t>高度急性期機能病棟４３</t>
  </si>
  <si>
    <t>160016610</t>
  </si>
  <si>
    <t>190640013</t>
  </si>
  <si>
    <t>慢性期機能病棟１３</t>
  </si>
  <si>
    <t>150233410</t>
  </si>
  <si>
    <t>閉鎖循環式全身麻酔</t>
  </si>
  <si>
    <t>閉鎖循環式全身麻酔５</t>
  </si>
  <si>
    <t>190620007</t>
  </si>
  <si>
    <t>急性期機能病棟０７</t>
  </si>
  <si>
    <t>150247470</t>
  </si>
  <si>
    <t>190630031</t>
  </si>
  <si>
    <t>回復期機能病棟３１</t>
  </si>
  <si>
    <t>150340850</t>
  </si>
  <si>
    <t>ノンレブリージングバブル麻酔４（麻酔困難な患者）</t>
  </si>
  <si>
    <t>190610041</t>
  </si>
  <si>
    <t>高度急性期機能病棟４１</t>
  </si>
  <si>
    <t>150340950</t>
  </si>
  <si>
    <t>気管内チューブ挿入吹送法麻酔４</t>
  </si>
  <si>
    <t>160032610</t>
  </si>
  <si>
    <t>160181350</t>
  </si>
  <si>
    <t>160032910</t>
  </si>
  <si>
    <t>160181750</t>
  </si>
  <si>
    <t>160033010</t>
  </si>
  <si>
    <t>160182050</t>
  </si>
  <si>
    <t>160033210</t>
  </si>
  <si>
    <t>160184450</t>
  </si>
  <si>
    <t>160033310</t>
  </si>
  <si>
    <t>160204750</t>
  </si>
  <si>
    <t>160149650</t>
  </si>
  <si>
    <t>160209150</t>
  </si>
  <si>
    <t>抗ＭＤＡ５抗体</t>
  </si>
  <si>
    <t>160149750</t>
  </si>
  <si>
    <t>160193410</t>
  </si>
  <si>
    <t>160149850</t>
  </si>
  <si>
    <t>160195510</t>
  </si>
  <si>
    <t>160056110</t>
  </si>
  <si>
    <t>190630042</t>
  </si>
  <si>
    <t>回復期機能病棟４２</t>
  </si>
  <si>
    <t>160086710</t>
  </si>
  <si>
    <t>190640049</t>
  </si>
  <si>
    <t>慢性期機能病棟４９</t>
  </si>
  <si>
    <t>160086810</t>
  </si>
  <si>
    <t>190620045</t>
  </si>
  <si>
    <t>急性期機能病棟４５</t>
  </si>
  <si>
    <t>160086910</t>
  </si>
  <si>
    <t>190640044</t>
  </si>
  <si>
    <t>慢性期機能病棟４４</t>
  </si>
  <si>
    <t>190620027</t>
  </si>
  <si>
    <t>急性期機能病棟２７</t>
  </si>
  <si>
    <t>190630002</t>
  </si>
  <si>
    <t>回復期機能病棟０２</t>
  </si>
  <si>
    <t>190640005</t>
  </si>
  <si>
    <t>慢性期機能病棟０５</t>
  </si>
  <si>
    <t>190610033</t>
  </si>
  <si>
    <t>高度急性期機能病棟３３</t>
  </si>
  <si>
    <t>190640008</t>
  </si>
  <si>
    <t>慢性期機能病棟０８</t>
  </si>
  <si>
    <t>190620026</t>
  </si>
  <si>
    <t>急性期機能病棟２６</t>
  </si>
  <si>
    <t>190620044</t>
  </si>
  <si>
    <t>急性期機能病棟４４</t>
  </si>
  <si>
    <t>150332510</t>
  </si>
  <si>
    <t>閉鎖循環式全身麻酔１(麻酔困難な患者)</t>
  </si>
  <si>
    <t>190620017</t>
  </si>
  <si>
    <t>急性期機能病棟１７</t>
  </si>
  <si>
    <t>150332610</t>
  </si>
  <si>
    <t>閉鎖循環式全身麻酔１</t>
  </si>
  <si>
    <t>190640014</t>
  </si>
  <si>
    <t>慢性期機能病棟１４</t>
  </si>
  <si>
    <t>160022110</t>
  </si>
  <si>
    <t>190610022</t>
  </si>
  <si>
    <t>高度急性期機能病棟２２</t>
  </si>
  <si>
    <t>160022210</t>
  </si>
  <si>
    <t>190610024</t>
  </si>
  <si>
    <t>高度急性期機能病棟２４</t>
  </si>
  <si>
    <t>160022410</t>
  </si>
  <si>
    <t>190620043</t>
  </si>
  <si>
    <t>急性期機能病棟４３</t>
  </si>
  <si>
    <t>160022510</t>
  </si>
  <si>
    <t>190610050</t>
  </si>
  <si>
    <t>高度急性期機能病棟５０</t>
  </si>
  <si>
    <t>160136450</t>
  </si>
  <si>
    <t>190630018</t>
  </si>
  <si>
    <t>回復期機能病棟１８</t>
  </si>
  <si>
    <t>160136550</t>
  </si>
  <si>
    <t>190610034</t>
  </si>
  <si>
    <t>高度急性期機能病棟３４</t>
  </si>
  <si>
    <t>160136650</t>
  </si>
  <si>
    <t>160024010</t>
  </si>
  <si>
    <t>160196710</t>
  </si>
  <si>
    <t>160024710</t>
  </si>
  <si>
    <t>160196810</t>
  </si>
  <si>
    <t>160031410</t>
  </si>
  <si>
    <t>160196910</t>
  </si>
  <si>
    <t>160031610</t>
  </si>
  <si>
    <t>160015410</t>
  </si>
  <si>
    <t>160031910</t>
  </si>
  <si>
    <t>160015510</t>
  </si>
  <si>
    <t>160019910</t>
  </si>
  <si>
    <t>160015610</t>
  </si>
  <si>
    <t>160020010</t>
  </si>
  <si>
    <t>160113610</t>
  </si>
  <si>
    <t>160020110</t>
  </si>
  <si>
    <t>160113810</t>
  </si>
  <si>
    <t>160163250</t>
  </si>
  <si>
    <t>160113910</t>
  </si>
  <si>
    <t>160163350</t>
  </si>
  <si>
    <t>160149910</t>
  </si>
  <si>
    <t>160163750</t>
  </si>
  <si>
    <t>160150350</t>
  </si>
  <si>
    <t>160164250</t>
  </si>
  <si>
    <t>160150450</t>
  </si>
  <si>
    <t>170021970</t>
  </si>
  <si>
    <t>写真診察項目</t>
  </si>
  <si>
    <t>手術前医学管理料による２枚以上撮影</t>
  </si>
  <si>
    <t>160151250</t>
  </si>
  <si>
    <t>170024170</t>
  </si>
  <si>
    <t>短期滞在手術等基本料による２枚以上撮影</t>
  </si>
  <si>
    <t>160162250</t>
  </si>
  <si>
    <t>160042110</t>
  </si>
  <si>
    <t>160162350</t>
  </si>
  <si>
    <t>160042210</t>
  </si>
  <si>
    <t>160162450</t>
  </si>
  <si>
    <t>170032550</t>
  </si>
  <si>
    <t>160162950</t>
  </si>
  <si>
    <t>160035110</t>
  </si>
  <si>
    <t>190610006</t>
  </si>
  <si>
    <t>高度急性期機能病棟０６</t>
  </si>
  <si>
    <t>160035210</t>
  </si>
  <si>
    <t>190610028</t>
  </si>
  <si>
    <t>高度急性期機能病棟２８</t>
  </si>
  <si>
    <t>160035310</t>
  </si>
  <si>
    <t>190640041</t>
  </si>
  <si>
    <t>慢性期機能病棟４１</t>
  </si>
  <si>
    <t>190640004</t>
  </si>
  <si>
    <t>慢性期機能病棟０４</t>
  </si>
  <si>
    <t>190630006</t>
  </si>
  <si>
    <t>回復期機能病棟０６</t>
  </si>
  <si>
    <t>190640001</t>
  </si>
  <si>
    <t>慢性期機能病棟０１</t>
  </si>
  <si>
    <t>160034710</t>
  </si>
  <si>
    <t>190630039</t>
  </si>
  <si>
    <t>回復期機能病棟３９</t>
  </si>
  <si>
    <t>160034810</t>
  </si>
  <si>
    <t>190610001</t>
  </si>
  <si>
    <t>高度急性期機能病棟０１</t>
  </si>
  <si>
    <t>160034910</t>
  </si>
  <si>
    <t>190620028</t>
  </si>
  <si>
    <t>急性期機能病棟２８</t>
  </si>
  <si>
    <t>160035010</t>
  </si>
  <si>
    <t>190630034</t>
  </si>
  <si>
    <t>回復期機能病棟３４</t>
  </si>
  <si>
    <t>160042510</t>
  </si>
  <si>
    <t>190630045</t>
  </si>
  <si>
    <t>回復期機能病棟４５</t>
  </si>
  <si>
    <t>160042610</t>
  </si>
  <si>
    <t>190630028</t>
  </si>
  <si>
    <t>回復期機能病棟２８</t>
  </si>
  <si>
    <t>160143250</t>
  </si>
  <si>
    <t>190620031</t>
  </si>
  <si>
    <t>急性期機能病棟３１</t>
  </si>
  <si>
    <t>160145510</t>
  </si>
  <si>
    <t>190610010</t>
  </si>
  <si>
    <t>高度急性期機能病棟１０</t>
  </si>
  <si>
    <t>160145710</t>
  </si>
  <si>
    <t>190630016</t>
  </si>
  <si>
    <t>回復期機能病棟１６</t>
  </si>
  <si>
    <t>160016110</t>
  </si>
  <si>
    <t>190630009</t>
  </si>
  <si>
    <t>回復期機能病棟０９</t>
  </si>
  <si>
    <t>160016210</t>
  </si>
  <si>
    <t>160035910</t>
  </si>
  <si>
    <t>160016310</t>
  </si>
  <si>
    <t>160036510</t>
  </si>
  <si>
    <t>160157450</t>
  </si>
  <si>
    <t>160036710</t>
  </si>
  <si>
    <t>160157950</t>
  </si>
  <si>
    <t>160036910</t>
  </si>
  <si>
    <t>160015810</t>
  </si>
  <si>
    <t>160037110</t>
  </si>
  <si>
    <t>160015910</t>
  </si>
  <si>
    <t>160159850</t>
  </si>
  <si>
    <t>160016010</t>
  </si>
  <si>
    <t>160162050</t>
  </si>
  <si>
    <t>160119210</t>
  </si>
  <si>
    <t>160162150</t>
  </si>
  <si>
    <t>160119710</t>
  </si>
  <si>
    <t>160042310</t>
  </si>
  <si>
    <t>160119810</t>
  </si>
  <si>
    <t>160042410</t>
  </si>
  <si>
    <t>160209250</t>
  </si>
  <si>
    <t>抗Ｍｉ－２抗体</t>
  </si>
  <si>
    <t>160034310</t>
  </si>
  <si>
    <t>160209350</t>
  </si>
  <si>
    <t>抗ＴＩＦ１－γ抗体</t>
  </si>
  <si>
    <t>160034410</t>
  </si>
  <si>
    <t>160209850</t>
  </si>
  <si>
    <t>ヒト精巣上体蛋白４</t>
  </si>
  <si>
    <t>160034510</t>
  </si>
  <si>
    <t>150340650</t>
  </si>
  <si>
    <t>ノンレブリージングバブル麻酔３</t>
  </si>
  <si>
    <t>160034610</t>
  </si>
  <si>
    <t>150340750</t>
  </si>
  <si>
    <t>気管内チューブ挿入吹送法麻酔４(麻酔困難な患者)</t>
  </si>
  <si>
    <t>160116010</t>
  </si>
  <si>
    <t>160136750</t>
  </si>
  <si>
    <t>160116210</t>
  </si>
  <si>
    <t>160136850</t>
  </si>
  <si>
    <t>160116310</t>
  </si>
  <si>
    <t>160137050</t>
  </si>
  <si>
    <t>160116410</t>
  </si>
  <si>
    <t>160033410</t>
  </si>
  <si>
    <t>160132050</t>
  </si>
  <si>
    <t>160033510</t>
  </si>
  <si>
    <t>160132150</t>
  </si>
  <si>
    <t>160033610</t>
  </si>
  <si>
    <t>160132250</t>
  </si>
  <si>
    <t>160033910</t>
  </si>
  <si>
    <t>160132350</t>
  </si>
  <si>
    <t>160168850</t>
  </si>
  <si>
    <t>190630048</t>
  </si>
  <si>
    <t>回復期機能病棟４８</t>
  </si>
  <si>
    <t>160168950</t>
  </si>
  <si>
    <t>190640031</t>
  </si>
  <si>
    <t>慢性期機能病棟３１</t>
  </si>
  <si>
    <t>160171850</t>
  </si>
  <si>
    <t>190620012</t>
  </si>
  <si>
    <t>急性期機能病棟１２</t>
  </si>
  <si>
    <t>160000950</t>
  </si>
  <si>
    <t>160042810</t>
  </si>
  <si>
    <t>160001050</t>
  </si>
  <si>
    <t>160042910</t>
  </si>
  <si>
    <t>160015310</t>
  </si>
  <si>
    <t>150391070</t>
  </si>
  <si>
    <t>神経ブロック併施加算</t>
  </si>
  <si>
    <t>150340550</t>
  </si>
  <si>
    <t>気管内チューブ挿入吹送法麻酔３</t>
  </si>
  <si>
    <t>160021410</t>
  </si>
  <si>
    <t>150391170</t>
  </si>
  <si>
    <t>非侵襲的血行動態モニタリング加算</t>
  </si>
  <si>
    <t>160049210</t>
  </si>
  <si>
    <t>160021510</t>
  </si>
  <si>
    <t>160043010</t>
  </si>
  <si>
    <t>160049510</t>
  </si>
  <si>
    <t>160021610</t>
  </si>
  <si>
    <t>160043110</t>
  </si>
  <si>
    <t>160050010</t>
  </si>
  <si>
    <t>160021810</t>
  </si>
  <si>
    <t>190620030</t>
  </si>
  <si>
    <t>急性期機能病棟３０</t>
  </si>
  <si>
    <t>160050110</t>
  </si>
  <si>
    <t>190610008</t>
  </si>
  <si>
    <t>高度急性期機能病棟０８</t>
  </si>
  <si>
    <t>190610042</t>
  </si>
  <si>
    <t>高度急性期機能病棟４２</t>
  </si>
  <si>
    <t>190620006</t>
  </si>
  <si>
    <t>急性期機能病棟０６</t>
  </si>
  <si>
    <t>190610014</t>
  </si>
  <si>
    <t>高度急性期機能病棟１４</t>
  </si>
  <si>
    <t>190610036</t>
  </si>
  <si>
    <t>高度急性期機能病棟３６</t>
  </si>
  <si>
    <t>190610045</t>
  </si>
  <si>
    <t>高度急性期機能病棟４５</t>
  </si>
  <si>
    <t>190610009</t>
  </si>
  <si>
    <t>高度急性期機能病棟０９</t>
  </si>
  <si>
    <t>190630046</t>
  </si>
  <si>
    <t>回復期機能病棟４６</t>
  </si>
  <si>
    <t>190640018</t>
  </si>
  <si>
    <t>慢性期機能病棟１８</t>
  </si>
  <si>
    <t>160196310</t>
  </si>
  <si>
    <t>190630019</t>
  </si>
  <si>
    <t>回復期機能病棟１９</t>
  </si>
  <si>
    <t>160117010</t>
  </si>
  <si>
    <t>160196410</t>
  </si>
  <si>
    <t>160020210</t>
  </si>
  <si>
    <t>160117110</t>
  </si>
  <si>
    <t>160196510</t>
  </si>
  <si>
    <t>160020310</t>
  </si>
  <si>
    <t>160117210</t>
  </si>
  <si>
    <t>160196610</t>
  </si>
  <si>
    <t>160020410</t>
  </si>
  <si>
    <t>160118010</t>
  </si>
  <si>
    <t>190620050</t>
  </si>
  <si>
    <t>急性期機能病棟５０</t>
  </si>
  <si>
    <t>160020510</t>
  </si>
  <si>
    <t>150328210</t>
  </si>
  <si>
    <t>閉鎖循環式全身麻酔５(麻酔困難な患者)</t>
  </si>
  <si>
    <t>190630038</t>
  </si>
  <si>
    <t>回復期機能病棟３８</t>
  </si>
  <si>
    <t>160020610</t>
  </si>
  <si>
    <t>150331250</t>
  </si>
  <si>
    <t>ノンレブリージングバブル麻酔５（麻酔困難な患者）</t>
  </si>
  <si>
    <t>190640028</t>
  </si>
  <si>
    <t>慢性期機能病棟２８</t>
  </si>
  <si>
    <t>160035410</t>
  </si>
  <si>
    <t>170032250</t>
  </si>
  <si>
    <t>190620036</t>
  </si>
  <si>
    <t>急性期機能病棟３６</t>
  </si>
  <si>
    <t>160035510</t>
  </si>
  <si>
    <t>170032050</t>
  </si>
  <si>
    <t>190630014</t>
  </si>
  <si>
    <t>回復期機能病棟１４</t>
  </si>
  <si>
    <t>160035610</t>
  </si>
  <si>
    <t>170032150</t>
  </si>
  <si>
    <t>単純撮影（アナログと同時撮影）（デジタル撮影）</t>
  </si>
  <si>
    <t>190630037</t>
  </si>
  <si>
    <t>回復期機能病棟３７</t>
  </si>
  <si>
    <t>160035710</t>
  </si>
  <si>
    <t>190630032</t>
  </si>
  <si>
    <t>回復期機能病棟３２</t>
  </si>
  <si>
    <t>190630043</t>
  </si>
  <si>
    <t>回復期機能病棟４３</t>
  </si>
  <si>
    <t>160114010</t>
  </si>
  <si>
    <t>190640035</t>
  </si>
  <si>
    <t>慢性期機能病棟３５</t>
  </si>
  <si>
    <t>190640006</t>
  </si>
  <si>
    <t>慢性期機能病棟０６</t>
  </si>
  <si>
    <t>160114110</t>
  </si>
  <si>
    <t>190620021</t>
  </si>
  <si>
    <t>急性期機能病棟２１</t>
  </si>
  <si>
    <t>190610031</t>
  </si>
  <si>
    <t>高度急性期機能病棟３１</t>
  </si>
  <si>
    <t>160114210</t>
  </si>
  <si>
    <t>190610047</t>
  </si>
  <si>
    <t>高度急性期機能病棟４７</t>
  </si>
  <si>
    <t>190630010</t>
  </si>
  <si>
    <t>回復期機能病棟１０</t>
  </si>
  <si>
    <t>160115910</t>
  </si>
  <si>
    <t>190630041</t>
  </si>
  <si>
    <t>回復期機能病棟４１</t>
  </si>
  <si>
    <t>160043210</t>
  </si>
  <si>
    <t>190610004</t>
  </si>
  <si>
    <t>高度急性期機能病棟０４</t>
  </si>
  <si>
    <t>190630030</t>
  </si>
  <si>
    <t>回復期機能病棟３０</t>
  </si>
  <si>
    <t>160043310</t>
  </si>
  <si>
    <t>190630008</t>
  </si>
  <si>
    <t>回復期機能病棟０８</t>
  </si>
  <si>
    <t>190640011</t>
  </si>
  <si>
    <t>慢性期機能病棟１１</t>
  </si>
  <si>
    <t>190640038</t>
  </si>
  <si>
    <t>慢性期機能病棟３８</t>
  </si>
  <si>
    <t>190620024</t>
  </si>
  <si>
    <t>急性期機能病棟２４</t>
  </si>
  <si>
    <t>190620042</t>
  </si>
  <si>
    <t>急性期機能病棟４２</t>
  </si>
  <si>
    <t>190630003</t>
  </si>
  <si>
    <t>回復期機能病棟０３</t>
  </si>
  <si>
    <t>190620025</t>
  </si>
  <si>
    <t>急性期機能病棟２５</t>
  </si>
  <si>
    <t>190640040</t>
  </si>
  <si>
    <t>慢性期機能病棟４０</t>
  </si>
  <si>
    <t>190610025</t>
  </si>
  <si>
    <t>高度急性期機能病棟２５</t>
  </si>
  <si>
    <t>190640042</t>
  </si>
  <si>
    <t>慢性期機能病棟４２</t>
  </si>
  <si>
    <t>190640017</t>
  </si>
  <si>
    <t>慢性期機能病棟１７</t>
  </si>
  <si>
    <t>160000650</t>
  </si>
  <si>
    <t>190640039</t>
  </si>
  <si>
    <t>慢性期機能病棟３９</t>
  </si>
  <si>
    <t>190610021</t>
  </si>
  <si>
    <t>高度急性期機能病棟２１</t>
  </si>
  <si>
    <t>160000750</t>
  </si>
  <si>
    <t>190610007</t>
  </si>
  <si>
    <t>高度急性期機能病棟０７</t>
  </si>
  <si>
    <t>190620049</t>
  </si>
  <si>
    <t>急性期機能病棟４９</t>
  </si>
  <si>
    <t>160000850</t>
  </si>
  <si>
    <t>190620040</t>
  </si>
  <si>
    <t>急性期機能病棟４０</t>
  </si>
  <si>
    <t>190610027</t>
  </si>
  <si>
    <t>高度急性期機能病棟２７</t>
  </si>
  <si>
    <t>190630026</t>
  </si>
  <si>
    <t>回復期機能病棟２６</t>
  </si>
  <si>
    <t>190620022</t>
  </si>
  <si>
    <t>急性期機能病棟２２</t>
  </si>
  <si>
    <t>190620010</t>
  </si>
  <si>
    <t>急性期機能病棟１０</t>
  </si>
  <si>
    <t>190630012</t>
  </si>
  <si>
    <t>回復期機能病棟１２</t>
  </si>
  <si>
    <t>190630005</t>
  </si>
  <si>
    <t>回復期機能病棟０５</t>
  </si>
  <si>
    <t>190640015</t>
  </si>
  <si>
    <t>慢性期機能病棟１５</t>
  </si>
  <si>
    <t>190630044</t>
  </si>
  <si>
    <t>回復期機能病棟４４</t>
  </si>
  <si>
    <t>190610029</t>
  </si>
  <si>
    <t>高度急性期機能病棟２９</t>
  </si>
  <si>
    <t>190620023</t>
  </si>
  <si>
    <t>急性期機能病棟２３</t>
  </si>
  <si>
    <t>190640048</t>
  </si>
  <si>
    <t>慢性期機能病棟４８</t>
  </si>
  <si>
    <t>190630033</t>
  </si>
  <si>
    <t>回復期機能病棟３３</t>
  </si>
  <si>
    <t>150332710</t>
  </si>
  <si>
    <t>閉鎖循環式全身麻酔２(麻酔困難な患者)</t>
  </si>
  <si>
    <t>190610044</t>
  </si>
  <si>
    <t>高度急性期機能病棟４４</t>
  </si>
  <si>
    <t>150332810</t>
  </si>
  <si>
    <t>閉鎖循環式全身麻酔２</t>
  </si>
  <si>
    <t>190620009</t>
  </si>
  <si>
    <t>急性期機能病棟０９</t>
  </si>
  <si>
    <t>150332910</t>
  </si>
  <si>
    <t>閉鎖循環式全身麻酔３(麻酔困難な患者)</t>
  </si>
  <si>
    <t>190630047</t>
  </si>
  <si>
    <t>回復期機能病棟４７</t>
  </si>
  <si>
    <t>160132850</t>
  </si>
  <si>
    <t>190610023</t>
  </si>
  <si>
    <t>高度急性期機能病棟２３</t>
  </si>
  <si>
    <t>160132950</t>
  </si>
  <si>
    <t>190640019</t>
  </si>
  <si>
    <t>慢性期機能病棟１９</t>
  </si>
  <si>
    <t>160133150</t>
  </si>
  <si>
    <t>190630007</t>
  </si>
  <si>
    <t>回復期機能病棟０７</t>
  </si>
  <si>
    <t>160133250</t>
  </si>
  <si>
    <t>190630021</t>
  </si>
  <si>
    <t>回復期機能病棟２１</t>
  </si>
  <si>
    <t>190640024</t>
  </si>
  <si>
    <t>慢性期機能病棟２４</t>
  </si>
  <si>
    <t>190640016</t>
  </si>
  <si>
    <t>慢性期機能病棟１６</t>
  </si>
  <si>
    <t>190620014</t>
  </si>
  <si>
    <t>急性期機能病棟１４</t>
  </si>
  <si>
    <t>190610017</t>
  </si>
  <si>
    <t>高度急性期機能病棟１７</t>
  </si>
  <si>
    <t>190640045</t>
  </si>
  <si>
    <t>慢性期機能病棟４５</t>
  </si>
  <si>
    <t>190620039</t>
  </si>
  <si>
    <t>急性期機能病棟３９</t>
  </si>
  <si>
    <t>160037210</t>
  </si>
  <si>
    <t>190610003</t>
  </si>
  <si>
    <t>高度急性期機能病棟０３</t>
  </si>
  <si>
    <t>160037310</t>
  </si>
  <si>
    <t>190630023</t>
  </si>
  <si>
    <t>回復期機能病棟２３</t>
  </si>
  <si>
    <t>160037410</t>
  </si>
  <si>
    <t>190610035</t>
  </si>
  <si>
    <t>高度急性期機能病棟３５</t>
  </si>
  <si>
    <t>160037510</t>
  </si>
  <si>
    <t>190640043</t>
  </si>
  <si>
    <t>慢性期機能病棟４３</t>
  </si>
  <si>
    <t>160120810</t>
  </si>
  <si>
    <t>190640033</t>
  </si>
  <si>
    <t>慢性期機能病棟３３</t>
  </si>
  <si>
    <t>160120910</t>
  </si>
  <si>
    <t>190620008</t>
  </si>
  <si>
    <t>急性期機能病棟０８</t>
  </si>
  <si>
    <t>160121010</t>
  </si>
  <si>
    <t>190620016</t>
  </si>
  <si>
    <t>急性期機能病棟１６</t>
  </si>
  <si>
    <t>150340150</t>
  </si>
  <si>
    <t>気管内チューブ挿入吹送法麻酔２</t>
  </si>
  <si>
    <t>160087110</t>
  </si>
  <si>
    <t>150340250</t>
  </si>
  <si>
    <t>ノンレブリージングバブル麻酔２</t>
  </si>
  <si>
    <t>160109410</t>
  </si>
  <si>
    <t>150333010</t>
  </si>
  <si>
    <t>閉鎖循環式全身麻酔３</t>
  </si>
  <si>
    <t>160023410</t>
  </si>
  <si>
    <t>150333110</t>
  </si>
  <si>
    <t>閉鎖循環式全身麻酔４(麻酔困難な患者)</t>
  </si>
  <si>
    <t>160023610</t>
  </si>
  <si>
    <t>160189050</t>
  </si>
  <si>
    <t>160023710</t>
  </si>
  <si>
    <t>160189450</t>
  </si>
  <si>
    <t>190610049</t>
  </si>
  <si>
    <t>高度急性期機能病棟４９</t>
  </si>
  <si>
    <t>160192110</t>
  </si>
  <si>
    <t>160043410</t>
  </si>
  <si>
    <t>160137150</t>
  </si>
  <si>
    <t>160043510</t>
  </si>
  <si>
    <t>160137250</t>
  </si>
  <si>
    <t>160018150</t>
  </si>
  <si>
    <t>160137350</t>
  </si>
  <si>
    <t>160018910</t>
  </si>
  <si>
    <t>160184850</t>
  </si>
  <si>
    <t>160019010</t>
  </si>
  <si>
    <t>160188550</t>
  </si>
  <si>
    <t>160019110</t>
  </si>
  <si>
    <t>160188650</t>
  </si>
  <si>
    <t>150395670</t>
  </si>
  <si>
    <t>術中経食道心エコー連続監視加算（カテーテル使用経皮的心臓手術）</t>
  </si>
  <si>
    <t>160041910</t>
  </si>
  <si>
    <t>160000550</t>
  </si>
  <si>
    <t>160042010</t>
  </si>
  <si>
    <t>160034010</t>
  </si>
  <si>
    <t>150339650</t>
  </si>
  <si>
    <t>ノンレブリージングバブル麻酔１（麻酔困難な患者）</t>
  </si>
  <si>
    <t>160034110</t>
  </si>
  <si>
    <t>150339750</t>
  </si>
  <si>
    <t>気管内チューブ挿入吹送法麻酔１</t>
  </si>
  <si>
    <t>160034210</t>
  </si>
  <si>
    <t>160136050</t>
  </si>
  <si>
    <t>160041710</t>
  </si>
  <si>
    <t>160136150</t>
  </si>
  <si>
    <t>160041810</t>
  </si>
  <si>
    <t>160136350</t>
  </si>
  <si>
    <t>160158050</t>
  </si>
  <si>
    <t>160019210</t>
  </si>
  <si>
    <t>160158550</t>
  </si>
  <si>
    <t>160019310</t>
  </si>
  <si>
    <t>160159050</t>
  </si>
  <si>
    <t>160019410</t>
  </si>
  <si>
    <t>160137950</t>
  </si>
  <si>
    <t>160019510</t>
  </si>
  <si>
    <t>160138150</t>
  </si>
  <si>
    <t>160019810</t>
  </si>
  <si>
    <t>酸ホスファターゼ</t>
  </si>
  <si>
    <t>160138250</t>
  </si>
  <si>
    <t>160121310</t>
  </si>
  <si>
    <t>160120210</t>
  </si>
  <si>
    <t>160121510</t>
  </si>
  <si>
    <t>160120310</t>
  </si>
  <si>
    <t>160124050</t>
  </si>
  <si>
    <t>160120710</t>
  </si>
  <si>
    <t>150331350</t>
  </si>
  <si>
    <t>気管内チューブ挿入吹送法麻酔５(麻酔困難な患者)</t>
  </si>
  <si>
    <t>190620011</t>
  </si>
  <si>
    <t>急性期機能病棟１１</t>
  </si>
  <si>
    <t>190610032</t>
  </si>
  <si>
    <t>高度急性期機能病棟３２</t>
  </si>
  <si>
    <t>190640027</t>
  </si>
  <si>
    <t>慢性期機能病棟２７</t>
  </si>
  <si>
    <t>190630011</t>
  </si>
  <si>
    <t>回復期機能病棟１１</t>
  </si>
  <si>
    <t>190610040</t>
  </si>
  <si>
    <t>高度急性期機能病棟４０</t>
  </si>
  <si>
    <t>190620046</t>
  </si>
  <si>
    <t>急性期機能病棟４６</t>
  </si>
  <si>
    <t>190620015</t>
  </si>
  <si>
    <t>急性期機能病棟１５</t>
  </si>
  <si>
    <t>190610016</t>
  </si>
  <si>
    <t>高度急性期機能病棟１６</t>
  </si>
  <si>
    <t>190640047</t>
  </si>
  <si>
    <t>慢性期機能病棟４７</t>
  </si>
  <si>
    <t>190630027</t>
  </si>
  <si>
    <t>回復期機能病棟２７</t>
  </si>
  <si>
    <t>190630035</t>
  </si>
  <si>
    <t>回復期機能病棟３５</t>
  </si>
  <si>
    <t>160197010</t>
  </si>
  <si>
    <t>190620035</t>
  </si>
  <si>
    <t>急性期機能病棟３５</t>
  </si>
  <si>
    <t>160197110</t>
  </si>
  <si>
    <t>150340350</t>
  </si>
  <si>
    <t>気管内チューブ挿入吹送法麻酔３(麻酔困難な患者)</t>
  </si>
  <si>
    <t>150333210</t>
  </si>
  <si>
    <t>閉鎖循環式全身麻酔４</t>
  </si>
  <si>
    <t>150340450</t>
  </si>
  <si>
    <t>ノンレブリージングバブル麻酔３（麻酔困難な患者）</t>
  </si>
  <si>
    <t>150339550</t>
  </si>
  <si>
    <t>気管内チューブ挿入吹送法麻酔１(麻酔困難な患者)</t>
  </si>
  <si>
    <t>190640037</t>
  </si>
  <si>
    <t>慢性期機能病棟３７</t>
  </si>
  <si>
    <t>160032110</t>
  </si>
  <si>
    <t>160125650</t>
  </si>
  <si>
    <t>190620037</t>
  </si>
  <si>
    <t>急性期機能病棟３７</t>
  </si>
  <si>
    <t>160032410</t>
  </si>
  <si>
    <t>160125750</t>
  </si>
  <si>
    <t>190640029</t>
  </si>
  <si>
    <t>慢性期機能病棟２９</t>
  </si>
  <si>
    <t>160032510</t>
  </si>
  <si>
    <t>160131950</t>
  </si>
  <si>
    <t>190620001</t>
  </si>
  <si>
    <t>急性期機能病棟０１</t>
  </si>
  <si>
    <t>190630029</t>
  </si>
  <si>
    <t>回復期機能病棟２９</t>
  </si>
  <si>
    <t>190640046</t>
  </si>
  <si>
    <t>慢性期機能病棟４６</t>
  </si>
  <si>
    <t>190640003</t>
  </si>
  <si>
    <t>慢性期機能病棟０３</t>
  </si>
  <si>
    <t>190640030</t>
  </si>
  <si>
    <t>慢性期機能病棟３０</t>
  </si>
  <si>
    <t>190610015</t>
  </si>
  <si>
    <t>高度急性期機能病棟１５</t>
  </si>
  <si>
    <t>190640023</t>
  </si>
  <si>
    <t>慢性期機能病棟２３</t>
  </si>
  <si>
    <t>190620019</t>
  </si>
  <si>
    <t>急性期機能病棟１９</t>
  </si>
  <si>
    <t>160133350</t>
  </si>
  <si>
    <t>160124150</t>
  </si>
  <si>
    <t>160135450</t>
  </si>
  <si>
    <t>160124650</t>
  </si>
  <si>
    <t>160135550</t>
  </si>
  <si>
    <t>160124850</t>
  </si>
  <si>
    <t>150286410</t>
  </si>
  <si>
    <t>自己血輸血（6歳未満）(液状保存)</t>
  </si>
  <si>
    <t>160125350</t>
  </si>
  <si>
    <t>150286510</t>
  </si>
  <si>
    <t>自己血輸血（6歳未満）(凍結保存)</t>
  </si>
  <si>
    <t>160192210</t>
  </si>
  <si>
    <t>160192310</t>
  </si>
  <si>
    <t>160192910</t>
  </si>
  <si>
    <t>160138750</t>
  </si>
  <si>
    <t>160138850</t>
  </si>
  <si>
    <t>160141750</t>
  </si>
  <si>
    <t>160142450</t>
  </si>
  <si>
    <t>SS</t>
  </si>
  <si>
    <t>310024510</t>
  </si>
  <si>
    <t>６歳未満自己輸血、自己血貯血処理</t>
  </si>
  <si>
    <t>自己血貯血（６歳未満の患者の場合）（液状保存の場合）</t>
  </si>
  <si>
    <t>312003570</t>
  </si>
  <si>
    <t>小児放射線治療加算（通則）に係る特殊計算</t>
  </si>
  <si>
    <t>305003190</t>
  </si>
  <si>
    <t>画像診断量・撮影料の他方併施にかかる補正処理</t>
  </si>
  <si>
    <t>310024610</t>
  </si>
  <si>
    <t>自己血貯血（６歳未満の患者の場合）（凍結保存の場合）</t>
  </si>
  <si>
    <t>310024910</t>
  </si>
  <si>
    <t>自己血輸血（６歳未満の患者の場合）（液状保存の場合）</t>
  </si>
  <si>
    <t>305003290</t>
  </si>
  <si>
    <t>310025010</t>
  </si>
  <si>
    <t>自己血輸血（６歳未満の患者の場合）（凍結保存の場合）</t>
  </si>
  <si>
    <t>305003390</t>
  </si>
  <si>
    <t>画像診断を包括する診療行為算定時の２枚以上画像診断の補正処理</t>
  </si>
  <si>
    <t>TO</t>
  </si>
  <si>
    <t>739260000</t>
  </si>
  <si>
    <t>酸素項目</t>
  </si>
  <si>
    <t>729780000</t>
  </si>
  <si>
    <t>フィルム</t>
  </si>
  <si>
    <t>739270000</t>
  </si>
  <si>
    <t>739200000</t>
  </si>
  <si>
    <t>770020070</t>
  </si>
  <si>
    <t>739210000</t>
  </si>
  <si>
    <t>739240000</t>
  </si>
  <si>
    <t>739220000</t>
  </si>
  <si>
    <t>739250000</t>
  </si>
  <si>
    <t>739230000</t>
  </si>
  <si>
    <t>770030070</t>
  </si>
  <si>
    <t>770040000</t>
  </si>
  <si>
    <t>770050000</t>
  </si>
  <si>
    <t>特定器材で特殊な点数計算を行う特定器材</t>
  </si>
  <si>
    <t>高線量率イリジウム</t>
  </si>
  <si>
    <t>770080000</t>
  </si>
  <si>
    <t>コバルト</t>
  </si>
  <si>
    <t>2022年4月取込以降点数補完対象外テーブル（診療行為名/医薬品名称/特定器材名は参考）※ 低頻度で更新の可能性あり</t>
    <rPh sb="9" eb="11">
      <t>イコウ</t>
    </rPh>
    <rPh sb="41" eb="43">
      <t>サンコウ</t>
    </rPh>
    <rPh sb="46" eb="49">
      <t>テイヒンド</t>
    </rPh>
    <rPh sb="50" eb="52">
      <t>コウシン</t>
    </rPh>
    <rPh sb="53" eb="56">
      <t>カノウセイ</t>
    </rPh>
    <phoneticPr fontId="4"/>
  </si>
  <si>
    <t>　NDBで設定した適用年月に対応するマスタを参照した点数であり、あくまでも参考値です。</t>
    <phoneticPr fontId="4"/>
  </si>
  <si>
    <t>　各自の責任においてご利用ください。</t>
    <phoneticPr fontId="4"/>
  </si>
  <si>
    <t>※2012年(平成24年)4月の記録条件仕様の変更があり、回数の記録は必須となりました。</t>
    <rPh sb="5" eb="6">
      <t>ネン</t>
    </rPh>
    <rPh sb="7" eb="9">
      <t>ヘイセイ</t>
    </rPh>
    <rPh sb="11" eb="12">
      <t>ネン</t>
    </rPh>
    <rPh sb="14" eb="15">
      <t>ガツ</t>
    </rPh>
    <rPh sb="16" eb="22">
      <t>キロクジョウケンシヨウ</t>
    </rPh>
    <rPh sb="23" eb="25">
      <t>ヘンコウ</t>
    </rPh>
    <rPh sb="35" eb="37">
      <t>ヒッス</t>
    </rPh>
    <phoneticPr fontId="4"/>
  </si>
  <si>
    <t>データは、点数表(MED、DPC、PHA、DEN)、レコード識別（MN、IR、…）ごとにフォルダ分けされ、</t>
    <rPh sb="5" eb="7">
      <t>テンスウ</t>
    </rPh>
    <rPh sb="7" eb="8">
      <t>ヒョウ</t>
    </rPh>
    <rPh sb="30" eb="32">
      <t>シキベツ</t>
    </rPh>
    <rPh sb="48" eb="49">
      <t>ワ</t>
    </rPh>
    <phoneticPr fontId="4"/>
  </si>
  <si>
    <r>
      <t>名寄せのキーは、</t>
    </r>
    <r>
      <rPr>
        <u/>
        <sz val="11"/>
        <color theme="1"/>
        <rFont val="ＭＳ Ｐゴシック"/>
        <family val="3"/>
        <charset val="128"/>
      </rPr>
      <t>患者ID１(ＩＤ１ｎ)、患者ID２</t>
    </r>
    <r>
      <rPr>
        <sz val="11"/>
        <color theme="1"/>
        <rFont val="ＭＳ Ｐゴシック"/>
        <family val="3"/>
        <charset val="128"/>
      </rPr>
      <t>の２種類があります。</t>
    </r>
    <rPh sb="0" eb="2">
      <t>ナヨ</t>
    </rPh>
    <rPh sb="8" eb="10">
      <t>カンジャ</t>
    </rPh>
    <rPh sb="20" eb="22">
      <t>カンジャ</t>
    </rPh>
    <rPh sb="27" eb="29">
      <t>シュルイ</t>
    </rPh>
    <phoneticPr fontId="4"/>
  </si>
  <si>
    <t>　　　います。</t>
    <phoneticPr fontId="4"/>
  </si>
  <si>
    <t>　　　修飾語コードで判別を行なわない場合、疑いとして登録されているレセプトも、指定の傷病となるため、ご注意ください。</t>
    <rPh sb="51" eb="53">
      <t>チュウイ</t>
    </rPh>
    <phoneticPr fontId="4"/>
  </si>
  <si>
    <t>　　患者ID１：保険者番号等を元に生成したID（ＩＤ１ｎ：患者ID１表記ゆれを補正したID）</t>
    <rPh sb="2" eb="4">
      <t>カンジャ</t>
    </rPh>
    <phoneticPr fontId="4"/>
  </si>
  <si>
    <t>　　NDBでは、患者IDを5種類用意しています。</t>
    <rPh sb="8" eb="10">
      <t>カンジャ</t>
    </rPh>
    <rPh sb="14" eb="16">
      <t>シュルイ</t>
    </rPh>
    <rPh sb="16" eb="18">
      <t>ヨウイ</t>
    </rPh>
    <phoneticPr fontId="4"/>
  </si>
  <si>
    <t>　NDBでは、患者IDを5種類用意しています。</t>
    <rPh sb="7" eb="9">
      <t>カンジャ</t>
    </rPh>
    <rPh sb="13" eb="15">
      <t>シュルイ</t>
    </rPh>
    <rPh sb="15" eb="17">
      <t>ヨウイ</t>
    </rPh>
    <phoneticPr fontId="4"/>
  </si>
  <si>
    <t>保険者番号等を元に生成したID（ＩＤ１ｎ：患者ID１表記ゆれを補正したID）</t>
    <phoneticPr fontId="4"/>
  </si>
  <si>
    <t xml:space="preserve">指定された診療月の範囲、抽出条件をもとに、点数表別、レコード種類別、診療年月別に（RE等）のファイル出力を行います。
出力するファイルは、診療年月ごとに無条件に２GBに分割されます。（レコード単位で出力しますので、レコードの途中で２GBに達した場合は該当レコードは次のファイルへの出力となります）
・レセプトは複数ファイルに跨いで出力される。
・1ファイル内の順番は、レセプト通番で昇順ソート
</t>
    <rPh sb="0" eb="2">
      <t>シテイ</t>
    </rPh>
    <rPh sb="5" eb="7">
      <t>シンリョウ</t>
    </rPh>
    <rPh sb="7" eb="8">
      <t>ツキ</t>
    </rPh>
    <rPh sb="9" eb="11">
      <t>ハンイ</t>
    </rPh>
    <rPh sb="12" eb="14">
      <t>チュウシュツ</t>
    </rPh>
    <rPh sb="14" eb="16">
      <t>ジョウケン</t>
    </rPh>
    <rPh sb="21" eb="24">
      <t>テンスウヒョウ</t>
    </rPh>
    <rPh sb="24" eb="25">
      <t>ベツ</t>
    </rPh>
    <rPh sb="30" eb="32">
      <t>シュルイ</t>
    </rPh>
    <rPh sb="32" eb="33">
      <t>ベツ</t>
    </rPh>
    <rPh sb="43" eb="44">
      <t>トウ</t>
    </rPh>
    <rPh sb="50" eb="52">
      <t>シュツリョク</t>
    </rPh>
    <rPh sb="53" eb="54">
      <t>オコナ</t>
    </rPh>
    <rPh sb="60" eb="62">
      <t>シュツリョク</t>
    </rPh>
    <rPh sb="70" eb="74">
      <t>シンリョウネンゲツ</t>
    </rPh>
    <rPh sb="77" eb="80">
      <t>ムジョウケン</t>
    </rPh>
    <rPh sb="85" eb="87">
      <t>ブンカツ</t>
    </rPh>
    <rPh sb="97" eb="99">
      <t>タンイ</t>
    </rPh>
    <rPh sb="100" eb="102">
      <t>シュツリョク</t>
    </rPh>
    <rPh sb="113" eb="115">
      <t>トチュウ</t>
    </rPh>
    <rPh sb="120" eb="121">
      <t>タッ</t>
    </rPh>
    <rPh sb="123" eb="125">
      <t>バアイ</t>
    </rPh>
    <rPh sb="126" eb="128">
      <t>ガイトウ</t>
    </rPh>
    <rPh sb="133" eb="134">
      <t>ツギ</t>
    </rPh>
    <rPh sb="141" eb="143">
      <t>シュツリョク</t>
    </rPh>
    <rPh sb="157" eb="159">
      <t>フクスウ</t>
    </rPh>
    <rPh sb="164" eb="165">
      <t>マタ</t>
    </rPh>
    <rPh sb="167" eb="169">
      <t>シュツリョク</t>
    </rPh>
    <phoneticPr fontId="39"/>
  </si>
  <si>
    <t>「ID5」取得に際し、「オンライン資格確認等システム」への資格情報の照会結果に応じたコードが格納されます。
完全一致で「ID5」を取得した場合、00が格納されています。
条件付き一致で「ID5」を取得した場合、11～13が格納されています。
一意に特定できずで「ID5」を取得できなかった場合、50、51が格納されています。</t>
    <rPh sb="5" eb="7">
      <t>シュトク</t>
    </rPh>
    <rPh sb="8" eb="9">
      <t>サイ</t>
    </rPh>
    <rPh sb="21" eb="22">
      <t>トウ</t>
    </rPh>
    <rPh sb="29" eb="33">
      <t>シカクジョウホウ</t>
    </rPh>
    <rPh sb="34" eb="38">
      <t>ショウカイケッカ</t>
    </rPh>
    <rPh sb="39" eb="40">
      <t>オウ</t>
    </rPh>
    <rPh sb="65" eb="67">
      <t>シュトク</t>
    </rPh>
    <phoneticPr fontId="4"/>
  </si>
  <si>
    <t>NDBで点数補完を行う際に発生したエラーコードが格納されます。
A00001　点数補完対象外レコード
A00002　点数補完対象外レコードと同じ一連の行為のレコード
B00001　点数がNull（想定外及び補完対象外レコードあり）
B00002　補完後点数がマイナス
M00001　レコードに対応するマスターが存在しない
M00002　歯科診療行為で加算コードに対応するマスターが存在しない
補完後点数についてNDBで設定した適用年月に対応するマスタを参照した点数であり、あくまでも参考値です。各自の責任においてご利用ください。</t>
    <rPh sb="4" eb="8">
      <t>テンスウホカン</t>
    </rPh>
    <rPh sb="9" eb="10">
      <t>オコナ</t>
    </rPh>
    <rPh sb="11" eb="12">
      <t>サイ</t>
    </rPh>
    <rPh sb="13" eb="15">
      <t>ハッセイ</t>
    </rPh>
    <rPh sb="24" eb="26">
      <t>カクノウ</t>
    </rPh>
    <rPh sb="198" eb="203">
      <t>ホカンゴテンスウ</t>
    </rPh>
    <phoneticPr fontId="4"/>
  </si>
  <si>
    <t>１レセプト内で最もレコード順序が小さいHOレコードに「１」が格納されます。
DPCは総括レセプトの場合、１レセプト内に総括部分と出来高部分が格納され、RE、HOはそれぞれに存在します。（１レセプト内に複数レコード存在する）
総括部分のHOを取得する場合に使用します。
REでは、「レセプト総括区分」で判別が可能です。</t>
    <rPh sb="5" eb="6">
      <t>ナイ</t>
    </rPh>
    <rPh sb="7" eb="8">
      <t>モット</t>
    </rPh>
    <rPh sb="13" eb="15">
      <t>ジュンジョ</t>
    </rPh>
    <rPh sb="16" eb="17">
      <t>チイ</t>
    </rPh>
    <rPh sb="30" eb="32">
      <t>カクノウ</t>
    </rPh>
    <rPh sb="42" eb="44">
      <t>ソウカツ</t>
    </rPh>
    <rPh sb="49" eb="51">
      <t>バアイ</t>
    </rPh>
    <rPh sb="57" eb="58">
      <t>ナイ</t>
    </rPh>
    <rPh sb="59" eb="61">
      <t>ソウカツ</t>
    </rPh>
    <rPh sb="61" eb="63">
      <t>ブブン</t>
    </rPh>
    <rPh sb="64" eb="67">
      <t>デキダカ</t>
    </rPh>
    <rPh sb="67" eb="69">
      <t>ブブン</t>
    </rPh>
    <rPh sb="70" eb="72">
      <t>カクノウ</t>
    </rPh>
    <rPh sb="86" eb="88">
      <t>ソンザイ</t>
    </rPh>
    <rPh sb="98" eb="99">
      <t>ナイ</t>
    </rPh>
    <rPh sb="100" eb="102">
      <t>フクスウ</t>
    </rPh>
    <rPh sb="106" eb="108">
      <t>ソンザイ</t>
    </rPh>
    <rPh sb="112" eb="114">
      <t>ソウカツ</t>
    </rPh>
    <rPh sb="114" eb="116">
      <t>ブブン</t>
    </rPh>
    <rPh sb="120" eb="122">
      <t>シュトク</t>
    </rPh>
    <rPh sb="124" eb="126">
      <t>バアイ</t>
    </rPh>
    <rPh sb="127" eb="129">
      <t>シヨウ</t>
    </rPh>
    <rPh sb="150" eb="152">
      <t>ハンベツ</t>
    </rPh>
    <rPh sb="153" eb="155">
      <t>カノウ</t>
    </rPh>
    <phoneticPr fontId="4"/>
  </si>
  <si>
    <t>「オンライン資格確認等システム」への資格情報の照会結果に基づき、値が格納されます。
値が取得できない場合、nullが設定されます。</t>
    <phoneticPr fontId="4"/>
  </si>
  <si>
    <t xml:space="preserve">「オンライン資格確認等システム」への資格情報の照会結果に基づき、値が格納されます。
値が取得できない場合、nullが設定されます。
【コード値】
（70歳未満の場合）
区分ア：1　　区分イ：2　　区分ウ：3　　区分エ：4　　区分オ：5　　区分オ（境）：6　　未設定：9
（70歳以上の場合）
現役並みⅢ：B　　現役並みⅡ：C　　現役並みⅠ：D　　一般：E　　低所得Ⅱ：F　　低所得Ⅰ：G
低所得Ⅰ（老福）：H　　低所得Ⅰ（境）：I　　一般Ⅱ：J　　一般Ⅰ：K
（その他）
未設定：Z
</t>
    <rPh sb="71" eb="72">
      <t>チ</t>
    </rPh>
    <rPh sb="77" eb="78">
      <t>サイ</t>
    </rPh>
    <rPh sb="78" eb="80">
      <t>ミマン</t>
    </rPh>
    <rPh sb="81" eb="83">
      <t>バアイ</t>
    </rPh>
    <rPh sb="85" eb="87">
      <t>クブン</t>
    </rPh>
    <rPh sb="92" eb="94">
      <t>クブン</t>
    </rPh>
    <rPh sb="99" eb="101">
      <t>クブン</t>
    </rPh>
    <rPh sb="106" eb="108">
      <t>クブン</t>
    </rPh>
    <rPh sb="113" eb="115">
      <t>クブン</t>
    </rPh>
    <rPh sb="120" eb="122">
      <t>クブン</t>
    </rPh>
    <rPh sb="124" eb="125">
      <t>サカイ</t>
    </rPh>
    <rPh sb="130" eb="133">
      <t>ミセッテイ</t>
    </rPh>
    <rPh sb="139" eb="140">
      <t>サイ</t>
    </rPh>
    <rPh sb="140" eb="142">
      <t>イジョウ</t>
    </rPh>
    <rPh sb="143" eb="145">
      <t>バアイ</t>
    </rPh>
    <rPh sb="147" eb="150">
      <t>ゲンエキナ</t>
    </rPh>
    <rPh sb="156" eb="159">
      <t>ゲンエキナミ</t>
    </rPh>
    <rPh sb="165" eb="168">
      <t>ゲンエキナミ</t>
    </rPh>
    <rPh sb="174" eb="176">
      <t>イッパン</t>
    </rPh>
    <rPh sb="180" eb="183">
      <t>テイショトク</t>
    </rPh>
    <rPh sb="188" eb="191">
      <t>テイショトク</t>
    </rPh>
    <rPh sb="195" eb="198">
      <t>テイショトク</t>
    </rPh>
    <rPh sb="200" eb="202">
      <t>ロウフク</t>
    </rPh>
    <rPh sb="207" eb="210">
      <t>テイショトク</t>
    </rPh>
    <rPh sb="212" eb="213">
      <t>サカイ</t>
    </rPh>
    <rPh sb="218" eb="220">
      <t>イッパン</t>
    </rPh>
    <rPh sb="225" eb="227">
      <t>イッパン</t>
    </rPh>
    <rPh sb="234" eb="235">
      <t>タ</t>
    </rPh>
    <rPh sb="237" eb="240">
      <t>ミセッテイ</t>
    </rPh>
    <phoneticPr fontId="4"/>
  </si>
  <si>
    <t>NDBデータの提供依頼について（抽出）</t>
    <rPh sb="7" eb="9">
      <t>テイキョウ</t>
    </rPh>
    <rPh sb="9" eb="11">
      <t>イライ</t>
    </rPh>
    <rPh sb="16" eb="18">
      <t>チュウシュツ</t>
    </rPh>
    <phoneticPr fontId="4"/>
  </si>
  <si>
    <t>・機微情報について</t>
    <rPh sb="1" eb="5">
      <t>キビジョウホウ</t>
    </rPh>
    <phoneticPr fontId="4"/>
  </si>
  <si>
    <t>　・機微情報について</t>
    <rPh sb="2" eb="6">
      <t>キビジョウホウ</t>
    </rPh>
    <phoneticPr fontId="4"/>
  </si>
  <si>
    <t>　　以下の項目については機微情報に該当するため、抽出対象とする場合は様式1の(6)-1抽出内容の</t>
    <rPh sb="2" eb="4">
      <t>イカ</t>
    </rPh>
    <rPh sb="5" eb="7">
      <t>コウモク</t>
    </rPh>
    <rPh sb="12" eb="16">
      <t>キビジョウホウ</t>
    </rPh>
    <rPh sb="17" eb="19">
      <t>ガイトウ</t>
    </rPh>
    <rPh sb="24" eb="26">
      <t>チュウシュツ</t>
    </rPh>
    <rPh sb="26" eb="28">
      <t>タイショウ</t>
    </rPh>
    <rPh sb="31" eb="33">
      <t>バアイ</t>
    </rPh>
    <rPh sb="34" eb="36">
      <t>ヨウシキ</t>
    </rPh>
    <rPh sb="43" eb="47">
      <t>チュウシュツナイヨウ</t>
    </rPh>
    <phoneticPr fontId="4"/>
  </si>
  <si>
    <t>　　「機微情報の提供希望、理由欄」に別途必要理由等を記載願います。</t>
    <rPh sb="24" eb="25">
      <t>トウ</t>
    </rPh>
    <rPh sb="28" eb="29">
      <t>ネガ</t>
    </rPh>
    <phoneticPr fontId="4"/>
  </si>
  <si>
    <t>機微情報</t>
    <rPh sb="0" eb="2">
      <t>キビ</t>
    </rPh>
    <rPh sb="2" eb="4">
      <t>ジョウホウ</t>
    </rPh>
    <phoneticPr fontId="4"/>
  </si>
  <si>
    <t>データ項目名(日本語)</t>
    <rPh sb="3" eb="5">
      <t>コウモク</t>
    </rPh>
    <rPh sb="5" eb="6">
      <t>メイ</t>
    </rPh>
    <rPh sb="7" eb="10">
      <t>ニホンゴ</t>
    </rPh>
    <phoneticPr fontId="4"/>
  </si>
  <si>
    <t>保険者番号</t>
    <rPh sb="0" eb="5">
      <t>ホケンシャバンゴウ</t>
    </rPh>
    <phoneticPr fontId="4"/>
  </si>
  <si>
    <t>医療機関コード等</t>
    <rPh sb="0" eb="4">
      <t>イリョウキカン</t>
    </rPh>
    <rPh sb="7" eb="8">
      <t>トウ</t>
    </rPh>
    <phoneticPr fontId="4"/>
  </si>
  <si>
    <t>患者居住地情報</t>
    <rPh sb="0" eb="7">
      <t>カンジャキョジュウチジョウホウ</t>
    </rPh>
    <phoneticPr fontId="4"/>
  </si>
  <si>
    <t>郵便番号、市町村コード、受診者・郵便番号、利用者・郵便番号</t>
    <rPh sb="0" eb="4">
      <t>ユウビンバンゴウ</t>
    </rPh>
    <rPh sb="5" eb="8">
      <t>シチョウソン</t>
    </rPh>
    <rPh sb="21" eb="24">
      <t>リヨウシャ</t>
    </rPh>
    <rPh sb="25" eb="29">
      <t>ユウビンバンゴウ</t>
    </rPh>
    <phoneticPr fontId="4"/>
  </si>
  <si>
    <t>高額療養費自己負担区分</t>
    <rPh sb="0" eb="5">
      <t>コウガクリョウヨウヒ</t>
    </rPh>
    <rPh sb="5" eb="11">
      <t>ジコフタンクブン</t>
    </rPh>
    <phoneticPr fontId="4"/>
  </si>
  <si>
    <t>公費負担者番号</t>
    <rPh sb="0" eb="7">
      <t>コウヒフタンシャバンゴウ</t>
    </rPh>
    <phoneticPr fontId="4"/>
  </si>
  <si>
    <t>データ項目名（日本語）</t>
    <rPh sb="3" eb="5">
      <t>コウモク</t>
    </rPh>
    <rPh sb="5" eb="6">
      <t>メイ</t>
    </rPh>
    <rPh sb="7" eb="10">
      <t>ニホンゴ</t>
    </rPh>
    <phoneticPr fontId="4"/>
  </si>
  <si>
    <t>　　以下のデータ項目については機微情報に該当するため、抽出対象とする場合は申出書の様式1の(6)-1抽出内容の</t>
    <rPh sb="2" eb="4">
      <t>イカ</t>
    </rPh>
    <rPh sb="8" eb="10">
      <t>コウモク</t>
    </rPh>
    <rPh sb="15" eb="19">
      <t>キビジョウホウ</t>
    </rPh>
    <rPh sb="20" eb="22">
      <t>ガイトウ</t>
    </rPh>
    <rPh sb="27" eb="29">
      <t>チュウシュツ</t>
    </rPh>
    <rPh sb="29" eb="31">
      <t>タイショウ</t>
    </rPh>
    <rPh sb="34" eb="36">
      <t>バアイ</t>
    </rPh>
    <rPh sb="37" eb="40">
      <t>モウシデショ</t>
    </rPh>
    <rPh sb="41" eb="43">
      <t>ヨウシキ</t>
    </rPh>
    <rPh sb="50" eb="54">
      <t>チュウシュツナイヨウ</t>
    </rPh>
    <phoneticPr fontId="4"/>
  </si>
  <si>
    <t>※「②分割無し」を選択される場合、「①容量単位での分割」よりも提供に時間がかかります。</t>
    <rPh sb="3" eb="5">
      <t>ブンカツ</t>
    </rPh>
    <rPh sb="5" eb="6">
      <t>ナ</t>
    </rPh>
    <rPh sb="9" eb="11">
      <t>センタク</t>
    </rPh>
    <rPh sb="14" eb="16">
      <t>バアイ</t>
    </rPh>
    <rPh sb="19" eb="21">
      <t>ヨウリョウ</t>
    </rPh>
    <rPh sb="21" eb="23">
      <t>タンイ</t>
    </rPh>
    <rPh sb="25" eb="27">
      <t>ブンカツ</t>
    </rPh>
    <rPh sb="31" eb="33">
      <t>テイキョウ</t>
    </rPh>
    <rPh sb="34" eb="36">
      <t>ジカン</t>
    </rPh>
    <phoneticPr fontId="4"/>
  </si>
  <si>
    <r>
      <t>診療年月ごとのファイルで提供となります。ファイルの提供形式については、以下の</t>
    </r>
    <r>
      <rPr>
        <sz val="11"/>
        <color rgb="FFFF0000"/>
        <rFont val="ＭＳ Ｐゴシック"/>
        <family val="3"/>
        <charset val="128"/>
        <scheme val="minor"/>
      </rPr>
      <t>2</t>
    </r>
    <r>
      <rPr>
        <sz val="11"/>
        <color theme="1"/>
        <rFont val="ＭＳ Ｐゴシック"/>
        <family val="3"/>
        <charset val="128"/>
        <scheme val="minor"/>
      </rPr>
      <t>パターンを用意しています。</t>
    </r>
    <rPh sb="25" eb="27">
      <t>テイキョウ</t>
    </rPh>
    <rPh sb="27" eb="29">
      <t>ケイシキ</t>
    </rPh>
    <rPh sb="35" eb="37">
      <t>イカ</t>
    </rPh>
    <rPh sb="44" eb="46">
      <t>ヨウイ</t>
    </rPh>
    <phoneticPr fontId="4"/>
  </si>
  <si>
    <t>※①②の詳細については、「別紙１．ファイル提供形式」をご参照ください。</t>
    <rPh sb="4" eb="6">
      <t>ショウサイ</t>
    </rPh>
    <phoneticPr fontId="4"/>
  </si>
  <si>
    <t>-</t>
    <phoneticPr fontId="39"/>
  </si>
  <si>
    <t>分割なし</t>
    <rPh sb="0" eb="2">
      <t>ブンカツ</t>
    </rPh>
    <phoneticPr fontId="39"/>
  </si>
  <si>
    <t>--</t>
    <phoneticPr fontId="4"/>
  </si>
  <si>
    <t>限度額適用認定証適用区分</t>
    <rPh sb="3" eb="5">
      <t>テキヨウ</t>
    </rPh>
    <phoneticPr fontId="4"/>
  </si>
  <si>
    <t>保険者番号（匿名化後）</t>
    <phoneticPr fontId="4"/>
  </si>
  <si>
    <t>医療機関コード（匿名化後）、調剤薬局コード（匿名化後）、医療機関（医療機関名称・所在地）（匿名化後）</t>
    <phoneticPr fontId="4"/>
  </si>
  <si>
    <t>健診実施機関番号（匿名化後）、保健指導実施機関番号（匿名化後）</t>
    <phoneticPr fontId="4"/>
  </si>
  <si>
    <t>負担者番号（公費負担医療）</t>
    <phoneticPr fontId="4"/>
  </si>
  <si>
    <r>
      <t xml:space="preserve">DPCの同一レセプト内でSI,IY,TOレコードと重複するCDレコードの場合、１が格納されます。
</t>
    </r>
    <r>
      <rPr>
        <sz val="14"/>
        <color rgb="FFFF0000"/>
        <rFont val="ＭＳ Ｐゴシック"/>
        <family val="3"/>
        <charset val="128"/>
        <scheme val="minor"/>
      </rPr>
      <t>※　重複フラグに一部不十分な点がみられたため、当面ご提供を中止いたします。
　　当面再提供の見込みはありませんので、ご理解賜れますよう、よろしくお願いいたします。</t>
    </r>
    <rPh sb="10" eb="11">
      <t>ナイ</t>
    </rPh>
    <rPh sb="41" eb="43">
      <t>カクノウ</t>
    </rPh>
    <phoneticPr fontId="4"/>
  </si>
  <si>
    <t>【摘要情報(SI,IY,TO)とCDの重複排除（例）】</t>
    <rPh sb="19" eb="21">
      <t>チョウフク</t>
    </rPh>
    <rPh sb="21" eb="23">
      <t>ハイジョ</t>
    </rPh>
    <rPh sb="24" eb="25">
      <t>レイ</t>
    </rPh>
    <phoneticPr fontId="4"/>
  </si>
  <si>
    <t>※使用量（又は数量データ）は、NULL値を含む項目ですのでテーブルの結合の際はご注意ください</t>
    <rPh sb="19" eb="20">
      <t>チ</t>
    </rPh>
    <rPh sb="21" eb="22">
      <t>フク</t>
    </rPh>
    <rPh sb="23" eb="25">
      <t>コウモク</t>
    </rPh>
    <rPh sb="34" eb="36">
      <t>ケツゴウ</t>
    </rPh>
    <rPh sb="37" eb="38">
      <t>サイ</t>
    </rPh>
    <rPh sb="40" eb="42">
      <t>チュウイ</t>
    </rPh>
    <phoneticPr fontId="4"/>
  </si>
  <si>
    <t>※使用量（又は数量データ）は、摘要情報とCDの情報で小数点以下の桁数に差異がある場合がありますのでご注意ください</t>
    <rPh sb="15" eb="19">
      <t>テキヨウジョウホウ</t>
    </rPh>
    <rPh sb="23" eb="25">
      <t>ジョウホウ</t>
    </rPh>
    <rPh sb="26" eb="31">
      <t>ショウスウテンイカ</t>
    </rPh>
    <rPh sb="32" eb="34">
      <t>ケタスウ</t>
    </rPh>
    <rPh sb="35" eb="37">
      <t>サイ</t>
    </rPh>
    <rPh sb="40" eb="42">
      <t>バアイ</t>
    </rPh>
    <rPh sb="50" eb="52">
      <t>チュウイ</t>
    </rPh>
    <phoneticPr fontId="4"/>
  </si>
  <si>
    <t>当面再提供の見込みはありませんので、以下の処理をご参考としていただき利用者様ご自身で重複排除に関する処理をお願いいたします。</t>
  </si>
  <si>
    <t>摘要情報(SI,IY,TO)に対して通番、日付、コード(診療行為コード、医薬品コード、特定器材コード)、使用量（又は数量データ）、回数で等結合して一致するCDレコードに重複フラグ「1」を付与します。</t>
    <rPh sb="0" eb="4">
      <t>テキヨウジョウホウ</t>
    </rPh>
    <rPh sb="15" eb="16">
      <t>タイ</t>
    </rPh>
    <rPh sb="18" eb="20">
      <t>ツウバン</t>
    </rPh>
    <rPh sb="43" eb="45">
      <t>トクテイ</t>
    </rPh>
    <rPh sb="45" eb="47">
      <t>キザイ</t>
    </rPh>
    <rPh sb="56" eb="57">
      <t>マタ</t>
    </rPh>
    <rPh sb="58" eb="60">
      <t>スウリョウ</t>
    </rPh>
    <rPh sb="84" eb="86">
      <t>チョウフク</t>
    </rPh>
    <rPh sb="93" eb="95">
      <t>フヨ</t>
    </rPh>
    <phoneticPr fontId="4"/>
  </si>
  <si>
    <t>集計時には、この項目が"1"でないものを集計することで、重複分を取り除いた集計となります。</t>
    <rPh sb="34" eb="35">
      <t>ノゾ</t>
    </rPh>
    <rPh sb="37" eb="39">
      <t>シュウケイ</t>
    </rPh>
    <phoneticPr fontId="4"/>
  </si>
  <si>
    <t>※CD情報のレコード種別は「CD」となりますのでご注意ください</t>
    <rPh sb="3" eb="5">
      <t>ジョウホウ</t>
    </rPh>
    <rPh sb="10" eb="12">
      <t>シュベツ</t>
    </rPh>
    <rPh sb="25" eb="27">
      <t>チュウイ</t>
    </rPh>
    <phoneticPr fontId="4"/>
  </si>
  <si>
    <t>　例）　診療年月：201605、「2日の情報」に回数「1」：02　⇒　20160502</t>
    <rPh sb="1" eb="2">
      <t>レイ</t>
    </rPh>
    <rPh sb="18" eb="19">
      <t>ニチ</t>
    </rPh>
    <rPh sb="20" eb="22">
      <t>ジョウホウ</t>
    </rPh>
    <rPh sb="24" eb="26">
      <t>カイスウ</t>
    </rPh>
    <phoneticPr fontId="4"/>
  </si>
  <si>
    <t>※日付について、年月部分は、診療年月から取得した値、日部分は回数情報が存在した日の情報で補正</t>
    <rPh sb="1" eb="3">
      <t>ヒヅケ</t>
    </rPh>
    <rPh sb="26" eb="27">
      <t>ヒ</t>
    </rPh>
    <rPh sb="27" eb="29">
      <t>ブブン</t>
    </rPh>
    <rPh sb="30" eb="32">
      <t>カイスウ</t>
    </rPh>
    <rPh sb="32" eb="34">
      <t>ジョウホウ</t>
    </rPh>
    <rPh sb="35" eb="37">
      <t>ソンザイ</t>
    </rPh>
    <rPh sb="39" eb="40">
      <t>ヒ</t>
    </rPh>
    <rPh sb="41" eb="43">
      <t>ジョウホウ</t>
    </rPh>
    <rPh sb="44" eb="46">
      <t>ホセイ</t>
    </rPh>
    <phoneticPr fontId="140"/>
  </si>
  <si>
    <t>参考</t>
    <rPh sb="0" eb="2">
      <t>サンコウ</t>
    </rPh>
    <phoneticPr fontId="4"/>
  </si>
  <si>
    <t>CDレコードに設定しておりました「重複フラグ」には一部不十分な点がみられたため、当面ご提供を中止いたします。</t>
    <rPh sb="7" eb="9">
      <t>セッテイ</t>
    </rPh>
    <phoneticPr fontId="4"/>
  </si>
  <si>
    <t>ただし、レセプトの記録の中には、CD情報に対して摘要情報が1対多となるケースもあるなど、こちらの方法で完全に重複を排除できることを保証するものではございません。</t>
    <rPh sb="9" eb="11">
      <t>キロク</t>
    </rPh>
    <rPh sb="12" eb="13">
      <t>ナカ</t>
    </rPh>
    <rPh sb="18" eb="20">
      <t>ジョウホウ</t>
    </rPh>
    <rPh sb="21" eb="22">
      <t>タイ</t>
    </rPh>
    <rPh sb="24" eb="28">
      <t>テキヨウジョウホウ</t>
    </rPh>
    <rPh sb="30" eb="31">
      <t>タイ</t>
    </rPh>
    <rPh sb="31" eb="32">
      <t>タ</t>
    </rPh>
    <rPh sb="48" eb="50">
      <t>ホウホウ</t>
    </rPh>
    <rPh sb="51" eb="53">
      <t>カンゼン</t>
    </rPh>
    <rPh sb="54" eb="56">
      <t>ジュウフク</t>
    </rPh>
    <rPh sb="57" eb="59">
      <t>ハイジョ</t>
    </rPh>
    <rPh sb="65" eb="67">
      <t>ホショウ</t>
    </rPh>
    <phoneticPr fontId="4"/>
  </si>
  <si>
    <t>ご自身で処理後のデータを観察いただき、関連する告示・通知を合わせてご参照いただくなど、お手数ですがご確認をお願いいたします。</t>
    <rPh sb="1" eb="3">
      <t>ジシン</t>
    </rPh>
    <rPh sb="4" eb="6">
      <t>ショリ</t>
    </rPh>
    <rPh sb="6" eb="7">
      <t>ゴ</t>
    </rPh>
    <rPh sb="12" eb="14">
      <t>カンサツ</t>
    </rPh>
    <rPh sb="19" eb="21">
      <t>カンレン</t>
    </rPh>
    <rPh sb="23" eb="25">
      <t>コクジ</t>
    </rPh>
    <rPh sb="26" eb="28">
      <t>ツウチ</t>
    </rPh>
    <rPh sb="29" eb="30">
      <t>ア</t>
    </rPh>
    <rPh sb="34" eb="36">
      <t>サンショウ</t>
    </rPh>
    <rPh sb="44" eb="46">
      <t>テスウ</t>
    </rPh>
    <rPh sb="50" eb="52">
      <t>カクニン</t>
    </rPh>
    <rPh sb="54" eb="55">
      <t>ネガ</t>
    </rPh>
    <phoneticPr fontId="4"/>
  </si>
  <si>
    <t>※1行で複数の日の情報である場合は、日ごとに分割し算定日ごとの回数を割り当て（ピンク色の網掛け部分）</t>
    <rPh sb="2" eb="3">
      <t>ギョウ</t>
    </rPh>
    <rPh sb="4" eb="6">
      <t>フクスウ</t>
    </rPh>
    <rPh sb="7" eb="8">
      <t>ヒ</t>
    </rPh>
    <rPh sb="9" eb="11">
      <t>ジョウホウ</t>
    </rPh>
    <rPh sb="14" eb="16">
      <t>バアイ</t>
    </rPh>
    <rPh sb="18" eb="19">
      <t>ヒ</t>
    </rPh>
    <rPh sb="22" eb="24">
      <t>ブンカツ</t>
    </rPh>
    <rPh sb="25" eb="28">
      <t>サンテイビ</t>
    </rPh>
    <rPh sb="31" eb="33">
      <t>カイスウ</t>
    </rPh>
    <rPh sb="34" eb="35">
      <t>ワ</t>
    </rPh>
    <rPh sb="36" eb="37">
      <t>ア</t>
    </rPh>
    <phoneticPr fontId="1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</si>
</sst>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8" formatCode="&quot;¥&quot;#,##0.00;[Red]&quot;¥&quot;\-#,##0.00"/>
    <numFmt numFmtId="43" formatCode="_ * #,##0.00_ ;_ * \-#,##0.00_ ;_ * &quot;-&quot;??_ ;_ @_ "/>
    <numFmt numFmtId="176" formatCode="&quot;$&quot;#,##0_);\(&quot;$&quot;#,##0\)"/>
    <numFmt numFmtId="177" formatCode="&quot;$&quot;#,##0_);[Red]\(&quot;$&quot;#,##0\)"/>
    <numFmt numFmtId="178" formatCode="&quot;$&quot;#,##0.00_);\(&quot;$&quot;#,##0.00\)"/>
    <numFmt numFmtId="179" formatCode="&quot;$&quot;#,##0.00_);[Red]\(&quot;$&quot;#,##0.00\)"/>
    <numFmt numFmtId="180" formatCode="#,##0;\-#,##0;&quot;-&quot;"/>
    <numFmt numFmtId="181" formatCode="0%;\(0%\)"/>
    <numFmt numFmtId="182" formatCode="0.0%"/>
    <numFmt numFmtId="183" formatCode="#,##0.0_);\(#,##0.0\)"/>
    <numFmt numFmtId="184" formatCode="d\.m\.yy"/>
    <numFmt numFmtId="185" formatCode="d\.mmm"/>
    <numFmt numFmtId="186" formatCode="#,##0.0;[Red]\-#,##0.0"/>
    <numFmt numFmtId="187" formatCode="#,##0.00&quot; F&quot;_);\(#,##0.00&quot; F&quot;\)"/>
    <numFmt numFmtId="188" formatCode="#,##0&quot; $&quot;;\-#,##0&quot; $&quot;"/>
    <numFmt numFmtId="189" formatCode="yy/m/d"/>
    <numFmt numFmtId="190" formatCode="#,##0.0&quot;人月&quot;"/>
    <numFmt numFmtId="191" formatCode="#,##0.0_ "/>
    <numFmt numFmtId="192" formatCode="#,##0.000;[Red]\-#,##0.000"/>
    <numFmt numFmtId="193" formatCode="_-* #,##0_-;\-* #,##0_-;_-* &quot;-&quot;_-;_-@_-"/>
    <numFmt numFmtId="194" formatCode="m/d"/>
    <numFmt numFmtId="195" formatCode="#,##0\-;&quot;▲&quot;#,##0\-"/>
    <numFmt numFmtId="196" formatCode="&quot;¥&quot;#,##0\-;&quot;¥&quot;&quot;▲&quot;#,##0\-"/>
  </numFmts>
  <fonts count="179">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color indexed="8"/>
      <name val="Arial"/>
      <family val="2"/>
    </font>
    <font>
      <b/>
      <sz val="12"/>
      <name val="Arial"/>
      <family val="2"/>
    </font>
    <font>
      <sz val="10"/>
      <name val="Arial"/>
      <family val="2"/>
    </font>
    <font>
      <sz val="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indexed="10"/>
      <name val="ＭＳ Ｐゴシック"/>
      <family val="3"/>
      <charset val="128"/>
    </font>
    <font>
      <b/>
      <sz val="12"/>
      <name val="ＭＳ Ｐゴシック"/>
      <family val="3"/>
      <charset val="128"/>
    </font>
    <font>
      <sz val="12"/>
      <name val="ＭＳ Ｐ明朝"/>
      <family val="1"/>
      <charset val="128"/>
    </font>
    <font>
      <sz val="8"/>
      <name val="Arial"/>
      <family val="2"/>
    </font>
    <font>
      <sz val="10"/>
      <name val="ＭＳ ゴシック"/>
      <family val="3"/>
      <charset val="128"/>
    </font>
    <font>
      <sz val="10"/>
      <name val="Geneva"/>
      <family val="2"/>
    </font>
    <font>
      <sz val="7"/>
      <name val="Small Fonts"/>
      <family val="3"/>
      <charset val="128"/>
    </font>
    <font>
      <b/>
      <i/>
      <sz val="16"/>
      <name val="Helv"/>
      <family val="2"/>
    </font>
    <font>
      <u/>
      <sz val="11"/>
      <color indexed="12"/>
      <name val="ＭＳ Ｐゴシック"/>
      <family val="3"/>
      <charset val="128"/>
    </font>
    <font>
      <b/>
      <sz val="9"/>
      <color indexed="9"/>
      <name val="ＭＳ Ｐゴシック"/>
      <family val="3"/>
      <charset val="128"/>
    </font>
    <font>
      <sz val="8"/>
      <name val="ＭＳ Ｐゴシック"/>
      <family val="3"/>
      <charset val="128"/>
    </font>
    <font>
      <b/>
      <sz val="16"/>
      <name val="ＭＳ Ｐゴシック"/>
      <family val="3"/>
      <charset val="128"/>
    </font>
    <font>
      <sz val="16"/>
      <name val="ＭＳ Ｐゴシック"/>
      <family val="3"/>
      <charset val="128"/>
    </font>
    <font>
      <sz val="11"/>
      <name val="Arial"/>
      <family val="2"/>
    </font>
    <font>
      <b/>
      <sz val="20"/>
      <name val="ＭＳ Ｐゴシック"/>
      <family val="3"/>
      <charset val="128"/>
    </font>
    <font>
      <sz val="14"/>
      <name val="ＭＳ Ｐゴシック"/>
      <family val="3"/>
      <charset val="128"/>
    </font>
    <font>
      <sz val="10"/>
      <color indexed="8"/>
      <name val="MS Sans Serif"/>
      <family val="2"/>
    </font>
    <font>
      <sz val="11"/>
      <name val="ＭＳ ゴシック"/>
      <family val="3"/>
      <charset val="128"/>
    </font>
    <font>
      <sz val="10"/>
      <name val="Helv"/>
      <family val="2"/>
    </font>
    <font>
      <sz val="13"/>
      <name val="Tms Rmn"/>
      <family val="1"/>
    </font>
    <font>
      <sz val="12"/>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3"/>
      <name val="Tms Rmn"/>
      <family val="1"/>
    </font>
    <font>
      <sz val="10"/>
      <name val="MS Sans Serif"/>
      <family val="2"/>
    </font>
    <font>
      <sz val="12"/>
      <name val="ＭＳ ゴシック"/>
      <family val="3"/>
      <charset val="128"/>
    </font>
    <font>
      <sz val="9"/>
      <name val="Times New Roman"/>
      <family val="1"/>
    </font>
    <font>
      <i/>
      <sz val="11"/>
      <color indexed="23"/>
      <name val="Calibri"/>
      <family val="2"/>
    </font>
    <font>
      <sz val="11"/>
      <color indexed="17"/>
      <name val="Calibri"/>
      <family val="2"/>
    </font>
    <font>
      <sz val="8"/>
      <name val="ＭＳ 明朝"/>
      <family val="1"/>
      <charset val="128"/>
    </font>
    <font>
      <b/>
      <sz val="15"/>
      <color indexed="56"/>
      <name val="Calibri"/>
      <family val="2"/>
    </font>
    <font>
      <b/>
      <sz val="13"/>
      <color indexed="56"/>
      <name val="Calibri"/>
      <family val="2"/>
    </font>
    <font>
      <b/>
      <sz val="11"/>
      <color indexed="56"/>
      <name val="Calibri"/>
      <family val="2"/>
    </font>
    <font>
      <sz val="11"/>
      <color indexed="62"/>
      <name val="Calibri"/>
      <family val="2"/>
    </font>
    <font>
      <sz val="11"/>
      <name val="明朝"/>
      <family val="1"/>
      <charset val="128"/>
    </font>
    <font>
      <sz val="11"/>
      <color indexed="52"/>
      <name val="Calibri"/>
      <family val="2"/>
    </font>
    <font>
      <sz val="11"/>
      <color indexed="60"/>
      <name val="Calibri"/>
      <family val="2"/>
    </font>
    <font>
      <sz val="11"/>
      <name val="ＭＳ 明朝"/>
      <family val="1"/>
      <charset val="128"/>
    </font>
    <font>
      <b/>
      <sz val="11"/>
      <color indexed="63"/>
      <name val="Calibri"/>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1"/>
      <color indexed="8"/>
      <name val="Calibri"/>
      <family val="2"/>
    </font>
    <font>
      <sz val="10"/>
      <name val="ＭＳ 明朝"/>
      <family val="1"/>
      <charset val="128"/>
    </font>
    <font>
      <sz val="11"/>
      <color indexed="10"/>
      <name val="Calibri"/>
      <family val="2"/>
    </font>
    <font>
      <sz val="9"/>
      <name val="ＭＳ 明朝"/>
      <family val="1"/>
      <charset val="128"/>
    </font>
    <font>
      <sz val="22"/>
      <name val="ＭＳ 明朝"/>
      <family val="1"/>
      <charset val="128"/>
    </font>
    <font>
      <sz val="7"/>
      <name val="ＭＳ 明朝"/>
      <family val="1"/>
      <charset val="128"/>
    </font>
    <font>
      <sz val="12"/>
      <name val="ＭＳ ・団"/>
      <family val="1"/>
      <charset val="128"/>
    </font>
    <font>
      <sz val="10"/>
      <name val="ＭＳ Ｐゴシック"/>
      <family val="3"/>
      <charset val="128"/>
    </font>
    <font>
      <sz val="11"/>
      <name val="ＭＳ ・団"/>
      <family val="1"/>
      <charset val="128"/>
    </font>
    <font>
      <sz val="11"/>
      <name val="돋움"/>
      <family val="2"/>
    </font>
    <font>
      <sz val="12"/>
      <name val="바탕체"/>
      <family val="3"/>
    </font>
    <font>
      <u/>
      <sz val="11"/>
      <color indexed="10"/>
      <name val="ＭＳ Ｐゴシック"/>
      <family val="3"/>
      <charset val="128"/>
    </font>
    <font>
      <sz val="20"/>
      <name val="ＭＳ Ｐゴシック"/>
      <family val="3"/>
      <charset val="128"/>
    </font>
    <font>
      <sz val="18"/>
      <name val="ＭＳ Ｐゴシック"/>
      <family val="3"/>
      <charset val="128"/>
    </font>
    <font>
      <u/>
      <sz val="11"/>
      <color indexed="8"/>
      <name val="ＭＳ Ｐゴシック"/>
      <family val="3"/>
      <charset val="128"/>
    </font>
    <font>
      <sz val="16"/>
      <color indexed="10"/>
      <name val="ＭＳ Ｐゴシック"/>
      <family val="3"/>
      <charset val="128"/>
    </font>
    <font>
      <b/>
      <sz val="14"/>
      <name val="ＭＳ Ｐゴシック"/>
      <family val="3"/>
      <charset val="128"/>
    </font>
    <font>
      <sz val="14"/>
      <color indexed="8"/>
      <name val="ＭＳ Ｐゴシック"/>
      <family val="3"/>
      <charset val="128"/>
    </font>
    <font>
      <sz val="8"/>
      <name val="Times New Roman"/>
      <family val="1"/>
    </font>
    <font>
      <sz val="10"/>
      <name val="明朝"/>
      <family val="1"/>
      <charset val="128"/>
    </font>
    <font>
      <sz val="14"/>
      <name val="ＭＳ 明朝"/>
      <family val="1"/>
      <charset val="128"/>
    </font>
    <font>
      <b/>
      <sz val="11"/>
      <color indexed="10"/>
      <name val="ＭＳ Ｐゴシック"/>
      <family val="3"/>
      <charset val="128"/>
    </font>
    <font>
      <sz val="24"/>
      <color indexed="8"/>
      <name val="Meiryo UI"/>
      <family val="3"/>
      <charset val="128"/>
    </font>
    <font>
      <sz val="11"/>
      <color indexed="8"/>
      <name val="ＭＳ Ｐゴシック"/>
      <family val="3"/>
      <charset val="128"/>
      <scheme val="minor"/>
    </font>
    <font>
      <sz val="11"/>
      <color indexed="9"/>
      <name val="ＭＳ Ｐゴシック"/>
      <family val="3"/>
      <charset val="128"/>
      <scheme val="minor"/>
    </font>
    <font>
      <sz val="11"/>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6"/>
      <name val="ＭＳ Ｐゴシック"/>
      <family val="3"/>
      <charset val="128"/>
      <scheme val="minor"/>
    </font>
    <font>
      <sz val="14"/>
      <name val="ＭＳ Ｐゴシック"/>
      <family val="3"/>
      <charset val="128"/>
      <scheme val="minor"/>
    </font>
    <font>
      <sz val="14"/>
      <color indexed="8"/>
      <name val="ＭＳ Ｐゴシック"/>
      <family val="3"/>
      <charset val="128"/>
      <scheme val="minor"/>
    </font>
    <font>
      <sz val="12"/>
      <color indexed="8"/>
      <name val="ＭＳ Ｐゴシック"/>
      <family val="3"/>
      <charset val="128"/>
      <scheme val="minor"/>
    </font>
    <font>
      <b/>
      <sz val="14"/>
      <color indexed="8"/>
      <name val="ＭＳ Ｐゴシック"/>
      <family val="3"/>
      <charset val="128"/>
      <scheme val="minor"/>
    </font>
    <font>
      <b/>
      <sz val="12"/>
      <color indexed="8"/>
      <name val="ＭＳ Ｐゴシック"/>
      <family val="3"/>
      <charset val="128"/>
      <scheme val="minor"/>
    </font>
    <font>
      <b/>
      <sz val="11"/>
      <name val="ＭＳ Ｐゴシック"/>
      <family val="3"/>
      <charset val="128"/>
      <scheme val="minor"/>
    </font>
    <font>
      <u/>
      <sz val="11"/>
      <name val="ＭＳ Ｐゴシック"/>
      <family val="3"/>
      <charset val="128"/>
      <scheme val="minor"/>
    </font>
    <font>
      <b/>
      <sz val="16"/>
      <color indexed="8"/>
      <name val="ＭＳ Ｐゴシック"/>
      <family val="3"/>
      <charset val="128"/>
      <scheme val="minor"/>
    </font>
    <font>
      <sz val="15.5"/>
      <color indexed="8"/>
      <name val="ＭＳ Ｐゴシック"/>
      <family val="3"/>
      <charset val="128"/>
      <scheme val="minor"/>
    </font>
    <font>
      <sz val="9"/>
      <name val="ＭＳ Ｐゴシック"/>
      <family val="3"/>
      <charset val="128"/>
      <scheme val="minor"/>
    </font>
    <font>
      <sz val="16"/>
      <color indexed="8"/>
      <name val="ＭＳ Ｐゴシック"/>
      <family val="3"/>
      <charset val="128"/>
      <scheme val="minor"/>
    </font>
    <font>
      <sz val="20"/>
      <color indexed="8"/>
      <name val="ＭＳ Ｐゴシック"/>
      <family val="3"/>
      <charset val="128"/>
      <scheme val="minor"/>
    </font>
    <font>
      <sz val="18"/>
      <color indexed="8"/>
      <name val="ＭＳ Ｐゴシック"/>
      <family val="3"/>
      <charset val="128"/>
      <scheme val="minor"/>
    </font>
    <font>
      <b/>
      <sz val="22"/>
      <color indexed="8"/>
      <name val="ＭＳ Ｐゴシック"/>
      <family val="3"/>
      <charset val="128"/>
      <scheme val="minor"/>
    </font>
    <font>
      <b/>
      <sz val="24"/>
      <color indexed="8"/>
      <name val="ＭＳ Ｐゴシック"/>
      <family val="3"/>
      <charset val="128"/>
      <scheme val="minor"/>
    </font>
    <font>
      <b/>
      <sz val="26"/>
      <color indexed="8"/>
      <name val="ＭＳ Ｐゴシック"/>
      <family val="3"/>
      <charset val="128"/>
      <scheme val="minor"/>
    </font>
    <font>
      <sz val="24"/>
      <color indexed="8"/>
      <name val="ＭＳ Ｐゴシック"/>
      <family val="3"/>
      <charset val="128"/>
      <scheme val="minor"/>
    </font>
    <font>
      <i/>
      <sz val="11"/>
      <color indexed="8"/>
      <name val="ＭＳ Ｐゴシック"/>
      <family val="3"/>
      <charset val="128"/>
      <scheme val="minor"/>
    </font>
    <font>
      <b/>
      <sz val="18"/>
      <color indexed="8"/>
      <name val="ＭＳ Ｐゴシック"/>
      <family val="3"/>
      <charset val="128"/>
      <scheme val="minor"/>
    </font>
    <font>
      <sz val="11"/>
      <color rgb="FF00B0F0"/>
      <name val="ＭＳ Ｐゴシック"/>
      <family val="3"/>
      <charset val="128"/>
      <scheme val="minor"/>
    </font>
    <font>
      <sz val="12"/>
      <name val="ＭＳ Ｐゴシック"/>
      <family val="3"/>
      <charset val="128"/>
      <scheme val="minor"/>
    </font>
    <font>
      <b/>
      <sz val="11"/>
      <name val="ＭＳ Ｐゴシック"/>
      <family val="3"/>
      <charset val="128"/>
    </font>
    <font>
      <sz val="11"/>
      <name val="ＭＳ Ｐ明朝"/>
      <family val="1"/>
      <charset val="128"/>
    </font>
    <font>
      <sz val="11"/>
      <color rgb="FFFF0000"/>
      <name val="ＭＳ Ｐゴシック"/>
      <family val="3"/>
      <charset val="128"/>
    </font>
    <font>
      <sz val="10"/>
      <color theme="1"/>
      <name val="ＭＳ Ｐゴシック"/>
      <family val="2"/>
      <charset val="128"/>
      <scheme val="minor"/>
    </font>
    <font>
      <sz val="6"/>
      <name val="ＭＳ Ｐゴシック"/>
      <family val="2"/>
      <charset val="128"/>
      <scheme val="minor"/>
    </font>
    <font>
      <sz val="10"/>
      <name val="ＭＳ Ｐゴシック"/>
      <family val="2"/>
      <charset val="128"/>
      <scheme val="minor"/>
    </font>
    <font>
      <sz val="10"/>
      <name val="ＭＳ Ｐゴシック"/>
      <family val="3"/>
      <charset val="128"/>
      <scheme val="minor"/>
    </font>
    <font>
      <sz val="8"/>
      <name val="ＭＳ Ｐゴシック"/>
      <family val="2"/>
      <charset val="128"/>
      <scheme val="minor"/>
    </font>
    <font>
      <sz val="8"/>
      <name val="ＭＳ Ｐゴシック"/>
      <family val="3"/>
      <charset val="128"/>
      <scheme val="minor"/>
    </font>
    <font>
      <sz val="8"/>
      <color theme="0"/>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16"/>
      <color rgb="FF00B0F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u/>
      <sz val="10"/>
      <color rgb="FFFF0000"/>
      <name val="ＭＳ Ｐゴシック"/>
      <family val="3"/>
      <charset val="128"/>
      <scheme val="minor"/>
    </font>
    <font>
      <u/>
      <sz val="11"/>
      <color theme="10"/>
      <name val="ＭＳ Ｐゴシック"/>
      <family val="3"/>
      <charset val="128"/>
    </font>
    <font>
      <b/>
      <sz val="11"/>
      <color rgb="FFFF0000"/>
      <name val="ＭＳ Ｐゴシック"/>
      <family val="3"/>
      <charset val="128"/>
      <scheme val="minor"/>
    </font>
    <font>
      <b/>
      <sz val="11"/>
      <color rgb="FFFF0000"/>
      <name val="ＭＳ Ｐゴシック"/>
      <family val="3"/>
      <charset val="128"/>
    </font>
    <font>
      <b/>
      <sz val="10"/>
      <color rgb="FFFF0000"/>
      <name val="ＭＳ Ｐゴシック"/>
      <family val="3"/>
      <charset val="128"/>
      <scheme val="minor"/>
    </font>
    <font>
      <b/>
      <sz val="11"/>
      <color rgb="FFFF0000"/>
      <name val="ＭＳ ゴシック"/>
      <family val="3"/>
      <charset val="128"/>
    </font>
    <font>
      <u/>
      <sz val="11"/>
      <color rgb="FFFF000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font>
    <font>
      <b/>
      <sz val="12"/>
      <name val="ＭＳ Ｐゴシック"/>
      <family val="3"/>
      <charset val="128"/>
      <scheme val="minor"/>
    </font>
    <font>
      <sz val="11"/>
      <color rgb="FFC00000"/>
      <name val="ＭＳ Ｐゴシック"/>
      <family val="3"/>
      <charset val="128"/>
      <scheme val="minor"/>
    </font>
    <font>
      <b/>
      <sz val="8"/>
      <name val="ＭＳ Ｐゴシック"/>
      <family val="3"/>
      <charset val="128"/>
      <scheme val="minor"/>
    </font>
    <font>
      <sz val="16"/>
      <color theme="1"/>
      <name val="ＭＳ Ｐゴシック"/>
      <family val="3"/>
      <charset val="128"/>
    </font>
    <font>
      <sz val="14"/>
      <color theme="1"/>
      <name val="ＭＳ Ｐゴシック"/>
      <family val="3"/>
      <charset val="128"/>
      <scheme val="minor"/>
    </font>
    <font>
      <sz val="11"/>
      <color theme="1"/>
      <name val="ＭＳ Ｐゴシック"/>
      <family val="3"/>
      <charset val="128"/>
    </font>
    <font>
      <sz val="11"/>
      <color rgb="FF0070C0"/>
      <name val="ＭＳ Ｐゴシック"/>
      <family val="3"/>
      <charset val="128"/>
    </font>
    <font>
      <u/>
      <sz val="11"/>
      <color theme="1"/>
      <name val="ＭＳ Ｐゴシック"/>
      <family val="3"/>
      <charset val="128"/>
    </font>
    <font>
      <sz val="9"/>
      <color theme="1"/>
      <name val="ＭＳ Ｐゴシック"/>
      <family val="3"/>
      <charset val="128"/>
      <scheme val="minor"/>
    </font>
    <font>
      <b/>
      <sz val="8"/>
      <color theme="1"/>
      <name val="ＭＳ Ｐゴシック"/>
      <family val="3"/>
      <charset val="128"/>
      <scheme val="minor"/>
    </font>
    <font>
      <b/>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14"/>
      <color rgb="FFFF0000"/>
      <name val="ＭＳ Ｐゴシック"/>
      <family val="3"/>
      <charset val="128"/>
      <scheme val="minor"/>
    </font>
  </fonts>
  <fills count="7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3"/>
        <bgColor indexed="64"/>
      </patternFill>
    </fill>
    <fill>
      <patternFill patternType="solid">
        <fgColor indexed="8"/>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2065187536243"/>
        <bgColor indexed="64"/>
      </patternFill>
    </fill>
    <fill>
      <patternFill patternType="solid">
        <fgColor rgb="FFFFFF66"/>
        <bgColor indexed="64"/>
      </patternFill>
    </fill>
    <fill>
      <patternFill patternType="solid">
        <fgColor theme="0" tint="-0.1499374370555742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rgb="FFC5D9F1"/>
        <bgColor indexed="64"/>
      </patternFill>
    </fill>
    <fill>
      <patternFill patternType="solid">
        <fgColor theme="3" tint="0.79998168889431442"/>
        <bgColor indexed="64"/>
      </patternFill>
    </fill>
    <fill>
      <patternFill patternType="solid">
        <fgColor rgb="FFFFCCFF"/>
        <bgColor indexed="64"/>
      </patternFill>
    </fill>
    <fill>
      <patternFill patternType="solid">
        <fgColor rgb="FF92D05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9CCFF"/>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79998168889431442"/>
        <bgColor indexed="64"/>
      </patternFill>
    </fill>
  </fills>
  <borders count="96">
    <border>
      <left/>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hair">
        <color indexed="8"/>
      </top>
      <bottom style="hair">
        <color indexed="8"/>
      </bottom>
      <diagonal/>
    </border>
    <border>
      <left style="hair">
        <color indexed="64"/>
      </left>
      <right/>
      <top/>
      <bottom style="hair">
        <color indexed="64"/>
      </bottom>
      <diagonal/>
    </border>
    <border>
      <left style="dotted">
        <color indexed="64"/>
      </left>
      <right style="dotted">
        <color indexed="64"/>
      </right>
      <top style="dotted">
        <color indexed="64"/>
      </top>
      <bottom style="dotted">
        <color indexed="64"/>
      </bottom>
      <diagonal/>
    </border>
    <border>
      <left/>
      <right/>
      <top style="hair">
        <color indexed="64"/>
      </top>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medium">
        <color rgb="FFFF0000"/>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s>
  <cellStyleXfs count="398">
    <xf numFmtId="0" fontId="0" fillId="0" borderId="0"/>
    <xf numFmtId="0" fontId="42" fillId="0" borderId="0"/>
    <xf numFmtId="9" fontId="43" fillId="0" borderId="0" applyFont="0" applyFill="0" applyBorder="0" applyAlignment="0" applyProtection="0"/>
    <xf numFmtId="0" fontId="42" fillId="0" borderId="0"/>
    <xf numFmtId="0" fontId="8" fillId="0" borderId="0"/>
    <xf numFmtId="0" fontId="44" fillId="0" borderId="0"/>
    <xf numFmtId="0" fontId="44" fillId="0" borderId="0"/>
    <xf numFmtId="0" fontId="44" fillId="0" borderId="0"/>
    <xf numFmtId="0" fontId="44" fillId="0" borderId="0"/>
    <xf numFmtId="0" fontId="42" fillId="0" borderId="0"/>
    <xf numFmtId="0" fontId="42" fillId="0" borderId="0"/>
    <xf numFmtId="0" fontId="44" fillId="0" borderId="0"/>
    <xf numFmtId="0" fontId="42" fillId="0" borderId="0"/>
    <xf numFmtId="0" fontId="44" fillId="0" borderId="0"/>
    <xf numFmtId="0" fontId="3" fillId="0" borderId="0"/>
    <xf numFmtId="0" fontId="8" fillId="0" borderId="0"/>
    <xf numFmtId="0" fontId="3" fillId="0" borderId="0"/>
    <xf numFmtId="0" fontId="8" fillId="0" borderId="0"/>
    <xf numFmtId="181" fontId="45" fillId="0" borderId="0" applyFont="0" applyFill="0" applyBorder="0" applyAlignment="0" applyProtection="0"/>
    <xf numFmtId="0" fontId="3" fillId="0" borderId="0"/>
    <xf numFmtId="182" fontId="45" fillId="0" borderId="0" applyFont="0" applyFill="0" applyBorder="0" applyAlignment="0" applyProtection="0"/>
    <xf numFmtId="10" fontId="45" fillId="0" borderId="0" applyFont="0" applyFill="0" applyBorder="0" applyAlignment="0" applyProtection="0"/>
    <xf numFmtId="0" fontId="46" fillId="0" borderId="1" applyNumberFormat="0" applyFont="0" applyFill="0" applyAlignment="0" applyProtection="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96" fillId="28"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96" fillId="29"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96" fillId="30"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96" fillId="3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96" fillId="32"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96" fillId="33"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96" fillId="34"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96" fillId="35"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96" fillId="3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96" fillId="3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96" fillId="3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96" fillId="3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97" fillId="4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7" fillId="41"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97" fillId="4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7" fillId="4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7" fillId="4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7" fillId="4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91" fillId="0" borderId="0">
      <alignment horizontal="center" wrapText="1"/>
      <protection locked="0"/>
    </xf>
    <xf numFmtId="0" fontId="49" fillId="3" borderId="0" applyNumberFormat="0" applyBorder="0" applyAlignment="0" applyProtection="0"/>
    <xf numFmtId="0" fontId="36" fillId="20" borderId="2" applyNumberFormat="0" applyFont="0" applyAlignment="0" applyProtection="0"/>
    <xf numFmtId="0" fontId="36" fillId="20" borderId="3" applyNumberFormat="0" applyFont="0" applyAlignment="0" applyProtection="0"/>
    <xf numFmtId="0" fontId="36" fillId="20" borderId="4" applyNumberFormat="0" applyFont="0" applyAlignment="0" applyProtection="0"/>
    <xf numFmtId="0" fontId="36" fillId="20" borderId="5" applyNumberFormat="0" applyFont="0" applyAlignment="0" applyProtection="0"/>
    <xf numFmtId="0" fontId="36" fillId="0" borderId="6" applyNumberFormat="0" applyFont="0" applyAlignment="0" applyProtection="0"/>
    <xf numFmtId="180" fontId="6" fillId="0" borderId="0" applyFill="0" applyBorder="0" applyAlignment="0"/>
    <xf numFmtId="0" fontId="50" fillId="20" borderId="7" applyNumberFormat="0" applyAlignment="0" applyProtection="0"/>
    <xf numFmtId="0" fontId="51" fillId="21" borderId="8" applyNumberFormat="0" applyAlignment="0" applyProtection="0"/>
    <xf numFmtId="0" fontId="52" fillId="0" borderId="9" applyNumberFormat="0" applyFill="0" applyProtection="0">
      <alignment horizontal="center"/>
    </xf>
    <xf numFmtId="38" fontId="53" fillId="0" borderId="0" applyFont="0" applyFill="0" applyBorder="0" applyAlignment="0" applyProtection="0"/>
    <xf numFmtId="37" fontId="45" fillId="0" borderId="0" applyFont="0" applyFill="0" applyBorder="0" applyAlignment="0" applyProtection="0"/>
    <xf numFmtId="183" fontId="45" fillId="0" borderId="0" applyFont="0" applyFill="0" applyBorder="0" applyAlignment="0" applyProtection="0"/>
    <xf numFmtId="39" fontId="45" fillId="0" borderId="0" applyFont="0" applyFill="0" applyBorder="0" applyAlignment="0" applyProtection="0"/>
    <xf numFmtId="40" fontId="53" fillId="0" borderId="0" applyFont="0" applyFill="0" applyBorder="0" applyAlignment="0" applyProtection="0"/>
    <xf numFmtId="0" fontId="54" fillId="0" borderId="0" applyNumberFormat="0" applyFont="0" applyBorder="0" applyAlignment="0" applyProtection="0"/>
    <xf numFmtId="177" fontId="53" fillId="0" borderId="0" applyFont="0" applyFill="0" applyBorder="0" applyAlignment="0" applyProtection="0"/>
    <xf numFmtId="176" fontId="45" fillId="0" borderId="0" applyFont="0" applyFill="0" applyBorder="0" applyAlignment="0" applyProtection="0"/>
    <xf numFmtId="178" fontId="45" fillId="0" borderId="0" applyFont="0" applyFill="0" applyBorder="0" applyAlignment="0" applyProtection="0"/>
    <xf numFmtId="179" fontId="53" fillId="0" borderId="0" applyFont="0" applyFill="0" applyBorder="0" applyAlignment="0" applyProtection="0"/>
    <xf numFmtId="0" fontId="55" fillId="0" borderId="0">
      <alignment horizontal="left"/>
    </xf>
    <xf numFmtId="0" fontId="56" fillId="0" borderId="0" applyNumberFormat="0" applyFill="0" applyBorder="0" applyAlignment="0" applyProtection="0"/>
    <xf numFmtId="0" fontId="57" fillId="4" borderId="0" applyNumberFormat="0" applyBorder="0" applyAlignment="0" applyProtection="0"/>
    <xf numFmtId="38" fontId="29" fillId="20" borderId="0" applyNumberFormat="0" applyBorder="0" applyAlignment="0" applyProtection="0"/>
    <xf numFmtId="0" fontId="58" fillId="0" borderId="0" applyNumberFormat="0" applyFill="0" applyBorder="0" applyAlignment="0">
      <alignment vertical="center"/>
    </xf>
    <xf numFmtId="0" fontId="7" fillId="1" borderId="0">
      <alignment horizontal="left" vertical="center"/>
    </xf>
    <xf numFmtId="0" fontId="7" fillId="0" borderId="10" applyNumberFormat="0" applyAlignment="0" applyProtection="0">
      <alignment horizontal="left" vertical="center"/>
    </xf>
    <xf numFmtId="0" fontId="7" fillId="0" borderId="5">
      <alignment horizontal="left" vertical="center"/>
    </xf>
    <xf numFmtId="0" fontId="59" fillId="0" borderId="11" applyNumberFormat="0" applyFill="0" applyAlignment="0" applyProtection="0"/>
    <xf numFmtId="0" fontId="60" fillId="0" borderId="12" applyNumberFormat="0" applyFill="0" applyAlignment="0" applyProtection="0"/>
    <xf numFmtId="0" fontId="61" fillId="0" borderId="13" applyNumberFormat="0" applyFill="0" applyAlignment="0" applyProtection="0"/>
    <xf numFmtId="0" fontId="61" fillId="0" borderId="0" applyNumberFormat="0" applyFill="0" applyBorder="0" applyAlignment="0" applyProtection="0"/>
    <xf numFmtId="0" fontId="30" fillId="0" borderId="0" applyBorder="0"/>
    <xf numFmtId="0" fontId="62" fillId="7" borderId="7" applyNumberFormat="0" applyAlignment="0" applyProtection="0"/>
    <xf numFmtId="10" fontId="29" fillId="22" borderId="2" applyNumberFormat="0" applyBorder="0" applyAlignment="0" applyProtection="0"/>
    <xf numFmtId="0" fontId="62" fillId="7" borderId="7" applyNumberFormat="0" applyAlignment="0" applyProtection="0"/>
    <xf numFmtId="0" fontId="30" fillId="0" borderId="0"/>
    <xf numFmtId="0" fontId="63" fillId="0" borderId="0"/>
    <xf numFmtId="184" fontId="63" fillId="0" borderId="0" applyFont="0" applyFill="0" applyBorder="0" applyAlignment="0" applyProtection="0"/>
    <xf numFmtId="185" fontId="63" fillId="0" borderId="0" applyFont="0" applyFill="0" applyBorder="0" applyAlignment="0" applyProtection="0"/>
    <xf numFmtId="0" fontId="64" fillId="0" borderId="14" applyNumberFormat="0" applyFill="0" applyAlignment="0" applyProtection="0"/>
    <xf numFmtId="38" fontId="31" fillId="0" borderId="0" applyFont="0" applyFill="0" applyBorder="0" applyAlignment="0" applyProtection="0"/>
    <xf numFmtId="40" fontId="31" fillId="0" borderId="0" applyFont="0" applyFill="0" applyBorder="0" applyAlignment="0" applyProtection="0"/>
    <xf numFmtId="38" fontId="53" fillId="0" borderId="0" applyFont="0" applyFill="0" applyBorder="0" applyAlignment="0" applyProtection="0"/>
    <xf numFmtId="40" fontId="5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7" fontId="53" fillId="0" borderId="0" applyFont="0" applyFill="0" applyBorder="0" applyAlignment="0" applyProtection="0"/>
    <xf numFmtId="179" fontId="53" fillId="0" borderId="0" applyFont="0" applyFill="0" applyBorder="0" applyAlignment="0" applyProtection="0"/>
    <xf numFmtId="0" fontId="65" fillId="23" borderId="0" applyNumberFormat="0" applyBorder="0" applyAlignment="0" applyProtection="0"/>
    <xf numFmtId="37" fontId="32" fillId="0" borderId="0"/>
    <xf numFmtId="0" fontId="33" fillId="0" borderId="0"/>
    <xf numFmtId="186" fontId="3" fillId="0" borderId="0"/>
    <xf numFmtId="0" fontId="3" fillId="0" borderId="0"/>
    <xf numFmtId="0" fontId="8" fillId="0" borderId="0"/>
    <xf numFmtId="0" fontId="8" fillId="22" borderId="15" applyNumberFormat="0" applyFont="0" applyAlignment="0" applyProtection="0"/>
    <xf numFmtId="0" fontId="66" fillId="0" borderId="0"/>
    <xf numFmtId="0" fontId="67" fillId="20" borderId="16" applyNumberFormat="0" applyAlignment="0" applyProtection="0"/>
    <xf numFmtId="14" fontId="91" fillId="0" borderId="0">
      <alignment horizontal="center" wrapText="1"/>
      <protection locked="0"/>
    </xf>
    <xf numFmtId="10" fontId="8" fillId="0" borderId="0" applyFont="0" applyFill="0" applyBorder="0" applyAlignment="0" applyProtection="0"/>
    <xf numFmtId="4" fontId="55" fillId="0" borderId="0">
      <alignment horizontal="right"/>
    </xf>
    <xf numFmtId="0" fontId="3" fillId="0" borderId="0" applyNumberFormat="0" applyFill="0" applyBorder="0" applyAlignment="0" applyProtection="0"/>
    <xf numFmtId="0" fontId="68" fillId="0" borderId="17">
      <alignment horizontal="center"/>
    </xf>
    <xf numFmtId="4" fontId="69" fillId="0" borderId="0">
      <alignment horizontal="right"/>
    </xf>
    <xf numFmtId="0" fontId="70" fillId="0" borderId="0">
      <alignment horizontal="left"/>
    </xf>
    <xf numFmtId="0" fontId="53" fillId="0" borderId="0"/>
    <xf numFmtId="0" fontId="71" fillId="0" borderId="0"/>
    <xf numFmtId="0" fontId="72" fillId="0" borderId="0">
      <alignment horizontal="center"/>
    </xf>
    <xf numFmtId="0" fontId="73" fillId="0" borderId="18" applyNumberFormat="0" applyFill="0" applyAlignment="0" applyProtection="0"/>
    <xf numFmtId="0" fontId="74" fillId="0" borderId="0"/>
    <xf numFmtId="1" fontId="8" fillId="0" borderId="0"/>
    <xf numFmtId="187" fontId="63" fillId="0" borderId="0" applyFont="0" applyFill="0" applyBorder="0" applyAlignment="0" applyProtection="0"/>
    <xf numFmtId="188" fontId="63" fillId="0" borderId="0" applyFont="0" applyFill="0" applyBorder="0" applyAlignment="0" applyProtection="0"/>
    <xf numFmtId="0" fontId="75" fillId="0" borderId="0" applyNumberFormat="0" applyFill="0" applyBorder="0" applyAlignment="0" applyProtection="0"/>
    <xf numFmtId="0" fontId="97" fillId="4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7" fillId="4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7" fillId="4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97" fillId="4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97" fillId="5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7" fillId="51"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189" fontId="30" fillId="0" borderId="0" applyNumberFormat="0">
      <alignment vertical="center"/>
    </xf>
    <xf numFmtId="49" fontId="76" fillId="0" borderId="0" applyBorder="0">
      <alignment horizontal="left" vertical="center"/>
    </xf>
    <xf numFmtId="0" fontId="42" fillId="0" borderId="0"/>
    <xf numFmtId="0" fontId="8" fillId="0" borderId="0"/>
    <xf numFmtId="0" fontId="77" fillId="0" borderId="0">
      <alignment vertical="center"/>
    </xf>
    <xf numFmtId="0" fontId="9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0" fillId="52" borderId="63" applyNumberFormat="0" applyAlignment="0" applyProtection="0">
      <alignment vertical="center"/>
    </xf>
    <xf numFmtId="0" fontId="12" fillId="21" borderId="8" applyNumberFormat="0" applyAlignment="0" applyProtection="0">
      <alignment vertical="center"/>
    </xf>
    <xf numFmtId="0" fontId="12" fillId="21" borderId="8" applyNumberFormat="0" applyAlignment="0" applyProtection="0">
      <alignment vertical="center"/>
    </xf>
    <xf numFmtId="0" fontId="12" fillId="21" borderId="8" applyNumberFormat="0" applyAlignment="0" applyProtection="0">
      <alignment vertical="center"/>
    </xf>
    <xf numFmtId="0" fontId="5" fillId="0" borderId="0">
      <alignment vertical="top" wrapText="1"/>
    </xf>
    <xf numFmtId="0" fontId="101" fillId="5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9" fontId="3" fillId="0" borderId="0" applyFont="0" applyFill="0" applyBorder="0" applyAlignment="0" applyProtection="0">
      <alignment vertical="center"/>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78" fillId="0" borderId="19" applyBorder="0" applyAlignment="0">
      <alignment vertical="center" textRotation="255"/>
    </xf>
    <xf numFmtId="0" fontId="3" fillId="22" borderId="64" applyNumberFormat="0" applyFont="0" applyAlignment="0" applyProtection="0">
      <alignment vertical="center"/>
    </xf>
    <xf numFmtId="0" fontId="3" fillId="22" borderId="15" applyNumberFormat="0" applyFont="0" applyAlignment="0" applyProtection="0">
      <alignment vertical="center"/>
    </xf>
    <xf numFmtId="0" fontId="3" fillId="22" borderId="15" applyNumberFormat="0" applyFont="0" applyAlignment="0" applyProtection="0">
      <alignment vertical="center"/>
    </xf>
    <xf numFmtId="49" fontId="3" fillId="23" borderId="20">
      <alignment horizontal="center" vertical="center" wrapText="1"/>
    </xf>
    <xf numFmtId="0" fontId="102" fillId="0" borderId="65"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03" fillId="5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3" fillId="0" borderId="21"/>
    <xf numFmtId="0" fontId="30" fillId="0" borderId="0">
      <alignment vertical="center"/>
    </xf>
    <xf numFmtId="0" fontId="3" fillId="24" borderId="0" applyNumberFormat="0" applyFont="0" applyBorder="0" applyAlignment="0" applyProtection="0"/>
    <xf numFmtId="0" fontId="74" fillId="0" borderId="0">
      <alignment vertical="center"/>
    </xf>
    <xf numFmtId="0" fontId="104" fillId="55" borderId="66" applyNumberFormat="0" applyAlignment="0" applyProtection="0">
      <alignment vertical="center"/>
    </xf>
    <xf numFmtId="0" fontId="16" fillId="20" borderId="7" applyNumberFormat="0" applyAlignment="0" applyProtection="0">
      <alignment vertical="center"/>
    </xf>
    <xf numFmtId="0" fontId="16" fillId="20" borderId="7" applyNumberFormat="0" applyAlignment="0" applyProtection="0">
      <alignment vertical="center"/>
    </xf>
    <xf numFmtId="0" fontId="16" fillId="20" borderId="7" applyNumberFormat="0" applyAlignment="0" applyProtection="0">
      <alignment vertical="center"/>
    </xf>
    <xf numFmtId="0" fontId="10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43" fontId="8" fillId="0" borderId="0" applyFont="0" applyFill="0" applyBorder="0" applyAlignment="0" applyProtection="0"/>
    <xf numFmtId="38" fontId="79" fillId="0" borderId="0" applyFont="0" applyFill="0" applyBorder="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94" fontId="3" fillId="0" borderId="0"/>
    <xf numFmtId="0" fontId="106" fillId="0" borderId="67"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07" fillId="0" borderId="68"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08" fillId="0" borderId="69"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10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195" fontId="92" fillId="0" borderId="22">
      <protection locked="0"/>
    </xf>
    <xf numFmtId="195" fontId="92" fillId="0" borderId="22">
      <protection locked="0"/>
    </xf>
    <xf numFmtId="196" fontId="92" fillId="0" borderId="22">
      <protection locked="0"/>
    </xf>
    <xf numFmtId="0" fontId="93" fillId="0" borderId="0"/>
    <xf numFmtId="0" fontId="58" fillId="0" borderId="0"/>
    <xf numFmtId="0" fontId="66" fillId="0" borderId="0">
      <alignment vertical="center"/>
    </xf>
    <xf numFmtId="0" fontId="109" fillId="0" borderId="70"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110" fillId="55" borderId="71" applyNumberFormat="0" applyAlignment="0" applyProtection="0">
      <alignment vertical="center"/>
    </xf>
    <xf numFmtId="0" fontId="22" fillId="20" borderId="16" applyNumberFormat="0" applyAlignment="0" applyProtection="0">
      <alignment vertical="center"/>
    </xf>
    <xf numFmtId="0" fontId="22" fillId="20" borderId="16" applyNumberFormat="0" applyAlignment="0" applyProtection="0">
      <alignment vertical="center"/>
    </xf>
    <xf numFmtId="0" fontId="22" fillId="20" borderId="16" applyNumberFormat="0" applyAlignment="0" applyProtection="0">
      <alignment vertical="center"/>
    </xf>
    <xf numFmtId="190" fontId="63" fillId="0" borderId="0"/>
    <xf numFmtId="190" fontId="63" fillId="0" borderId="0"/>
    <xf numFmtId="190" fontId="63" fillId="0" borderId="0"/>
    <xf numFmtId="191" fontId="80" fillId="0" borderId="0">
      <alignment horizontal="right" vertical="center" wrapText="1"/>
    </xf>
    <xf numFmtId="0" fontId="1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8" fontId="81" fillId="0" borderId="0" applyFont="0" applyFill="0" applyBorder="0" applyAlignment="0" applyProtection="0"/>
    <xf numFmtId="6" fontId="81" fillId="0" borderId="0" applyFont="0" applyFill="0" applyBorder="0" applyAlignment="0" applyProtection="0"/>
    <xf numFmtId="0" fontId="76" fillId="0" borderId="0">
      <alignment horizontal="center" vertical="center"/>
    </xf>
    <xf numFmtId="8" fontId="30"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112" fillId="7" borderId="66"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192" fontId="63" fillId="0" borderId="23" applyNumberFormat="0" applyFont="0" applyAlignment="0" applyProtection="0"/>
    <xf numFmtId="192" fontId="63" fillId="0" borderId="23" applyNumberFormat="0" applyFont="0" applyAlignment="0" applyProtection="0"/>
    <xf numFmtId="192" fontId="63" fillId="0" borderId="23" applyNumberFormat="0" applyFont="0" applyAlignment="0" applyProtection="0"/>
    <xf numFmtId="0" fontId="44" fillId="0" borderId="0"/>
    <xf numFmtId="0" fontId="3" fillId="0" borderId="0"/>
    <xf numFmtId="0" fontId="3" fillId="0" borderId="0">
      <alignment vertical="center"/>
    </xf>
    <xf numFmtId="0" fontId="96" fillId="0" borderId="0">
      <alignment vertical="center"/>
    </xf>
    <xf numFmtId="0" fontId="96" fillId="0" borderId="0">
      <alignment vertical="center"/>
    </xf>
    <xf numFmtId="0" fontId="96" fillId="0" borderId="0">
      <alignment vertical="center"/>
    </xf>
    <xf numFmtId="0" fontId="3" fillId="0" borderId="0"/>
    <xf numFmtId="0" fontId="96" fillId="0" borderId="0">
      <alignment vertical="center"/>
    </xf>
    <xf numFmtId="0" fontId="3" fillId="0" borderId="0">
      <alignment vertical="center"/>
    </xf>
    <xf numFmtId="0" fontId="3" fillId="0" borderId="0">
      <alignment vertical="center"/>
    </xf>
    <xf numFmtId="0" fontId="96" fillId="0" borderId="0">
      <alignment vertical="center"/>
    </xf>
    <xf numFmtId="0" fontId="3" fillId="0" borderId="0"/>
    <xf numFmtId="0" fontId="2" fillId="0" borderId="0">
      <alignment vertical="center"/>
    </xf>
    <xf numFmtId="0" fontId="9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6" fillId="0" borderId="0">
      <alignment vertical="center"/>
    </xf>
    <xf numFmtId="0" fontId="3" fillId="0" borderId="0"/>
    <xf numFmtId="0" fontId="2" fillId="0" borderId="0">
      <alignment vertical="center"/>
    </xf>
    <xf numFmtId="0" fontId="3" fillId="0" borderId="0"/>
    <xf numFmtId="0" fontId="2" fillId="0" borderId="0">
      <alignment vertical="center"/>
    </xf>
    <xf numFmtId="0" fontId="96" fillId="0" borderId="0">
      <alignment vertical="center"/>
    </xf>
    <xf numFmtId="0" fontId="96" fillId="0" borderId="0">
      <alignment vertical="center"/>
    </xf>
    <xf numFmtId="0" fontId="96" fillId="0" borderId="0">
      <alignment vertical="center"/>
    </xf>
    <xf numFmtId="0" fontId="3" fillId="0" borderId="0">
      <alignment vertical="center"/>
    </xf>
    <xf numFmtId="0" fontId="96" fillId="0" borderId="0">
      <alignment vertical="center"/>
    </xf>
    <xf numFmtId="0" fontId="3" fillId="0" borderId="0">
      <alignment vertical="center"/>
    </xf>
    <xf numFmtId="0" fontId="3" fillId="0" borderId="0">
      <alignment vertical="center"/>
    </xf>
    <xf numFmtId="0" fontId="96" fillId="0" borderId="0">
      <alignment vertical="center"/>
    </xf>
    <xf numFmtId="0" fontId="3" fillId="0" borderId="0"/>
    <xf numFmtId="0" fontId="43" fillId="0" borderId="0"/>
    <xf numFmtId="0" fontId="66" fillId="0" borderId="0"/>
    <xf numFmtId="0" fontId="5" fillId="0" borderId="2"/>
    <xf numFmtId="0" fontId="74" fillId="0" borderId="0"/>
    <xf numFmtId="49" fontId="3" fillId="0" borderId="0"/>
    <xf numFmtId="0" fontId="3" fillId="0" borderId="0" applyNumberFormat="0" applyFont="0" applyFill="0" applyBorder="0" applyAlignment="0" applyProtection="0"/>
    <xf numFmtId="0" fontId="35" fillId="25" borderId="24" applyNumberFormat="0" applyBorder="0" applyAlignment="0" applyProtection="0">
      <alignment horizontal="left" vertical="top" wrapText="1"/>
    </xf>
    <xf numFmtId="0" fontId="9" fillId="0" borderId="0"/>
    <xf numFmtId="0" fontId="41" fillId="0" borderId="0"/>
    <xf numFmtId="0" fontId="41" fillId="0" borderId="0"/>
    <xf numFmtId="0" fontId="113" fillId="56"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0" borderId="25" applyNumberFormat="0" applyBorder="0" applyAlignment="0"/>
    <xf numFmtId="193" fontId="82" fillId="0" borderId="0" applyFont="0" applyFill="0" applyBorder="0" applyAlignment="0" applyProtection="0"/>
    <xf numFmtId="43" fontId="83" fillId="0" borderId="0" applyFont="0" applyFill="0" applyBorder="0" applyAlignment="0" applyProtection="0"/>
    <xf numFmtId="0" fontId="66" fillId="0" borderId="0"/>
    <xf numFmtId="0" fontId="63" fillId="0" borderId="0"/>
    <xf numFmtId="0" fontId="66" fillId="0" borderId="0"/>
    <xf numFmtId="0" fontId="63" fillId="0" borderId="0"/>
    <xf numFmtId="0" fontId="30" fillId="0" borderId="0"/>
    <xf numFmtId="0" fontId="63" fillId="0" borderId="0"/>
    <xf numFmtId="0" fontId="63" fillId="0" borderId="0"/>
    <xf numFmtId="0" fontId="66" fillId="0" borderId="0"/>
    <xf numFmtId="0" fontId="63" fillId="0" borderId="0"/>
    <xf numFmtId="0" fontId="4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0" borderId="0" applyNumberFormat="0" applyFill="0" applyBorder="0" applyAlignment="0" applyProtection="0"/>
    <xf numFmtId="0" fontId="151" fillId="0" borderId="0">
      <alignment vertical="center"/>
    </xf>
    <xf numFmtId="0" fontId="3" fillId="0" borderId="0"/>
    <xf numFmtId="0" fontId="1" fillId="0" borderId="0">
      <alignment vertical="center"/>
    </xf>
  </cellStyleXfs>
  <cellXfs count="889">
    <xf numFmtId="0" fontId="0" fillId="0" borderId="0" xfId="0"/>
    <xf numFmtId="0" fontId="98" fillId="0" borderId="0" xfId="0" applyFont="1" applyAlignment="1">
      <alignment horizontal="center" vertical="center"/>
    </xf>
    <xf numFmtId="0" fontId="114" fillId="0" borderId="0" xfId="0" applyFont="1" applyAlignment="1">
      <alignment vertical="top"/>
    </xf>
    <xf numFmtId="0" fontId="114" fillId="0" borderId="0" xfId="0" applyFont="1" applyAlignment="1">
      <alignment vertical="top" wrapText="1"/>
    </xf>
    <xf numFmtId="0" fontId="98" fillId="0" borderId="0" xfId="0" applyFont="1" applyAlignment="1">
      <alignment vertical="top"/>
    </xf>
    <xf numFmtId="0" fontId="98" fillId="0" borderId="0" xfId="0" applyFont="1" applyAlignment="1">
      <alignment vertical="top" wrapText="1"/>
    </xf>
    <xf numFmtId="0" fontId="98" fillId="0" borderId="0" xfId="0" applyFont="1" applyAlignment="1">
      <alignment horizontal="left" vertical="center"/>
    </xf>
    <xf numFmtId="0" fontId="115" fillId="0" borderId="0" xfId="0" applyFont="1" applyAlignment="1">
      <alignment vertical="top"/>
    </xf>
    <xf numFmtId="0" fontId="115" fillId="38" borderId="26" xfId="0" applyFont="1" applyFill="1" applyBorder="1" applyAlignment="1">
      <alignment horizontal="center" vertical="center" wrapText="1"/>
    </xf>
    <xf numFmtId="0" fontId="115" fillId="38" borderId="27" xfId="0" applyFont="1" applyFill="1" applyBorder="1" applyAlignment="1">
      <alignment horizontal="center" vertical="center" wrapText="1"/>
    </xf>
    <xf numFmtId="0" fontId="115" fillId="38" borderId="28" xfId="0" applyFont="1" applyFill="1" applyBorder="1" applyAlignment="1">
      <alignment horizontal="center" vertical="center" wrapText="1"/>
    </xf>
    <xf numFmtId="0" fontId="27" fillId="0" borderId="0" xfId="0" applyFont="1" applyAlignment="1">
      <alignment horizontal="left" vertical="center"/>
    </xf>
    <xf numFmtId="0" fontId="34" fillId="0" borderId="0" xfId="237" applyAlignment="1">
      <alignment horizontal="left" vertical="center"/>
    </xf>
    <xf numFmtId="0" fontId="28" fillId="0" borderId="0" xfId="0" applyFont="1" applyAlignment="1">
      <alignment horizontal="left" vertical="center"/>
    </xf>
    <xf numFmtId="0" fontId="0" fillId="0" borderId="0" xfId="0" applyAlignment="1">
      <alignment horizontal="left" vertical="center"/>
    </xf>
    <xf numFmtId="0" fontId="0" fillId="0" borderId="0" xfId="237" applyFont="1" applyAlignment="1">
      <alignment horizontal="left" vertical="center"/>
    </xf>
    <xf numFmtId="0" fontId="27" fillId="0" borderId="0" xfId="0" applyFont="1"/>
    <xf numFmtId="0" fontId="94" fillId="0" borderId="0" xfId="0" applyFont="1"/>
    <xf numFmtId="0" fontId="96" fillId="0" borderId="0" xfId="338">
      <alignment vertical="center"/>
    </xf>
    <xf numFmtId="0" fontId="96" fillId="0" borderId="29" xfId="338" applyBorder="1">
      <alignment vertical="center"/>
    </xf>
    <xf numFmtId="0" fontId="96" fillId="0" borderId="30" xfId="338" applyBorder="1" applyAlignment="1">
      <alignment horizontal="center" vertical="center" wrapText="1"/>
    </xf>
    <xf numFmtId="0" fontId="96" fillId="0" borderId="30" xfId="338" applyBorder="1" applyAlignment="1">
      <alignment vertical="center" wrapText="1"/>
    </xf>
    <xf numFmtId="0" fontId="96" fillId="0" borderId="0" xfId="338" applyAlignment="1"/>
    <xf numFmtId="0" fontId="0" fillId="0" borderId="30" xfId="0" applyBorder="1" applyAlignment="1">
      <alignment horizontal="center" vertical="center" wrapText="1"/>
    </xf>
    <xf numFmtId="0" fontId="0" fillId="0" borderId="30" xfId="0" applyBorder="1" applyAlignment="1">
      <alignment vertical="center" wrapText="1"/>
    </xf>
    <xf numFmtId="0" fontId="116" fillId="0" borderId="0" xfId="338" applyFont="1">
      <alignment vertical="center"/>
    </xf>
    <xf numFmtId="0" fontId="117" fillId="0" borderId="0" xfId="338" applyFont="1">
      <alignment vertical="center"/>
    </xf>
    <xf numFmtId="0" fontId="118" fillId="0" borderId="0" xfId="338" applyFont="1">
      <alignment vertical="center"/>
    </xf>
    <xf numFmtId="0" fontId="109" fillId="0" borderId="0" xfId="338" applyFont="1">
      <alignment vertical="center"/>
    </xf>
    <xf numFmtId="0" fontId="119" fillId="0" borderId="0" xfId="338" applyFont="1">
      <alignment vertical="center"/>
    </xf>
    <xf numFmtId="0" fontId="38" fillId="0" borderId="0" xfId="0" applyFont="1" applyAlignment="1">
      <alignment horizontal="left" vertical="center"/>
    </xf>
    <xf numFmtId="0" fontId="38" fillId="0" borderId="0" xfId="0" applyFont="1" applyAlignment="1">
      <alignment vertical="center"/>
    </xf>
    <xf numFmtId="0" fontId="40" fillId="0" borderId="0" xfId="0" applyFont="1" applyAlignment="1">
      <alignment vertical="center"/>
    </xf>
    <xf numFmtId="0" fontId="37" fillId="0" borderId="0" xfId="0" applyFont="1" applyAlignment="1">
      <alignment horizontal="center" vertical="center"/>
    </xf>
    <xf numFmtId="0" fontId="116" fillId="0" borderId="0" xfId="0" applyFont="1" applyAlignment="1">
      <alignment vertical="center"/>
    </xf>
    <xf numFmtId="0" fontId="41" fillId="0" borderId="0" xfId="0" applyFont="1" applyAlignment="1">
      <alignment vertical="center"/>
    </xf>
    <xf numFmtId="0" fontId="41" fillId="0" borderId="0" xfId="0" applyFont="1" applyAlignment="1">
      <alignment horizontal="right" vertical="center"/>
    </xf>
    <xf numFmtId="49" fontId="116" fillId="0" borderId="0" xfId="0" applyNumberFormat="1" applyFont="1" applyAlignment="1">
      <alignment vertical="center"/>
    </xf>
    <xf numFmtId="0" fontId="38" fillId="0" borderId="31" xfId="0" applyFont="1" applyBorder="1" applyAlignment="1">
      <alignment vertical="center"/>
    </xf>
    <xf numFmtId="0" fontId="9" fillId="26" borderId="0" xfId="0" applyFont="1" applyFill="1" applyAlignment="1">
      <alignment vertical="center"/>
    </xf>
    <xf numFmtId="0" fontId="38" fillId="0" borderId="30" xfId="0" applyFont="1" applyBorder="1" applyAlignment="1">
      <alignment vertical="center"/>
    </xf>
    <xf numFmtId="0" fontId="38" fillId="0" borderId="32" xfId="0" applyFont="1" applyBorder="1" applyAlignment="1">
      <alignment vertical="center"/>
    </xf>
    <xf numFmtId="0" fontId="38" fillId="0" borderId="33" xfId="0" applyFont="1" applyBorder="1" applyAlignment="1">
      <alignment vertical="center"/>
    </xf>
    <xf numFmtId="0" fontId="41" fillId="0" borderId="32" xfId="0" applyFont="1" applyBorder="1" applyAlignment="1">
      <alignment vertical="center"/>
    </xf>
    <xf numFmtId="0" fontId="9" fillId="0" borderId="0" xfId="0" applyFont="1" applyAlignment="1">
      <alignment vertical="center"/>
    </xf>
    <xf numFmtId="0" fontId="38" fillId="26" borderId="0" xfId="0" applyFont="1" applyFill="1" applyAlignment="1">
      <alignment vertical="center"/>
    </xf>
    <xf numFmtId="0" fontId="98" fillId="0" borderId="0" xfId="0" applyFont="1" applyAlignment="1">
      <alignment vertical="center"/>
    </xf>
    <xf numFmtId="49" fontId="98" fillId="0" borderId="0" xfId="0" applyNumberFormat="1" applyFont="1" applyAlignment="1">
      <alignment horizontal="center" vertical="center"/>
    </xf>
    <xf numFmtId="0" fontId="105" fillId="0" borderId="0" xfId="357" applyFont="1" applyAlignment="1" applyProtection="1">
      <alignment vertical="center"/>
      <protection locked="0"/>
    </xf>
    <xf numFmtId="49" fontId="98" fillId="0" borderId="0" xfId="0" applyNumberFormat="1" applyFont="1" applyAlignment="1">
      <alignment horizontal="left" vertical="center"/>
    </xf>
    <xf numFmtId="0" fontId="121" fillId="0" borderId="0" xfId="0" applyFont="1" applyAlignment="1">
      <alignment vertical="center"/>
    </xf>
    <xf numFmtId="0" fontId="116" fillId="57" borderId="2" xfId="0" applyFont="1" applyFill="1" applyBorder="1" applyAlignment="1">
      <alignment vertical="center"/>
    </xf>
    <xf numFmtId="0" fontId="116" fillId="57" borderId="4" xfId="0" applyFont="1" applyFill="1" applyBorder="1" applyAlignment="1">
      <alignment vertical="center"/>
    </xf>
    <xf numFmtId="0" fontId="116" fillId="57" borderId="5" xfId="0" applyFont="1" applyFill="1" applyBorder="1" applyAlignment="1">
      <alignment vertical="center"/>
    </xf>
    <xf numFmtId="0" fontId="116" fillId="57" borderId="3" xfId="0" applyFont="1" applyFill="1" applyBorder="1" applyAlignment="1">
      <alignment vertical="center"/>
    </xf>
    <xf numFmtId="49" fontId="116" fillId="57" borderId="2" xfId="0" applyNumberFormat="1" applyFont="1" applyFill="1" applyBorder="1" applyAlignment="1">
      <alignment vertical="center"/>
    </xf>
    <xf numFmtId="0" fontId="116" fillId="0" borderId="2" xfId="0" applyFont="1" applyBorder="1" applyAlignment="1">
      <alignment vertical="center"/>
    </xf>
    <xf numFmtId="0" fontId="41" fillId="0" borderId="4" xfId="0" applyFont="1" applyBorder="1" applyAlignment="1">
      <alignment vertical="center"/>
    </xf>
    <xf numFmtId="0" fontId="116" fillId="0" borderId="4" xfId="0" applyFont="1" applyBorder="1" applyAlignment="1">
      <alignment vertical="center"/>
    </xf>
    <xf numFmtId="49" fontId="116" fillId="0" borderId="4" xfId="0" applyNumberFormat="1" applyFont="1" applyBorder="1" applyAlignment="1">
      <alignment vertical="center"/>
    </xf>
    <xf numFmtId="0" fontId="41" fillId="0" borderId="5" xfId="0" applyFont="1" applyBorder="1" applyAlignment="1">
      <alignment horizontal="right" vertical="center"/>
    </xf>
    <xf numFmtId="0" fontId="116" fillId="0" borderId="35" xfId="0" applyFont="1" applyBorder="1" applyAlignment="1">
      <alignment vertical="center"/>
    </xf>
    <xf numFmtId="0" fontId="38" fillId="0" borderId="34" xfId="0" applyFont="1" applyBorder="1" applyAlignment="1">
      <alignment vertical="center"/>
    </xf>
    <xf numFmtId="0" fontId="38" fillId="0" borderId="35" xfId="0" applyFont="1" applyBorder="1" applyAlignment="1">
      <alignment vertical="center"/>
    </xf>
    <xf numFmtId="0" fontId="41" fillId="0" borderId="36" xfId="0" applyFont="1" applyBorder="1" applyAlignment="1">
      <alignment vertical="center"/>
    </xf>
    <xf numFmtId="0" fontId="116" fillId="0" borderId="37" xfId="0" applyFont="1" applyBorder="1" applyAlignment="1">
      <alignment vertical="center"/>
    </xf>
    <xf numFmtId="0" fontId="116" fillId="0" borderId="36" xfId="0" applyFont="1" applyBorder="1" applyAlignment="1">
      <alignment vertical="center"/>
    </xf>
    <xf numFmtId="0" fontId="41" fillId="0" borderId="34" xfId="0" applyFont="1" applyBorder="1" applyAlignment="1">
      <alignment horizontal="right" vertical="center"/>
    </xf>
    <xf numFmtId="49" fontId="116" fillId="0" borderId="36" xfId="0" applyNumberFormat="1" applyFont="1" applyBorder="1" applyAlignment="1">
      <alignment vertical="center"/>
    </xf>
    <xf numFmtId="49" fontId="38" fillId="0" borderId="5" xfId="0" quotePrefix="1" applyNumberFormat="1" applyFont="1" applyBorder="1" applyAlignment="1">
      <alignment horizontal="right" vertical="center"/>
    </xf>
    <xf numFmtId="0" fontId="116" fillId="0" borderId="4" xfId="0" quotePrefix="1" applyFont="1" applyBorder="1" applyAlignment="1">
      <alignment vertical="center"/>
    </xf>
    <xf numFmtId="49" fontId="38" fillId="0" borderId="34" xfId="0" quotePrefix="1" applyNumberFormat="1" applyFont="1" applyBorder="1" applyAlignment="1">
      <alignment horizontal="right" vertical="center"/>
    </xf>
    <xf numFmtId="0" fontId="116" fillId="0" borderId="36" xfId="0" quotePrefix="1" applyFont="1" applyBorder="1" applyAlignment="1">
      <alignment vertical="center"/>
    </xf>
    <xf numFmtId="0" fontId="122" fillId="0" borderId="0" xfId="338" applyFont="1">
      <alignment vertical="center"/>
    </xf>
    <xf numFmtId="0" fontId="96" fillId="4" borderId="2" xfId="338" applyFill="1" applyBorder="1">
      <alignment vertical="center"/>
    </xf>
    <xf numFmtId="0" fontId="96" fillId="4" borderId="2" xfId="338" applyFill="1" applyBorder="1" applyAlignment="1">
      <alignment vertical="center" wrapText="1"/>
    </xf>
    <xf numFmtId="0" fontId="96" fillId="0" borderId="2" xfId="338" applyBorder="1" applyAlignment="1">
      <alignment horizontal="center" vertical="center" wrapText="1"/>
    </xf>
    <xf numFmtId="0" fontId="96" fillId="0" borderId="2" xfId="338"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123" fillId="4" borderId="2" xfId="338" applyFont="1" applyFill="1" applyBorder="1" applyAlignment="1">
      <alignment vertical="center" wrapText="1"/>
    </xf>
    <xf numFmtId="0" fontId="123" fillId="4" borderId="2" xfId="338" applyFont="1" applyFill="1" applyBorder="1" applyAlignment="1">
      <alignment horizontal="center" vertical="center" wrapText="1"/>
    </xf>
    <xf numFmtId="0" fontId="123" fillId="0" borderId="2" xfId="338" applyFont="1" applyBorder="1" applyAlignment="1">
      <alignment horizontal="center" vertical="center" wrapText="1"/>
    </xf>
    <xf numFmtId="0" fontId="98" fillId="0" borderId="4" xfId="357" applyFont="1" applyBorder="1" applyAlignment="1" applyProtection="1">
      <alignment vertical="center"/>
      <protection locked="0"/>
    </xf>
    <xf numFmtId="0" fontId="98" fillId="0" borderId="4" xfId="357" applyFont="1" applyBorder="1" applyAlignment="1" applyProtection="1">
      <alignment horizontal="center" vertical="center"/>
      <protection locked="0"/>
    </xf>
    <xf numFmtId="0" fontId="98" fillId="0" borderId="0" xfId="0" applyFont="1" applyAlignment="1" applyProtection="1">
      <alignment vertical="center"/>
      <protection locked="0"/>
    </xf>
    <xf numFmtId="0" fontId="98" fillId="0" borderId="4" xfId="0" applyFont="1" applyBorder="1" applyAlignment="1">
      <alignment vertical="center" shrinkToFit="1"/>
    </xf>
    <xf numFmtId="0" fontId="98" fillId="0" borderId="5" xfId="0" applyFont="1" applyBorder="1" applyAlignment="1">
      <alignment vertical="center" shrinkToFit="1"/>
    </xf>
    <xf numFmtId="0" fontId="98" fillId="0" borderId="4" xfId="0" applyFont="1" applyBorder="1" applyAlignment="1">
      <alignment vertical="center"/>
    </xf>
    <xf numFmtId="0" fontId="98" fillId="0" borderId="3" xfId="0" applyFont="1" applyBorder="1" applyAlignment="1">
      <alignment vertical="center" shrinkToFit="1"/>
    </xf>
    <xf numFmtId="0" fontId="105" fillId="0" borderId="0" xfId="0" applyFont="1" applyAlignment="1">
      <alignment vertical="center"/>
    </xf>
    <xf numFmtId="0" fontId="96" fillId="0" borderId="31" xfId="338" applyBorder="1">
      <alignment vertical="center"/>
    </xf>
    <xf numFmtId="0" fontId="96" fillId="0" borderId="33" xfId="338" applyBorder="1">
      <alignment vertical="center"/>
    </xf>
    <xf numFmtId="0" fontId="96" fillId="0" borderId="9" xfId="338" applyBorder="1">
      <alignment vertical="center"/>
    </xf>
    <xf numFmtId="0" fontId="96" fillId="0" borderId="32" xfId="338" applyBorder="1">
      <alignment vertical="center"/>
    </xf>
    <xf numFmtId="0" fontId="125" fillId="0" borderId="2" xfId="338" applyFont="1" applyBorder="1" applyAlignment="1">
      <alignment vertical="center" wrapText="1"/>
    </xf>
    <xf numFmtId="0" fontId="126" fillId="0" borderId="2" xfId="338" applyFont="1" applyBorder="1" applyAlignment="1">
      <alignment horizontal="center" vertical="center"/>
    </xf>
    <xf numFmtId="0" fontId="126" fillId="0" borderId="2" xfId="338" applyFont="1" applyBorder="1" applyAlignment="1">
      <alignment vertical="center" wrapText="1"/>
    </xf>
    <xf numFmtId="0" fontId="127" fillId="0" borderId="2" xfId="338" applyFont="1" applyBorder="1" applyAlignment="1">
      <alignment vertical="center" wrapText="1"/>
    </xf>
    <xf numFmtId="0" fontId="126" fillId="4" borderId="2" xfId="338" applyFont="1" applyFill="1" applyBorder="1" applyAlignment="1">
      <alignment horizontal="center" vertical="center"/>
    </xf>
    <xf numFmtId="0" fontId="85" fillId="4" borderId="2" xfId="0" applyFont="1" applyFill="1" applyBorder="1" applyAlignment="1">
      <alignment horizontal="center" vertical="center" wrapText="1"/>
    </xf>
    <xf numFmtId="0" fontId="127" fillId="0" borderId="0" xfId="338" applyFont="1">
      <alignment vertical="center"/>
    </xf>
    <xf numFmtId="0" fontId="127" fillId="0" borderId="29" xfId="338" applyFont="1" applyBorder="1">
      <alignment vertical="center"/>
    </xf>
    <xf numFmtId="0" fontId="127" fillId="0" borderId="31" xfId="338" applyFont="1" applyBorder="1">
      <alignment vertical="center"/>
    </xf>
    <xf numFmtId="0" fontId="41" fillId="0" borderId="0" xfId="0" applyFont="1" applyAlignment="1">
      <alignment horizontal="center" vertical="center" wrapText="1"/>
    </xf>
    <xf numFmtId="0" fontId="128" fillId="0" borderId="0" xfId="338" applyFont="1">
      <alignment vertical="center"/>
    </xf>
    <xf numFmtId="0" fontId="96" fillId="0" borderId="38" xfId="338" applyBorder="1">
      <alignment vertical="center"/>
    </xf>
    <xf numFmtId="0" fontId="126" fillId="0" borderId="2" xfId="338" applyFont="1" applyBorder="1">
      <alignment vertical="center"/>
    </xf>
    <xf numFmtId="0" fontId="85" fillId="4" borderId="2" xfId="0" applyFont="1" applyFill="1" applyBorder="1" applyAlignment="1">
      <alignment horizontal="center" vertical="center"/>
    </xf>
    <xf numFmtId="0" fontId="41" fillId="0" borderId="9" xfId="0" applyFont="1" applyBorder="1" applyAlignment="1">
      <alignment horizontal="center" vertical="center" wrapText="1"/>
    </xf>
    <xf numFmtId="0" fontId="85" fillId="0" borderId="2" xfId="0" applyFont="1" applyBorder="1" applyAlignment="1">
      <alignment vertical="center" wrapText="1"/>
    </xf>
    <xf numFmtId="0" fontId="127" fillId="4" borderId="2" xfId="338" applyFont="1" applyFill="1" applyBorder="1" applyAlignment="1">
      <alignment horizontal="center" vertical="center"/>
    </xf>
    <xf numFmtId="0" fontId="86" fillId="4" borderId="2" xfId="0" applyFont="1" applyFill="1" applyBorder="1" applyAlignment="1">
      <alignment horizontal="center" vertical="center" wrapText="1"/>
    </xf>
    <xf numFmtId="0" fontId="127" fillId="4" borderId="2" xfId="338" applyFont="1" applyFill="1" applyBorder="1" applyAlignment="1">
      <alignment horizontal="center" vertical="center" wrapText="1"/>
    </xf>
    <xf numFmtId="0" fontId="129" fillId="0" borderId="0" xfId="338" applyFont="1">
      <alignment vertical="center"/>
    </xf>
    <xf numFmtId="0" fontId="96" fillId="0" borderId="34" xfId="338" applyBorder="1">
      <alignment vertical="center"/>
    </xf>
    <xf numFmtId="0" fontId="96" fillId="0" borderId="35" xfId="338" applyBorder="1">
      <alignment vertical="center"/>
    </xf>
    <xf numFmtId="0" fontId="130" fillId="0" borderId="34" xfId="338" applyFont="1" applyBorder="1">
      <alignment vertical="center"/>
    </xf>
    <xf numFmtId="0" fontId="96" fillId="0" borderId="36" xfId="338" applyBorder="1">
      <alignment vertical="center"/>
    </xf>
    <xf numFmtId="0" fontId="96" fillId="0" borderId="0" xfId="338" applyAlignment="1">
      <alignment vertical="center" wrapText="1"/>
    </xf>
    <xf numFmtId="0" fontId="127" fillId="0" borderId="2" xfId="338" applyFont="1" applyBorder="1" applyAlignment="1">
      <alignment horizontal="center" vertical="center"/>
    </xf>
    <xf numFmtId="0" fontId="127" fillId="0" borderId="2" xfId="338" applyFont="1" applyBorder="1">
      <alignment vertical="center"/>
    </xf>
    <xf numFmtId="0" fontId="86" fillId="0" borderId="2" xfId="0" applyFont="1" applyBorder="1" applyAlignment="1">
      <alignment horizontal="left" vertical="center" wrapText="1"/>
    </xf>
    <xf numFmtId="0" fontId="127" fillId="0" borderId="37" xfId="338" applyFont="1" applyBorder="1">
      <alignment vertical="center"/>
    </xf>
    <xf numFmtId="0" fontId="127" fillId="0" borderId="37" xfId="338" applyFont="1" applyBorder="1" applyAlignment="1">
      <alignment vertical="center" wrapText="1"/>
    </xf>
    <xf numFmtId="0" fontId="116" fillId="4" borderId="2" xfId="338" applyFont="1" applyFill="1" applyBorder="1" applyAlignment="1">
      <alignment horizontal="center" vertical="center" wrapText="1"/>
    </xf>
    <xf numFmtId="0" fontId="116" fillId="4" borderId="2" xfId="338" applyFont="1" applyFill="1" applyBorder="1" applyAlignment="1">
      <alignment horizontal="left" vertical="center" wrapText="1"/>
    </xf>
    <xf numFmtId="0" fontId="41" fillId="4" borderId="2" xfId="0" applyFont="1" applyFill="1" applyBorder="1" applyAlignment="1">
      <alignment horizontal="center" vertical="center" wrapText="1"/>
    </xf>
    <xf numFmtId="0" fontId="125" fillId="0" borderId="0" xfId="338" applyFont="1">
      <alignment vertical="center"/>
    </xf>
    <xf numFmtId="0" fontId="131" fillId="0" borderId="0" xfId="338" applyFont="1">
      <alignment vertical="center"/>
    </xf>
    <xf numFmtId="0" fontId="129" fillId="0" borderId="34" xfId="338" applyFont="1" applyBorder="1">
      <alignment vertical="center"/>
    </xf>
    <xf numFmtId="0" fontId="126" fillId="0" borderId="4" xfId="338" applyFont="1" applyBorder="1" applyAlignment="1">
      <alignment vertical="center" wrapText="1"/>
    </xf>
    <xf numFmtId="0" fontId="96" fillId="0" borderId="2" xfId="338" applyBorder="1">
      <alignment vertical="center"/>
    </xf>
    <xf numFmtId="17" fontId="96" fillId="0" borderId="2" xfId="338" quotePrefix="1" applyNumberFormat="1" applyBorder="1">
      <alignment vertical="center"/>
    </xf>
    <xf numFmtId="0" fontId="96" fillId="27" borderId="2" xfId="338" applyFill="1" applyBorder="1">
      <alignment vertical="center"/>
    </xf>
    <xf numFmtId="0" fontId="96" fillId="0" borderId="2" xfId="338" applyBorder="1" applyAlignment="1">
      <alignment horizontal="right" vertical="center"/>
    </xf>
    <xf numFmtId="0" fontId="96" fillId="37" borderId="2" xfId="338" applyFill="1" applyBorder="1">
      <alignment vertical="center"/>
    </xf>
    <xf numFmtId="0" fontId="96" fillId="37" borderId="2" xfId="338" applyFill="1" applyBorder="1" applyAlignment="1">
      <alignment vertical="center" wrapText="1"/>
    </xf>
    <xf numFmtId="0" fontId="96" fillId="39" borderId="2" xfId="338" applyFill="1" applyBorder="1">
      <alignment vertical="center"/>
    </xf>
    <xf numFmtId="0" fontId="132" fillId="39" borderId="2" xfId="338" applyFont="1" applyFill="1" applyBorder="1" applyAlignment="1">
      <alignment vertical="center" wrapText="1"/>
    </xf>
    <xf numFmtId="0" fontId="96" fillId="39" borderId="2" xfId="338" applyFill="1" applyBorder="1" applyAlignment="1">
      <alignment vertical="center" wrapText="1"/>
    </xf>
    <xf numFmtId="0" fontId="96" fillId="34" borderId="2" xfId="338" applyFill="1" applyBorder="1">
      <alignment vertical="center"/>
    </xf>
    <xf numFmtId="0" fontId="96" fillId="34" borderId="2" xfId="338" applyFill="1" applyBorder="1" applyAlignment="1">
      <alignment vertical="center" wrapText="1"/>
    </xf>
    <xf numFmtId="0" fontId="96" fillId="37" borderId="3" xfId="338" applyFill="1" applyBorder="1" applyAlignment="1">
      <alignment horizontal="centerContinuous" vertical="center"/>
    </xf>
    <xf numFmtId="0" fontId="96" fillId="37" borderId="5" xfId="338" applyFill="1" applyBorder="1" applyAlignment="1">
      <alignment horizontal="centerContinuous" vertical="center"/>
    </xf>
    <xf numFmtId="0" fontId="96" fillId="37" borderId="4" xfId="338" applyFill="1" applyBorder="1" applyAlignment="1">
      <alignment horizontal="centerContinuous" vertical="center"/>
    </xf>
    <xf numFmtId="0" fontId="96" fillId="39" borderId="3" xfId="338" applyFill="1" applyBorder="1" applyAlignment="1">
      <alignment horizontal="centerContinuous" vertical="center"/>
    </xf>
    <xf numFmtId="0" fontId="96" fillId="39" borderId="5" xfId="338" applyFill="1" applyBorder="1" applyAlignment="1">
      <alignment horizontal="centerContinuous" vertical="center"/>
    </xf>
    <xf numFmtId="0" fontId="96" fillId="39" borderId="4" xfId="338" applyFill="1" applyBorder="1" applyAlignment="1">
      <alignment horizontal="centerContinuous" vertical="center"/>
    </xf>
    <xf numFmtId="0" fontId="96" fillId="34" borderId="5" xfId="338" applyFill="1" applyBorder="1" applyAlignment="1">
      <alignment horizontal="centerContinuous" vertical="center"/>
    </xf>
    <xf numFmtId="0" fontId="96" fillId="34" borderId="3" xfId="338" applyFill="1" applyBorder="1" applyAlignment="1">
      <alignment horizontal="centerContinuous" vertical="center"/>
    </xf>
    <xf numFmtId="0" fontId="96" fillId="34" borderId="4" xfId="338" applyFill="1" applyBorder="1" applyAlignment="1">
      <alignment horizontal="centerContinuous" vertical="center"/>
    </xf>
    <xf numFmtId="0" fontId="96" fillId="0" borderId="37" xfId="338" applyBorder="1">
      <alignment vertical="center"/>
    </xf>
    <xf numFmtId="0" fontId="96" fillId="0" borderId="30" xfId="338" applyBorder="1">
      <alignment vertical="center"/>
    </xf>
    <xf numFmtId="0" fontId="96" fillId="0" borderId="39" xfId="338" applyBorder="1">
      <alignment vertical="center"/>
    </xf>
    <xf numFmtId="0" fontId="132" fillId="39" borderId="2" xfId="338" applyFont="1" applyFill="1" applyBorder="1">
      <alignment vertical="center"/>
    </xf>
    <xf numFmtId="0" fontId="96" fillId="34" borderId="30" xfId="338" applyFill="1" applyBorder="1">
      <alignment vertical="center"/>
    </xf>
    <xf numFmtId="0" fontId="96" fillId="34" borderId="30" xfId="338" applyFill="1" applyBorder="1" applyAlignment="1">
      <alignment vertical="center" wrapText="1"/>
    </xf>
    <xf numFmtId="0" fontId="118" fillId="0" borderId="34" xfId="338" applyFont="1" applyBorder="1">
      <alignment vertical="center"/>
    </xf>
    <xf numFmtId="17" fontId="96" fillId="0" borderId="0" xfId="338" quotePrefix="1" applyNumberFormat="1">
      <alignment vertical="center"/>
    </xf>
    <xf numFmtId="0" fontId="96" fillId="0" borderId="40" xfId="338" applyBorder="1">
      <alignment vertical="center"/>
    </xf>
    <xf numFmtId="0" fontId="96" fillId="0" borderId="41" xfId="338" applyBorder="1">
      <alignment vertical="center"/>
    </xf>
    <xf numFmtId="0" fontId="96" fillId="0" borderId="42" xfId="338" applyBorder="1">
      <alignment vertical="center"/>
    </xf>
    <xf numFmtId="0" fontId="43" fillId="0" borderId="0" xfId="0" applyFont="1" applyAlignment="1">
      <alignment vertical="center"/>
    </xf>
    <xf numFmtId="0" fontId="43" fillId="0" borderId="4" xfId="357" applyFont="1" applyBorder="1" applyAlignment="1" applyProtection="1">
      <alignment vertical="center"/>
      <protection locked="0"/>
    </xf>
    <xf numFmtId="0" fontId="115" fillId="0" borderId="43" xfId="0" applyFont="1" applyBorder="1" applyAlignment="1">
      <alignment horizontal="center" vertical="center"/>
    </xf>
    <xf numFmtId="0" fontId="115" fillId="0" borderId="2" xfId="0" applyFont="1" applyBorder="1" applyAlignment="1">
      <alignment horizontal="left" vertical="center"/>
    </xf>
    <xf numFmtId="0" fontId="115" fillId="26" borderId="44" xfId="0" applyFont="1" applyFill="1" applyBorder="1" applyAlignment="1">
      <alignment horizontal="left" vertical="top" wrapText="1"/>
    </xf>
    <xf numFmtId="0" fontId="115" fillId="0" borderId="2" xfId="0" applyFont="1" applyBorder="1" applyAlignment="1">
      <alignment horizontal="center" vertical="center" wrapText="1"/>
    </xf>
    <xf numFmtId="0" fontId="115" fillId="0" borderId="4" xfId="0" applyFont="1" applyBorder="1" applyAlignment="1">
      <alignment horizontal="center" vertical="center" wrapText="1"/>
    </xf>
    <xf numFmtId="0" fontId="115" fillId="0" borderId="44" xfId="0" applyFont="1" applyBorder="1" applyAlignment="1">
      <alignment horizontal="center" vertical="center" wrapText="1"/>
    </xf>
    <xf numFmtId="0" fontId="115" fillId="0" borderId="2" xfId="0" applyFont="1" applyBorder="1" applyAlignment="1">
      <alignment horizontal="left" vertical="center" wrapText="1"/>
    </xf>
    <xf numFmtId="0" fontId="115" fillId="26" borderId="44" xfId="0" applyFont="1" applyFill="1" applyBorder="1" applyAlignment="1">
      <alignment vertical="top" wrapText="1"/>
    </xf>
    <xf numFmtId="0" fontId="115" fillId="0" borderId="44" xfId="0" applyFont="1" applyBorder="1" applyAlignment="1">
      <alignment horizontal="left" vertical="top" wrapText="1"/>
    </xf>
    <xf numFmtId="0" fontId="115" fillId="27" borderId="4" xfId="0" applyFont="1" applyFill="1" applyBorder="1" applyAlignment="1">
      <alignment horizontal="center" vertical="center" wrapText="1"/>
    </xf>
    <xf numFmtId="0" fontId="115" fillId="27" borderId="44" xfId="0" applyFont="1" applyFill="1" applyBorder="1" applyAlignment="1">
      <alignment horizontal="center" vertical="center" wrapText="1"/>
    </xf>
    <xf numFmtId="0" fontId="115" fillId="26" borderId="2" xfId="0" applyFont="1" applyFill="1" applyBorder="1" applyAlignment="1">
      <alignment horizontal="left" vertical="center"/>
    </xf>
    <xf numFmtId="0" fontId="115" fillId="26" borderId="2" xfId="0" applyFont="1" applyFill="1" applyBorder="1" applyAlignment="1">
      <alignment horizontal="center" vertical="center" wrapText="1"/>
    </xf>
    <xf numFmtId="0" fontId="115" fillId="0" borderId="5" xfId="0" applyFont="1" applyBorder="1" applyAlignment="1">
      <alignment horizontal="center" vertical="center" wrapText="1"/>
    </xf>
    <xf numFmtId="0" fontId="115" fillId="26" borderId="44" xfId="0" applyFont="1" applyFill="1" applyBorder="1" applyAlignment="1">
      <alignment horizontal="center" vertical="center" wrapText="1"/>
    </xf>
    <xf numFmtId="0" fontId="38" fillId="0" borderId="5" xfId="0" applyFont="1" applyBorder="1" applyAlignment="1">
      <alignment vertical="center"/>
    </xf>
    <xf numFmtId="0" fontId="38" fillId="0" borderId="3" xfId="0" applyFont="1" applyBorder="1" applyAlignment="1">
      <alignment vertical="center"/>
    </xf>
    <xf numFmtId="0" fontId="88" fillId="0" borderId="0" xfId="0" applyFont="1" applyAlignment="1">
      <alignment horizontal="left" vertical="center"/>
    </xf>
    <xf numFmtId="0" fontId="38" fillId="0" borderId="32" xfId="0" applyFont="1" applyBorder="1" applyAlignment="1">
      <alignment vertical="center" wrapText="1"/>
    </xf>
    <xf numFmtId="0" fontId="17" fillId="0" borderId="32" xfId="0" applyFont="1" applyBorder="1" applyAlignment="1">
      <alignment vertical="top" wrapText="1"/>
    </xf>
    <xf numFmtId="0" fontId="89" fillId="23" borderId="2" xfId="0" applyFont="1" applyFill="1" applyBorder="1" applyAlignment="1">
      <alignment horizontal="center" vertical="center" wrapText="1"/>
    </xf>
    <xf numFmtId="0" fontId="37" fillId="0" borderId="0" xfId="0" applyFont="1" applyAlignment="1">
      <alignment vertical="center"/>
    </xf>
    <xf numFmtId="0" fontId="95" fillId="0" borderId="0" xfId="0" applyFont="1" applyAlignment="1">
      <alignment vertical="center"/>
    </xf>
    <xf numFmtId="0" fontId="38" fillId="26" borderId="29" xfId="0" applyFont="1" applyFill="1" applyBorder="1" applyAlignment="1">
      <alignment vertical="center"/>
    </xf>
    <xf numFmtId="0" fontId="115" fillId="26" borderId="4" xfId="0" applyFont="1" applyFill="1" applyBorder="1" applyAlignment="1">
      <alignment horizontal="left" vertical="center" wrapText="1"/>
    </xf>
    <xf numFmtId="0" fontId="133" fillId="0" borderId="34" xfId="338" applyFont="1" applyBorder="1">
      <alignment vertical="center"/>
    </xf>
    <xf numFmtId="0" fontId="117" fillId="4" borderId="2" xfId="338" applyFont="1" applyFill="1" applyBorder="1" applyAlignment="1">
      <alignment horizontal="center" vertical="center"/>
    </xf>
    <xf numFmtId="0" fontId="117" fillId="4" borderId="2" xfId="338" applyFont="1" applyFill="1" applyBorder="1" applyAlignment="1">
      <alignment horizontal="center" vertical="center" wrapText="1"/>
    </xf>
    <xf numFmtId="0" fontId="117" fillId="0" borderId="2" xfId="338" applyFont="1" applyBorder="1" applyAlignment="1">
      <alignment horizontal="center" vertical="center"/>
    </xf>
    <xf numFmtId="0" fontId="117" fillId="58" borderId="2" xfId="338" applyFont="1" applyFill="1" applyBorder="1" applyAlignment="1">
      <alignment horizontal="center" vertical="center"/>
    </xf>
    <xf numFmtId="0" fontId="117" fillId="59" borderId="2" xfId="338" applyFont="1" applyFill="1" applyBorder="1" applyAlignment="1">
      <alignment horizontal="center" vertical="center"/>
    </xf>
    <xf numFmtId="0" fontId="117" fillId="59" borderId="2" xfId="338" applyFont="1" applyFill="1" applyBorder="1" applyAlignment="1">
      <alignment horizontal="center" vertical="center" wrapText="1"/>
    </xf>
    <xf numFmtId="0" fontId="117" fillId="58" borderId="2" xfId="338" applyFont="1" applyFill="1" applyBorder="1" applyAlignment="1">
      <alignment vertical="center" wrapText="1"/>
    </xf>
    <xf numFmtId="0" fontId="117" fillId="59" borderId="2" xfId="338" applyFont="1" applyFill="1" applyBorder="1" applyAlignment="1">
      <alignment vertical="center" wrapText="1"/>
    </xf>
    <xf numFmtId="0" fontId="116" fillId="0" borderId="0" xfId="338" applyFont="1" applyAlignment="1">
      <alignment horizontal="left" vertical="center"/>
    </xf>
    <xf numFmtId="0" fontId="116" fillId="0" borderId="31" xfId="338" applyFont="1" applyBorder="1">
      <alignment vertical="center"/>
    </xf>
    <xf numFmtId="0" fontId="116" fillId="0" borderId="29" xfId="338" applyFont="1" applyBorder="1">
      <alignment vertical="center"/>
    </xf>
    <xf numFmtId="0" fontId="116" fillId="0" borderId="2" xfId="338" applyFont="1" applyBorder="1" applyAlignment="1">
      <alignment horizontal="center" vertical="center"/>
    </xf>
    <xf numFmtId="0" fontId="116" fillId="58" borderId="2" xfId="338" applyFont="1" applyFill="1" applyBorder="1" applyAlignment="1">
      <alignment horizontal="center" vertical="center"/>
    </xf>
    <xf numFmtId="0" fontId="116" fillId="59" borderId="2" xfId="338" applyFont="1" applyFill="1" applyBorder="1" applyAlignment="1">
      <alignment horizontal="center" vertical="center"/>
    </xf>
    <xf numFmtId="0" fontId="116" fillId="58" borderId="2" xfId="338" applyFont="1" applyFill="1" applyBorder="1" applyAlignment="1">
      <alignment vertical="center" wrapText="1"/>
    </xf>
    <xf numFmtId="0" fontId="116" fillId="59" borderId="2" xfId="338" applyFont="1" applyFill="1" applyBorder="1" applyAlignment="1">
      <alignment vertical="center" wrapText="1"/>
    </xf>
    <xf numFmtId="0" fontId="116" fillId="59" borderId="2" xfId="338" applyFont="1" applyFill="1" applyBorder="1">
      <alignment vertical="center"/>
    </xf>
    <xf numFmtId="0" fontId="96" fillId="0" borderId="0" xfId="338" quotePrefix="1" applyAlignment="1">
      <alignment horizontal="center" vertical="center"/>
    </xf>
    <xf numFmtId="0" fontId="38" fillId="0" borderId="45"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38" fillId="0" borderId="48" xfId="0" applyFont="1" applyBorder="1" applyAlignment="1">
      <alignment horizontal="left" vertical="center"/>
    </xf>
    <xf numFmtId="0" fontId="38" fillId="0" borderId="49" xfId="0" applyFont="1" applyBorder="1" applyAlignment="1">
      <alignment horizontal="left" vertical="center"/>
    </xf>
    <xf numFmtId="0" fontId="38" fillId="0" borderId="50" xfId="0" applyFont="1" applyBorder="1" applyAlignment="1">
      <alignment horizontal="left" vertical="center"/>
    </xf>
    <xf numFmtId="0" fontId="38" fillId="0" borderId="51" xfId="0" applyFont="1" applyBorder="1" applyAlignment="1">
      <alignment horizontal="left" vertical="center"/>
    </xf>
    <xf numFmtId="0" fontId="38" fillId="0" borderId="52" xfId="0" applyFont="1" applyBorder="1" applyAlignment="1">
      <alignment horizontal="left" vertical="center"/>
    </xf>
    <xf numFmtId="0" fontId="0" fillId="0" borderId="0" xfId="0" applyAlignment="1">
      <alignment horizontal="center" vertical="center"/>
    </xf>
    <xf numFmtId="0" fontId="127" fillId="0" borderId="0" xfId="0" applyFont="1" applyAlignment="1">
      <alignment vertical="center"/>
    </xf>
    <xf numFmtId="0" fontId="134" fillId="0" borderId="0" xfId="0" applyFont="1" applyAlignment="1">
      <alignment vertical="center"/>
    </xf>
    <xf numFmtId="49" fontId="134" fillId="0" borderId="0" xfId="0" applyNumberFormat="1" applyFont="1" applyAlignment="1">
      <alignment vertical="center"/>
    </xf>
    <xf numFmtId="0" fontId="135" fillId="38" borderId="26" xfId="0" applyFont="1" applyFill="1" applyBorder="1" applyAlignment="1">
      <alignment horizontal="center" vertical="center" wrapText="1"/>
    </xf>
    <xf numFmtId="0" fontId="136" fillId="0" borderId="0" xfId="0" applyFont="1" applyAlignment="1">
      <alignment horizontal="left" vertical="center"/>
    </xf>
    <xf numFmtId="0" fontId="137" fillId="0" borderId="0" xfId="0" applyFont="1" applyAlignment="1">
      <alignment horizontal="left" vertical="center"/>
    </xf>
    <xf numFmtId="0" fontId="0" fillId="0" borderId="0" xfId="339" applyFont="1" applyAlignment="1" applyProtection="1">
      <alignment horizontal="left" vertical="center" wrapText="1"/>
      <protection locked="0"/>
    </xf>
    <xf numFmtId="0" fontId="0" fillId="0" borderId="2" xfId="0" applyBorder="1" applyAlignment="1">
      <alignment horizontal="center" vertical="center"/>
    </xf>
    <xf numFmtId="0" fontId="0" fillId="0" borderId="2" xfId="0" applyBorder="1" applyAlignment="1">
      <alignment horizontal="left" vertical="center"/>
    </xf>
    <xf numFmtId="0" fontId="0" fillId="60" borderId="2" xfId="0" applyFill="1" applyBorder="1" applyAlignment="1">
      <alignment horizontal="center" vertical="center" wrapText="1"/>
    </xf>
    <xf numFmtId="0" fontId="0" fillId="60" borderId="2" xfId="0" applyFill="1" applyBorder="1" applyAlignment="1">
      <alignment horizontal="center" vertical="center"/>
    </xf>
    <xf numFmtId="0" fontId="0" fillId="0" borderId="72" xfId="339" applyFont="1" applyBorder="1" applyAlignment="1" applyProtection="1">
      <alignment horizontal="center" vertical="center" wrapText="1"/>
      <protection locked="0"/>
    </xf>
    <xf numFmtId="0" fontId="0" fillId="0" borderId="30" xfId="339" applyFont="1" applyBorder="1" applyAlignment="1" applyProtection="1">
      <alignment horizontal="center" vertical="center" wrapText="1"/>
      <protection locked="0"/>
    </xf>
    <xf numFmtId="0" fontId="0" fillId="0" borderId="30" xfId="0" applyBorder="1" applyAlignment="1">
      <alignment horizontal="center" vertical="center"/>
    </xf>
    <xf numFmtId="0" fontId="0" fillId="0" borderId="30" xfId="0" applyBorder="1" applyAlignment="1">
      <alignment horizontal="center"/>
    </xf>
    <xf numFmtId="0" fontId="0" fillId="61" borderId="2" xfId="0" applyFill="1" applyBorder="1" applyAlignment="1">
      <alignment horizontal="center" vertical="center"/>
    </xf>
    <xf numFmtId="0" fontId="0" fillId="61" borderId="2" xfId="0" applyFill="1" applyBorder="1" applyAlignment="1">
      <alignment horizontal="left" vertical="center"/>
    </xf>
    <xf numFmtId="0" fontId="138" fillId="61" borderId="2" xfId="0" applyFont="1" applyFill="1" applyBorder="1" applyAlignment="1">
      <alignment horizontal="left" vertical="center"/>
    </xf>
    <xf numFmtId="0" fontId="0" fillId="61" borderId="2" xfId="339" applyFont="1" applyFill="1" applyBorder="1" applyAlignment="1" applyProtection="1">
      <alignment horizontal="center" vertical="center"/>
      <protection locked="0"/>
    </xf>
    <xf numFmtId="0" fontId="0" fillId="61" borderId="2" xfId="0" applyFill="1" applyBorder="1"/>
    <xf numFmtId="0" fontId="0" fillId="61" borderId="2" xfId="339" applyFont="1" applyFill="1" applyBorder="1" applyAlignment="1" applyProtection="1">
      <alignment horizontal="center" vertical="center" wrapText="1"/>
      <protection locked="0"/>
    </xf>
    <xf numFmtId="0" fontId="0" fillId="61" borderId="2" xfId="339" applyFont="1" applyFill="1" applyBorder="1" applyAlignment="1" applyProtection="1">
      <alignment horizontal="left" vertical="center" wrapText="1"/>
      <protection locked="0"/>
    </xf>
    <xf numFmtId="0" fontId="0" fillId="0" borderId="72" xfId="0" applyBorder="1" applyAlignment="1">
      <alignment horizontal="center" vertical="center"/>
    </xf>
    <xf numFmtId="0" fontId="0" fillId="0" borderId="72" xfId="0" applyBorder="1" applyAlignment="1">
      <alignment horizontal="center"/>
    </xf>
    <xf numFmtId="0" fontId="138" fillId="0" borderId="0" xfId="0" applyFont="1"/>
    <xf numFmtId="0" fontId="139" fillId="0" borderId="0" xfId="0" applyFont="1" applyAlignment="1">
      <alignment vertical="center"/>
    </xf>
    <xf numFmtId="0" fontId="0" fillId="0" borderId="0" xfId="0" applyAlignment="1">
      <alignment vertical="center"/>
    </xf>
    <xf numFmtId="0" fontId="143" fillId="63" borderId="2" xfId="0" applyFont="1" applyFill="1" applyBorder="1" applyAlignment="1">
      <alignment horizontal="center" vertical="center" wrapText="1"/>
    </xf>
    <xf numFmtId="0" fontId="144" fillId="63" borderId="2" xfId="0" applyFont="1" applyFill="1" applyBorder="1" applyAlignment="1">
      <alignment horizontal="center" vertical="center"/>
    </xf>
    <xf numFmtId="0" fontId="144" fillId="63" borderId="37" xfId="0" applyFont="1" applyFill="1" applyBorder="1" applyAlignment="1">
      <alignment horizontal="center" vertical="center"/>
    </xf>
    <xf numFmtId="0" fontId="144" fillId="63" borderId="2" xfId="0" applyFont="1" applyFill="1" applyBorder="1" applyAlignment="1">
      <alignment horizontal="center" vertical="center" wrapText="1"/>
    </xf>
    <xf numFmtId="0" fontId="145" fillId="64" borderId="2" xfId="0" applyFont="1" applyFill="1" applyBorder="1" applyAlignment="1">
      <alignment horizontal="center" vertical="center" wrapText="1"/>
    </xf>
    <xf numFmtId="0" fontId="146" fillId="0" borderId="0" xfId="0" applyFont="1" applyAlignment="1">
      <alignment vertical="center"/>
    </xf>
    <xf numFmtId="0" fontId="143" fillId="65" borderId="2" xfId="0" applyFont="1" applyFill="1" applyBorder="1" applyAlignment="1">
      <alignment horizontal="center" vertical="center" wrapText="1"/>
    </xf>
    <xf numFmtId="0" fontId="139" fillId="0" borderId="2" xfId="0" applyFont="1" applyBorder="1" applyAlignment="1">
      <alignment horizontal="center" vertical="center"/>
    </xf>
    <xf numFmtId="0" fontId="147" fillId="0" borderId="2" xfId="0" applyFont="1" applyBorder="1" applyAlignment="1">
      <alignment horizontal="center" vertical="center"/>
    </xf>
    <xf numFmtId="0" fontId="147" fillId="0" borderId="2" xfId="0" applyFont="1" applyBorder="1" applyAlignment="1">
      <alignment horizontal="right" vertical="center"/>
    </xf>
    <xf numFmtId="0" fontId="139" fillId="0" borderId="2" xfId="0" applyFont="1" applyBorder="1" applyAlignment="1">
      <alignment vertical="center"/>
    </xf>
    <xf numFmtId="0" fontId="147" fillId="66" borderId="2" xfId="0" applyFont="1" applyFill="1" applyBorder="1" applyAlignment="1">
      <alignment vertical="center"/>
    </xf>
    <xf numFmtId="0" fontId="139" fillId="0" borderId="37" xfId="0" applyFont="1" applyBorder="1" applyAlignment="1">
      <alignment horizontal="center" vertical="center"/>
    </xf>
    <xf numFmtId="0" fontId="147" fillId="0" borderId="37" xfId="0" applyFont="1" applyBorder="1" applyAlignment="1">
      <alignment vertical="center"/>
    </xf>
    <xf numFmtId="0" fontId="147" fillId="0" borderId="37" xfId="0" applyFont="1" applyBorder="1" applyAlignment="1">
      <alignment horizontal="center" vertical="center"/>
    </xf>
    <xf numFmtId="0" fontId="139" fillId="68" borderId="73" xfId="0" applyFont="1" applyFill="1" applyBorder="1" applyAlignment="1">
      <alignment horizontal="center" vertical="center"/>
    </xf>
    <xf numFmtId="0" fontId="139" fillId="68" borderId="74" xfId="0" applyFont="1" applyFill="1" applyBorder="1" applyAlignment="1">
      <alignment horizontal="center" vertical="center"/>
    </xf>
    <xf numFmtId="0" fontId="139" fillId="68" borderId="74" xfId="0" applyFont="1" applyFill="1" applyBorder="1" applyAlignment="1">
      <alignment vertical="center"/>
    </xf>
    <xf numFmtId="0" fontId="139" fillId="68" borderId="75" xfId="0" applyFont="1" applyFill="1" applyBorder="1" applyAlignment="1">
      <alignment vertical="center"/>
    </xf>
    <xf numFmtId="0" fontId="139" fillId="69" borderId="30" xfId="0" applyFont="1" applyFill="1" applyBorder="1" applyAlignment="1">
      <alignment horizontal="center" vertical="center"/>
    </xf>
    <xf numFmtId="0" fontId="139" fillId="0" borderId="0" xfId="0" applyFont="1" applyAlignment="1">
      <alignment horizontal="center" vertical="center"/>
    </xf>
    <xf numFmtId="0" fontId="147" fillId="0" borderId="0" xfId="0" applyFont="1" applyAlignment="1">
      <alignment horizontal="right" vertical="center"/>
    </xf>
    <xf numFmtId="0" fontId="147" fillId="0" borderId="0" xfId="0" applyFont="1" applyAlignment="1">
      <alignment horizontal="center" vertical="center"/>
    </xf>
    <xf numFmtId="0" fontId="139" fillId="0" borderId="38" xfId="0" applyFont="1" applyBorder="1" applyAlignment="1">
      <alignment horizontal="center" vertical="center"/>
    </xf>
    <xf numFmtId="0" fontId="139" fillId="0" borderId="29" xfId="0" applyFont="1" applyBorder="1" applyAlignment="1">
      <alignment horizontal="center" vertical="center"/>
    </xf>
    <xf numFmtId="0" fontId="149" fillId="62" borderId="0" xfId="0" applyFont="1" applyFill="1" applyAlignment="1">
      <alignment horizontal="left" vertical="center"/>
    </xf>
    <xf numFmtId="0" fontId="147" fillId="62" borderId="0" xfId="0" applyFont="1" applyFill="1" applyAlignment="1">
      <alignment vertical="center"/>
    </xf>
    <xf numFmtId="0" fontId="139" fillId="62" borderId="0" xfId="0" applyFont="1" applyFill="1" applyAlignment="1">
      <alignment vertical="center"/>
    </xf>
    <xf numFmtId="0" fontId="0" fillId="70" borderId="2" xfId="0" applyFill="1" applyBorder="1" applyAlignment="1">
      <alignment horizontal="center" vertical="center"/>
    </xf>
    <xf numFmtId="0" fontId="0" fillId="70" borderId="2" xfId="0" applyFill="1" applyBorder="1" applyAlignment="1">
      <alignment horizontal="left" vertical="center"/>
    </xf>
    <xf numFmtId="0" fontId="138" fillId="70" borderId="2" xfId="0" applyFont="1" applyFill="1" applyBorder="1" applyAlignment="1">
      <alignment horizontal="left" vertical="center"/>
    </xf>
    <xf numFmtId="0" fontId="0" fillId="70" borderId="2" xfId="0" applyFill="1" applyBorder="1"/>
    <xf numFmtId="0" fontId="0" fillId="70" borderId="2" xfId="339" applyFont="1" applyFill="1" applyBorder="1" applyAlignment="1" applyProtection="1">
      <alignment horizontal="center" vertical="center"/>
      <protection locked="0"/>
    </xf>
    <xf numFmtId="0" fontId="0" fillId="70" borderId="2" xfId="339" applyFont="1" applyFill="1" applyBorder="1" applyAlignment="1" applyProtection="1">
      <alignment horizontal="center" vertical="center" wrapText="1"/>
      <protection locked="0"/>
    </xf>
    <xf numFmtId="0" fontId="0" fillId="70" borderId="2" xfId="339" applyFont="1" applyFill="1" applyBorder="1" applyAlignment="1" applyProtection="1">
      <alignment horizontal="left" vertical="center" wrapText="1"/>
      <protection locked="0"/>
    </xf>
    <xf numFmtId="0" fontId="0" fillId="71" borderId="2" xfId="0" applyFill="1" applyBorder="1" applyAlignment="1">
      <alignment horizontal="center" vertical="center"/>
    </xf>
    <xf numFmtId="0" fontId="0" fillId="71" borderId="2" xfId="339" applyFont="1" applyFill="1" applyBorder="1" applyAlignment="1" applyProtection="1">
      <alignment horizontal="left" vertical="center" wrapText="1"/>
      <protection locked="0"/>
    </xf>
    <xf numFmtId="0" fontId="138" fillId="71" borderId="2" xfId="0" applyFont="1" applyFill="1" applyBorder="1" applyAlignment="1">
      <alignment horizontal="left" vertical="center"/>
    </xf>
    <xf numFmtId="0" fontId="0" fillId="71" borderId="2" xfId="0" applyFill="1" applyBorder="1" applyAlignment="1">
      <alignment horizontal="left" vertical="center"/>
    </xf>
    <xf numFmtId="0" fontId="0" fillId="71" borderId="2" xfId="0" applyFill="1" applyBorder="1"/>
    <xf numFmtId="0" fontId="0" fillId="71" borderId="2" xfId="339" applyFont="1" applyFill="1" applyBorder="1" applyAlignment="1" applyProtection="1">
      <alignment horizontal="center" vertical="center"/>
      <protection locked="0"/>
    </xf>
    <xf numFmtId="0" fontId="0" fillId="71" borderId="2" xfId="339" applyFont="1" applyFill="1" applyBorder="1" applyAlignment="1" applyProtection="1">
      <alignment horizontal="center" vertical="center" wrapText="1"/>
      <protection locked="0"/>
    </xf>
    <xf numFmtId="0" fontId="0" fillId="72" borderId="2" xfId="0" applyFill="1" applyBorder="1" applyAlignment="1">
      <alignment horizontal="center" vertical="center"/>
    </xf>
    <xf numFmtId="0" fontId="0" fillId="72" borderId="2" xfId="339" applyFont="1" applyFill="1" applyBorder="1" applyAlignment="1" applyProtection="1">
      <alignment horizontal="left" vertical="center" wrapText="1"/>
      <protection locked="0"/>
    </xf>
    <xf numFmtId="0" fontId="138" fillId="72" borderId="2" xfId="0" applyFont="1" applyFill="1" applyBorder="1" applyAlignment="1">
      <alignment horizontal="left" vertical="center"/>
    </xf>
    <xf numFmtId="0" fontId="0" fillId="72" borderId="2" xfId="0" applyFill="1" applyBorder="1" applyAlignment="1">
      <alignment horizontal="left" vertical="center"/>
    </xf>
    <xf numFmtId="0" fontId="0" fillId="72" borderId="2" xfId="0" applyFill="1" applyBorder="1"/>
    <xf numFmtId="0" fontId="0" fillId="72" borderId="2" xfId="339" applyFont="1" applyFill="1" applyBorder="1" applyAlignment="1" applyProtection="1">
      <alignment horizontal="center" vertical="center" wrapText="1"/>
      <protection locked="0"/>
    </xf>
    <xf numFmtId="0" fontId="89" fillId="0" borderId="0" xfId="0" applyFont="1" applyAlignment="1">
      <alignment vertical="center"/>
    </xf>
    <xf numFmtId="0" fontId="89" fillId="0" borderId="0" xfId="0" applyFont="1" applyAlignment="1">
      <alignment horizontal="center" vertical="center" wrapText="1"/>
    </xf>
    <xf numFmtId="0" fontId="89" fillId="0" borderId="0" xfId="0" applyFont="1" applyAlignment="1">
      <alignment horizontal="left" vertical="center"/>
    </xf>
    <xf numFmtId="0" fontId="41" fillId="0" borderId="0" xfId="0" applyFont="1" applyAlignment="1">
      <alignment vertical="top"/>
    </xf>
    <xf numFmtId="0" fontId="0" fillId="0" borderId="0" xfId="0" applyAlignment="1">
      <alignment vertical="top" wrapText="1"/>
    </xf>
    <xf numFmtId="0" fontId="41" fillId="0" borderId="0" xfId="0" applyFont="1" applyAlignment="1">
      <alignment horizontal="left" vertical="top"/>
    </xf>
    <xf numFmtId="0" fontId="41" fillId="0" borderId="0" xfId="0" applyFont="1" applyAlignment="1">
      <alignment horizontal="center" vertical="top" wrapText="1"/>
    </xf>
    <xf numFmtId="0" fontId="38" fillId="0" borderId="2" xfId="0" applyFont="1" applyBorder="1" applyAlignment="1">
      <alignment vertical="center"/>
    </xf>
    <xf numFmtId="0" fontId="38" fillId="0" borderId="4" xfId="0" applyFont="1" applyBorder="1" applyAlignment="1">
      <alignment vertical="center"/>
    </xf>
    <xf numFmtId="0" fontId="38" fillId="0" borderId="4" xfId="0" applyFont="1" applyBorder="1" applyAlignment="1">
      <alignment horizontal="center" vertical="center"/>
    </xf>
    <xf numFmtId="0" fontId="0" fillId="0" borderId="0" xfId="0" applyAlignment="1">
      <alignment wrapText="1"/>
    </xf>
    <xf numFmtId="0" fontId="0" fillId="0" borderId="29" xfId="0" applyBorder="1"/>
    <xf numFmtId="0" fontId="151" fillId="0" borderId="0" xfId="0" applyFont="1" applyAlignment="1">
      <alignment vertical="center"/>
    </xf>
    <xf numFmtId="0" fontId="151" fillId="0" borderId="31" xfId="0" applyFont="1" applyBorder="1" applyAlignment="1">
      <alignment vertical="center"/>
    </xf>
    <xf numFmtId="0" fontId="151" fillId="0" borderId="0" xfId="0" applyFont="1" applyAlignment="1">
      <alignment horizontal="center" vertical="center"/>
    </xf>
    <xf numFmtId="0" fontId="98" fillId="0" borderId="29" xfId="0" applyFont="1" applyBorder="1" applyAlignment="1">
      <alignment vertical="center"/>
    </xf>
    <xf numFmtId="0" fontId="98" fillId="0" borderId="4" xfId="357" applyFont="1" applyBorder="1" applyAlignment="1" applyProtection="1">
      <alignment horizontal="center" vertical="center" wrapText="1"/>
      <protection locked="0"/>
    </xf>
    <xf numFmtId="0" fontId="151" fillId="0" borderId="34" xfId="0" applyFont="1" applyBorder="1" applyAlignment="1">
      <alignment vertical="center"/>
    </xf>
    <xf numFmtId="0" fontId="152" fillId="0" borderId="0" xfId="0" applyFont="1" applyAlignment="1">
      <alignment vertical="center"/>
    </xf>
    <xf numFmtId="0" fontId="151" fillId="0" borderId="0" xfId="0" applyFont="1" applyAlignment="1">
      <alignment horizontal="right" vertical="center"/>
    </xf>
    <xf numFmtId="0" fontId="154" fillId="0" borderId="0" xfId="0" applyFont="1" applyAlignment="1">
      <alignment vertical="center"/>
    </xf>
    <xf numFmtId="49" fontId="151" fillId="0" borderId="0" xfId="0" applyNumberFormat="1" applyFont="1" applyAlignment="1">
      <alignment vertical="center"/>
    </xf>
    <xf numFmtId="0" fontId="153" fillId="0" borderId="0" xfId="357" applyFont="1" applyAlignment="1" applyProtection="1">
      <alignment horizontal="center" vertical="center"/>
      <protection locked="0"/>
    </xf>
    <xf numFmtId="0" fontId="43" fillId="0" borderId="0" xfId="357" applyFont="1" applyAlignment="1" applyProtection="1">
      <alignment vertical="center"/>
      <protection locked="0"/>
    </xf>
    <xf numFmtId="0" fontId="156" fillId="0" borderId="0" xfId="0" applyFont="1" applyAlignment="1">
      <alignment horizontal="center" vertical="center"/>
    </xf>
    <xf numFmtId="0" fontId="0" fillId="0" borderId="0" xfId="0" applyAlignment="1">
      <alignment vertical="center" shrinkToFit="1"/>
    </xf>
    <xf numFmtId="0" fontId="43" fillId="0" borderId="0" xfId="357" applyFont="1" applyAlignment="1" applyProtection="1">
      <alignment horizontal="left" vertical="center"/>
      <protection locked="0"/>
    </xf>
    <xf numFmtId="0" fontId="43" fillId="0" borderId="0" xfId="0" applyFont="1"/>
    <xf numFmtId="0" fontId="43" fillId="0" borderId="0" xfId="0" applyFont="1" applyAlignment="1" applyProtection="1">
      <alignment vertical="center"/>
      <protection locked="0"/>
    </xf>
    <xf numFmtId="0" fontId="43" fillId="0" borderId="0" xfId="0" applyFont="1" applyAlignment="1">
      <alignment horizontal="center" vertical="center" shrinkToFit="1"/>
    </xf>
    <xf numFmtId="0" fontId="43" fillId="0" borderId="0" xfId="0" applyFont="1" applyAlignment="1">
      <alignment vertical="center" shrinkToFit="1"/>
    </xf>
    <xf numFmtId="0" fontId="43" fillId="0" borderId="4" xfId="0" applyFont="1" applyBorder="1" applyAlignment="1">
      <alignment vertical="center"/>
    </xf>
    <xf numFmtId="0" fontId="43" fillId="0" borderId="5" xfId="357" applyFont="1" applyBorder="1" applyAlignment="1" applyProtection="1">
      <alignment vertical="center"/>
      <protection locked="0"/>
    </xf>
    <xf numFmtId="0" fontId="157" fillId="0" borderId="4" xfId="0" applyFont="1" applyBorder="1" applyAlignment="1">
      <alignment horizontal="center" vertical="center" shrinkToFit="1"/>
    </xf>
    <xf numFmtId="0" fontId="160" fillId="0" borderId="0" xfId="0" applyFont="1" applyAlignment="1">
      <alignment vertical="center"/>
    </xf>
    <xf numFmtId="0" fontId="157" fillId="0" borderId="0" xfId="0" applyFont="1" applyAlignment="1">
      <alignment horizontal="center" vertical="center" shrinkToFit="1"/>
    </xf>
    <xf numFmtId="0" fontId="159" fillId="0" borderId="0" xfId="357" applyFont="1" applyAlignment="1" applyProtection="1">
      <alignment horizontal="left" vertical="center"/>
      <protection locked="0"/>
    </xf>
    <xf numFmtId="49" fontId="151" fillId="0" borderId="2" xfId="0" applyNumberFormat="1" applyFont="1" applyBorder="1" applyAlignment="1">
      <alignment horizontal="center" vertical="center"/>
    </xf>
    <xf numFmtId="0" fontId="98" fillId="62" borderId="0" xfId="357" applyFont="1" applyFill="1" applyAlignment="1" applyProtection="1">
      <alignment vertical="center"/>
      <protection locked="0"/>
    </xf>
    <xf numFmtId="0" fontId="98" fillId="62" borderId="0" xfId="357" applyFont="1" applyFill="1" applyAlignment="1" applyProtection="1">
      <alignment horizontal="center" vertical="center"/>
      <protection locked="0"/>
    </xf>
    <xf numFmtId="0" fontId="156" fillId="62" borderId="0" xfId="0" applyFont="1" applyFill="1" applyAlignment="1">
      <alignment horizontal="center" vertical="center"/>
    </xf>
    <xf numFmtId="0" fontId="124" fillId="62" borderId="0" xfId="357" applyFont="1" applyFill="1" applyAlignment="1" applyProtection="1">
      <alignment horizontal="left" vertical="center" wrapText="1"/>
      <protection locked="0"/>
    </xf>
    <xf numFmtId="0" fontId="124" fillId="62" borderId="0" xfId="357" applyFont="1" applyFill="1" applyAlignment="1" applyProtection="1">
      <alignment horizontal="left" vertical="center"/>
      <protection locked="0"/>
    </xf>
    <xf numFmtId="0" fontId="151" fillId="62" borderId="0" xfId="0" applyFont="1" applyFill="1" applyAlignment="1">
      <alignment vertical="center"/>
    </xf>
    <xf numFmtId="0" fontId="98" fillId="62" borderId="0" xfId="0" applyFont="1" applyFill="1" applyAlignment="1">
      <alignment horizontal="left" vertical="center"/>
    </xf>
    <xf numFmtId="0" fontId="98" fillId="62" borderId="0" xfId="357" applyFont="1" applyFill="1" applyAlignment="1" applyProtection="1">
      <alignment horizontal="left" vertical="center"/>
      <protection locked="0"/>
    </xf>
    <xf numFmtId="0" fontId="156" fillId="62" borderId="0" xfId="0" applyFont="1" applyFill="1" applyAlignment="1">
      <alignment horizontal="left" vertical="center"/>
    </xf>
    <xf numFmtId="0" fontId="151" fillId="73" borderId="3" xfId="0" applyFont="1" applyFill="1" applyBorder="1" applyAlignment="1">
      <alignment horizontal="center" vertical="center"/>
    </xf>
    <xf numFmtId="0" fontId="151" fillId="73" borderId="2" xfId="0" applyFont="1" applyFill="1" applyBorder="1" applyAlignment="1">
      <alignment horizontal="center" vertical="center"/>
    </xf>
    <xf numFmtId="0" fontId="151" fillId="0" borderId="2" xfId="0" applyFont="1" applyBorder="1" applyAlignment="1">
      <alignment horizontal="center" vertical="center"/>
    </xf>
    <xf numFmtId="0" fontId="153" fillId="0" borderId="0" xfId="0" applyFont="1" applyAlignment="1">
      <alignment vertical="center"/>
    </xf>
    <xf numFmtId="0" fontId="152" fillId="0" borderId="36" xfId="0" applyFont="1" applyBorder="1" applyAlignment="1">
      <alignment vertical="center"/>
    </xf>
    <xf numFmtId="0" fontId="152" fillId="0" borderId="34" xfId="0" applyFont="1" applyBorder="1" applyAlignment="1">
      <alignment vertical="center"/>
    </xf>
    <xf numFmtId="0" fontId="151" fillId="0" borderId="34" xfId="0" applyFont="1" applyBorder="1" applyAlignment="1">
      <alignment horizontal="right" vertical="center"/>
    </xf>
    <xf numFmtId="0" fontId="151" fillId="0" borderId="35" xfId="0" applyFont="1" applyBorder="1" applyAlignment="1">
      <alignment vertical="center"/>
    </xf>
    <xf numFmtId="0" fontId="152" fillId="0" borderId="31" xfId="0" applyFont="1" applyBorder="1" applyAlignment="1">
      <alignment vertical="center"/>
    </xf>
    <xf numFmtId="0" fontId="151" fillId="0" borderId="29" xfId="0" applyFont="1" applyBorder="1" applyAlignment="1">
      <alignment vertical="center"/>
    </xf>
    <xf numFmtId="0" fontId="155" fillId="0" borderId="0" xfId="394" applyBorder="1" applyAlignment="1">
      <alignment vertical="center"/>
    </xf>
    <xf numFmtId="0" fontId="152" fillId="62" borderId="47" xfId="0" applyFont="1" applyFill="1" applyBorder="1" applyAlignment="1">
      <alignment vertical="center"/>
    </xf>
    <xf numFmtId="0" fontId="151" fillId="62" borderId="48" xfId="0" applyFont="1" applyFill="1" applyBorder="1" applyAlignment="1">
      <alignment vertical="center"/>
    </xf>
    <xf numFmtId="0" fontId="151" fillId="62" borderId="49" xfId="0" applyFont="1" applyFill="1" applyBorder="1" applyAlignment="1">
      <alignment vertical="center"/>
    </xf>
    <xf numFmtId="0" fontId="152" fillId="62" borderId="45" xfId="0" applyFont="1" applyFill="1" applyBorder="1" applyAlignment="1">
      <alignment vertical="center"/>
    </xf>
    <xf numFmtId="0" fontId="151" fillId="62" borderId="46" xfId="0" applyFont="1" applyFill="1" applyBorder="1" applyAlignment="1">
      <alignment vertical="center"/>
    </xf>
    <xf numFmtId="0" fontId="151" fillId="62" borderId="45" xfId="0" applyFont="1" applyFill="1" applyBorder="1" applyAlignment="1">
      <alignment vertical="center"/>
    </xf>
    <xf numFmtId="0" fontId="151" fillId="62" borderId="50" xfId="0" applyFont="1" applyFill="1" applyBorder="1" applyAlignment="1">
      <alignment vertical="center"/>
    </xf>
    <xf numFmtId="0" fontId="151" fillId="62" borderId="51" xfId="0" applyFont="1" applyFill="1" applyBorder="1" applyAlignment="1">
      <alignment vertical="center"/>
    </xf>
    <xf numFmtId="0" fontId="151" fillId="62" borderId="52" xfId="0" applyFont="1" applyFill="1" applyBorder="1" applyAlignment="1">
      <alignment vertical="center"/>
    </xf>
    <xf numFmtId="0" fontId="161" fillId="0" borderId="31" xfId="0" applyFont="1" applyBorder="1" applyAlignment="1">
      <alignment vertical="center"/>
    </xf>
    <xf numFmtId="0" fontId="0" fillId="0" borderId="31" xfId="0" applyBorder="1"/>
    <xf numFmtId="0" fontId="98" fillId="0" borderId="0" xfId="0" applyFont="1"/>
    <xf numFmtId="0" fontId="98" fillId="0" borderId="29" xfId="0" applyFont="1" applyBorder="1"/>
    <xf numFmtId="0" fontId="120" fillId="0" borderId="31" xfId="0" applyFont="1" applyBorder="1"/>
    <xf numFmtId="49" fontId="151" fillId="0" borderId="31" xfId="0" applyNumberFormat="1" applyFont="1" applyBorder="1" applyAlignment="1">
      <alignment vertical="center"/>
    </xf>
    <xf numFmtId="49" fontId="151" fillId="0" borderId="29" xfId="0" applyNumberFormat="1" applyFont="1" applyBorder="1" applyAlignment="1">
      <alignment vertical="center"/>
    </xf>
    <xf numFmtId="0" fontId="98" fillId="0" borderId="4" xfId="0" applyFont="1" applyBorder="1" applyAlignment="1">
      <alignment horizontal="center" vertical="center"/>
    </xf>
    <xf numFmtId="0" fontId="98" fillId="0" borderId="32" xfId="357" applyFont="1" applyBorder="1" applyAlignment="1" applyProtection="1">
      <alignment horizontal="left" vertical="center"/>
      <protection locked="0"/>
    </xf>
    <xf numFmtId="0" fontId="98" fillId="0" borderId="9" xfId="357" applyFont="1" applyBorder="1" applyAlignment="1" applyProtection="1">
      <alignment horizontal="center" vertical="center"/>
      <protection locked="0"/>
    </xf>
    <xf numFmtId="0" fontId="98" fillId="0" borderId="4" xfId="357" applyFont="1" applyBorder="1" applyAlignment="1" applyProtection="1">
      <alignment vertical="center" shrinkToFit="1"/>
      <protection locked="0"/>
    </xf>
    <xf numFmtId="0" fontId="98" fillId="0" borderId="5" xfId="357" applyFont="1" applyBorder="1" applyAlignment="1" applyProtection="1">
      <alignment vertical="center"/>
      <protection locked="0"/>
    </xf>
    <xf numFmtId="0" fontId="98" fillId="0" borderId="3" xfId="357" applyFont="1" applyBorder="1" applyAlignment="1" applyProtection="1">
      <alignment vertical="center" shrinkToFit="1"/>
      <protection locked="0"/>
    </xf>
    <xf numFmtId="0" fontId="156" fillId="0" borderId="5" xfId="357" applyFont="1" applyBorder="1" applyAlignment="1" applyProtection="1">
      <alignment vertical="center"/>
      <protection locked="0"/>
    </xf>
    <xf numFmtId="0" fontId="98" fillId="0" borderId="5" xfId="0" applyFont="1" applyBorder="1" applyAlignment="1">
      <alignment vertical="center"/>
    </xf>
    <xf numFmtId="0" fontId="156" fillId="0" borderId="4" xfId="0" applyFont="1" applyBorder="1" applyAlignment="1">
      <alignment horizontal="center" vertical="center" shrinkToFit="1"/>
    </xf>
    <xf numFmtId="0" fontId="124" fillId="0" borderId="2" xfId="0" applyFont="1" applyBorder="1" applyAlignment="1">
      <alignment horizontal="center" vertical="center"/>
    </xf>
    <xf numFmtId="0" fontId="156" fillId="0" borderId="4" xfId="0" applyFont="1" applyBorder="1" applyAlignment="1">
      <alignment vertical="center" shrinkToFit="1"/>
    </xf>
    <xf numFmtId="0" fontId="156" fillId="0" borderId="2" xfId="0" applyFont="1" applyBorder="1" applyAlignment="1">
      <alignment horizontal="center"/>
    </xf>
    <xf numFmtId="0" fontId="105" fillId="0" borderId="29" xfId="357" applyFont="1" applyBorder="1" applyAlignment="1" applyProtection="1">
      <alignment vertical="center"/>
      <protection locked="0"/>
    </xf>
    <xf numFmtId="49" fontId="151" fillId="0" borderId="31" xfId="0" applyNumberFormat="1" applyFont="1" applyBorder="1" applyAlignment="1">
      <alignment vertical="center" wrapText="1"/>
    </xf>
    <xf numFmtId="49" fontId="151" fillId="0" borderId="0" xfId="0" applyNumberFormat="1" applyFont="1" applyAlignment="1">
      <alignment vertical="center" wrapText="1"/>
    </xf>
    <xf numFmtId="49" fontId="151" fillId="0" borderId="29" xfId="0" applyNumberFormat="1" applyFont="1" applyBorder="1" applyAlignment="1">
      <alignment vertical="center" wrapText="1"/>
    </xf>
    <xf numFmtId="0" fontId="98" fillId="65" borderId="4" xfId="0" applyFont="1" applyFill="1" applyBorder="1" applyAlignment="1">
      <alignment horizontal="center" vertical="center"/>
    </xf>
    <xf numFmtId="0" fontId="98" fillId="65" borderId="4" xfId="357" applyFont="1" applyFill="1" applyBorder="1" applyAlignment="1" applyProtection="1">
      <alignment vertical="center"/>
      <protection locked="0"/>
    </xf>
    <xf numFmtId="0" fontId="98" fillId="65" borderId="5" xfId="357" applyFont="1" applyFill="1" applyBorder="1" applyAlignment="1" applyProtection="1">
      <alignment vertical="center"/>
      <protection locked="0"/>
    </xf>
    <xf numFmtId="0" fontId="98" fillId="65" borderId="4" xfId="357" applyFont="1" applyFill="1" applyBorder="1" applyAlignment="1" applyProtection="1">
      <alignment horizontal="center" vertical="center"/>
      <protection locked="0"/>
    </xf>
    <xf numFmtId="0" fontId="156" fillId="65" borderId="2" xfId="0" applyFont="1" applyFill="1" applyBorder="1" applyAlignment="1">
      <alignment horizontal="center" vertical="center"/>
    </xf>
    <xf numFmtId="0" fontId="120" fillId="0" borderId="76" xfId="0" applyFont="1" applyBorder="1" applyAlignment="1">
      <alignment vertical="center"/>
    </xf>
    <xf numFmtId="0" fontId="166" fillId="0" borderId="77" xfId="0" applyFont="1" applyBorder="1" applyAlignment="1">
      <alignment vertical="center"/>
    </xf>
    <xf numFmtId="0" fontId="166" fillId="0" borderId="78" xfId="0" applyFont="1" applyBorder="1" applyAlignment="1">
      <alignment vertical="center"/>
    </xf>
    <xf numFmtId="0" fontId="120" fillId="0" borderId="79" xfId="0" applyFont="1" applyBorder="1" applyAlignment="1">
      <alignment vertical="center"/>
    </xf>
    <xf numFmtId="0" fontId="166" fillId="0" borderId="80" xfId="0" applyFont="1" applyBorder="1" applyAlignment="1">
      <alignment vertical="center"/>
    </xf>
    <xf numFmtId="0" fontId="120" fillId="0" borderId="81" xfId="0" applyFont="1" applyBorder="1" applyAlignment="1">
      <alignment vertical="center"/>
    </xf>
    <xf numFmtId="0" fontId="166" fillId="0" borderId="82" xfId="0" applyFont="1" applyBorder="1" applyAlignment="1">
      <alignment vertical="center"/>
    </xf>
    <xf numFmtId="0" fontId="166" fillId="0" borderId="83" xfId="0" applyFont="1" applyBorder="1" applyAlignment="1">
      <alignment vertical="center"/>
    </xf>
    <xf numFmtId="0" fontId="98" fillId="0" borderId="0" xfId="0" applyFont="1" applyAlignment="1">
      <alignment vertical="center" shrinkToFit="1"/>
    </xf>
    <xf numFmtId="0" fontId="98" fillId="0" borderId="5" xfId="357" applyFont="1" applyBorder="1" applyAlignment="1" applyProtection="1">
      <alignment vertical="center" shrinkToFit="1"/>
      <protection locked="0"/>
    </xf>
    <xf numFmtId="0" fontId="151" fillId="0" borderId="2" xfId="0" applyFont="1" applyBorder="1" applyAlignment="1">
      <alignment vertical="center"/>
    </xf>
    <xf numFmtId="0" fontId="105" fillId="0" borderId="31" xfId="0" applyFont="1" applyBorder="1" applyAlignment="1">
      <alignment vertical="center"/>
    </xf>
    <xf numFmtId="0" fontId="98" fillId="0" borderId="31" xfId="0" applyFont="1" applyBorder="1" applyAlignment="1">
      <alignment vertical="center"/>
    </xf>
    <xf numFmtId="0" fontId="151" fillId="62" borderId="31" xfId="0" applyFont="1" applyFill="1" applyBorder="1" applyAlignment="1">
      <alignment vertical="center"/>
    </xf>
    <xf numFmtId="0" fontId="0" fillId="0" borderId="32" xfId="0" applyBorder="1"/>
    <xf numFmtId="0" fontId="0" fillId="0" borderId="9" xfId="0" applyBorder="1"/>
    <xf numFmtId="0" fontId="158" fillId="0" borderId="4" xfId="0" applyFont="1" applyBorder="1" applyAlignment="1">
      <alignment horizontal="center" vertical="center" shrinkToFit="1"/>
    </xf>
    <xf numFmtId="0" fontId="152" fillId="62" borderId="0" xfId="0" applyFont="1" applyFill="1" applyAlignment="1">
      <alignment vertical="center"/>
    </xf>
    <xf numFmtId="0" fontId="98" fillId="62" borderId="0" xfId="0" applyFont="1" applyFill="1" applyAlignment="1">
      <alignment vertical="center"/>
    </xf>
    <xf numFmtId="0" fontId="162" fillId="0" borderId="0" xfId="0" applyFont="1" applyAlignment="1">
      <alignment vertical="center"/>
    </xf>
    <xf numFmtId="0" fontId="120" fillId="0" borderId="0" xfId="0" applyFont="1" applyAlignment="1">
      <alignment vertical="center"/>
    </xf>
    <xf numFmtId="0" fontId="163" fillId="0" borderId="0" xfId="0" applyFont="1" applyAlignment="1">
      <alignment vertical="center"/>
    </xf>
    <xf numFmtId="49" fontId="151" fillId="0" borderId="0" xfId="0" applyNumberFormat="1" applyFont="1" applyAlignment="1">
      <alignment horizontal="center" vertical="center"/>
    </xf>
    <xf numFmtId="0" fontId="151" fillId="0" borderId="0" xfId="357" applyFont="1" applyAlignment="1" applyProtection="1">
      <alignment horizontal="left" vertical="center"/>
      <protection locked="0"/>
    </xf>
    <xf numFmtId="49" fontId="120" fillId="0" borderId="0" xfId="0" applyNumberFormat="1" applyFont="1" applyAlignment="1">
      <alignment horizontal="left" vertical="center"/>
    </xf>
    <xf numFmtId="0" fontId="98" fillId="62" borderId="0" xfId="0" applyFont="1" applyFill="1" applyAlignment="1">
      <alignment horizontal="center" vertical="center"/>
    </xf>
    <xf numFmtId="0" fontId="165" fillId="0" borderId="0" xfId="0" applyFont="1" applyAlignment="1">
      <alignment vertical="center"/>
    </xf>
    <xf numFmtId="0" fontId="165" fillId="70" borderId="0" xfId="0" applyFont="1" applyFill="1" applyAlignment="1">
      <alignment vertical="center"/>
    </xf>
    <xf numFmtId="0" fontId="151" fillId="70" borderId="0" xfId="0" applyFont="1" applyFill="1" applyAlignment="1">
      <alignment vertical="center"/>
    </xf>
    <xf numFmtId="0" fontId="166" fillId="0" borderId="0" xfId="0" applyFont="1" applyAlignment="1">
      <alignment vertical="center"/>
    </xf>
    <xf numFmtId="0" fontId="120" fillId="70" borderId="0" xfId="0" applyFont="1" applyFill="1" applyAlignment="1">
      <alignment vertical="center"/>
    </xf>
    <xf numFmtId="0" fontId="152" fillId="70" borderId="0" xfId="0" applyFont="1" applyFill="1" applyAlignment="1">
      <alignment vertical="center"/>
    </xf>
    <xf numFmtId="49" fontId="98" fillId="0" borderId="0" xfId="0" applyNumberFormat="1" applyFont="1" applyAlignment="1">
      <alignment vertical="center"/>
    </xf>
    <xf numFmtId="49" fontId="120" fillId="0" borderId="0" xfId="0" applyNumberFormat="1" applyFont="1" applyAlignment="1">
      <alignment vertical="center"/>
    </xf>
    <xf numFmtId="49" fontId="152" fillId="0" borderId="0" xfId="0" applyNumberFormat="1" applyFont="1" applyAlignment="1">
      <alignment horizontal="left" vertical="center"/>
    </xf>
    <xf numFmtId="49" fontId="151" fillId="0" borderId="0" xfId="0" applyNumberFormat="1" applyFont="1" applyAlignment="1">
      <alignment horizontal="left" vertical="center"/>
    </xf>
    <xf numFmtId="49" fontId="152" fillId="0" borderId="0" xfId="0" applyNumberFormat="1" applyFont="1" applyAlignment="1">
      <alignment vertical="center"/>
    </xf>
    <xf numFmtId="49" fontId="151" fillId="70" borderId="0" xfId="0" applyNumberFormat="1" applyFont="1" applyFill="1" applyAlignment="1">
      <alignment vertical="center"/>
    </xf>
    <xf numFmtId="0" fontId="98" fillId="0" borderId="0" xfId="395" applyFont="1">
      <alignment vertical="center"/>
    </xf>
    <xf numFmtId="0" fontId="151" fillId="0" borderId="0" xfId="395">
      <alignment vertical="center"/>
    </xf>
    <xf numFmtId="0" fontId="38" fillId="0" borderId="2" xfId="0" applyFont="1" applyBorder="1" applyAlignment="1">
      <alignment horizontal="center" vertical="center"/>
    </xf>
    <xf numFmtId="0" fontId="125" fillId="0" borderId="0" xfId="0" applyFont="1" applyAlignment="1">
      <alignment vertical="center"/>
    </xf>
    <xf numFmtId="0" fontId="156" fillId="0" borderId="0" xfId="338" applyFont="1">
      <alignment vertical="center"/>
    </xf>
    <xf numFmtId="0" fontId="38" fillId="0" borderId="9" xfId="0" applyFont="1" applyBorder="1" applyAlignment="1">
      <alignment horizontal="left" vertical="center"/>
    </xf>
    <xf numFmtId="0" fontId="88" fillId="0" borderId="9" xfId="0" applyFont="1" applyBorder="1" applyAlignment="1">
      <alignment horizontal="left" vertical="center"/>
    </xf>
    <xf numFmtId="0" fontId="150" fillId="0" borderId="0" xfId="0" applyFont="1" applyAlignment="1">
      <alignment horizontal="left" vertical="center"/>
    </xf>
    <xf numFmtId="0" fontId="151" fillId="0" borderId="45" xfId="0" applyFont="1" applyBorder="1" applyAlignment="1">
      <alignment vertical="center"/>
    </xf>
    <xf numFmtId="0" fontId="162" fillId="4" borderId="2" xfId="338" applyFont="1" applyFill="1" applyBorder="1" applyAlignment="1">
      <alignment horizontal="center" vertical="center" wrapText="1"/>
    </xf>
    <xf numFmtId="0" fontId="169" fillId="4" borderId="2" xfId="338" applyFont="1" applyFill="1" applyBorder="1" applyAlignment="1">
      <alignment horizontal="center" vertical="center" wrapText="1"/>
    </xf>
    <xf numFmtId="0" fontId="169" fillId="0" borderId="0" xfId="338" applyFont="1">
      <alignment vertical="center"/>
    </xf>
    <xf numFmtId="0" fontId="169" fillId="0" borderId="0" xfId="338" applyFont="1" applyAlignment="1">
      <alignment horizontal="left" vertical="center"/>
    </xf>
    <xf numFmtId="0" fontId="170" fillId="0" borderId="0" xfId="0" applyFont="1"/>
    <xf numFmtId="0" fontId="96" fillId="0" borderId="2" xfId="338" applyBorder="1" applyAlignment="1">
      <alignment vertical="center" wrapText="1"/>
    </xf>
    <xf numFmtId="0" fontId="96" fillId="0" borderId="2" xfId="338" applyBorder="1" applyAlignment="1">
      <alignment vertical="center" wrapText="1"/>
    </xf>
    <xf numFmtId="0" fontId="115" fillId="0" borderId="4" xfId="0" applyFont="1" applyFill="1" applyBorder="1" applyAlignment="1">
      <alignment horizontal="center" vertical="center" wrapText="1"/>
    </xf>
    <xf numFmtId="0" fontId="0" fillId="0" borderId="0" xfId="0" applyFill="1"/>
    <xf numFmtId="0" fontId="171" fillId="0" borderId="0" xfId="0" applyFont="1"/>
    <xf numFmtId="49" fontId="151" fillId="0" borderId="2" xfId="0" applyNumberFormat="1" applyFont="1" applyBorder="1" applyAlignment="1">
      <alignment horizontal="center" vertical="center"/>
    </xf>
    <xf numFmtId="0" fontId="151" fillId="0" borderId="4" xfId="0" applyFont="1" applyBorder="1" applyAlignment="1">
      <alignment horizontal="center" vertical="center"/>
    </xf>
    <xf numFmtId="0" fontId="151" fillId="0" borderId="0" xfId="0" applyFont="1"/>
    <xf numFmtId="0" fontId="151" fillId="0" borderId="0" xfId="0" applyFont="1" applyAlignment="1" applyProtection="1">
      <alignment vertical="center"/>
      <protection locked="0"/>
    </xf>
    <xf numFmtId="0" fontId="170" fillId="73" borderId="34" xfId="0" applyFont="1" applyFill="1" applyBorder="1"/>
    <xf numFmtId="0" fontId="170" fillId="73" borderId="35" xfId="0" applyFont="1" applyFill="1" applyBorder="1"/>
    <xf numFmtId="0" fontId="170" fillId="73" borderId="9" xfId="0" applyFont="1" applyFill="1" applyBorder="1"/>
    <xf numFmtId="0" fontId="170" fillId="73" borderId="33" xfId="0" applyFont="1" applyFill="1" applyBorder="1"/>
    <xf numFmtId="0" fontId="151" fillId="0" borderId="32" xfId="357" applyFont="1" applyBorder="1" applyAlignment="1" applyProtection="1">
      <alignment horizontal="left" vertical="center"/>
      <protection locked="0"/>
    </xf>
    <xf numFmtId="0" fontId="151" fillId="0" borderId="9" xfId="357" applyFont="1" applyBorder="1" applyAlignment="1" applyProtection="1">
      <alignment horizontal="center" vertical="center"/>
      <protection locked="0"/>
    </xf>
    <xf numFmtId="0" fontId="151" fillId="0" borderId="4" xfId="357" applyFont="1" applyBorder="1" applyAlignment="1" applyProtection="1">
      <alignment vertical="center"/>
      <protection locked="0"/>
    </xf>
    <xf numFmtId="0" fontId="151" fillId="0" borderId="5" xfId="357" applyFont="1" applyBorder="1" applyAlignment="1" applyProtection="1">
      <alignment vertical="center" shrinkToFit="1"/>
      <protection locked="0"/>
    </xf>
    <xf numFmtId="0" fontId="170" fillId="0" borderId="5" xfId="0" applyFont="1" applyBorder="1"/>
    <xf numFmtId="0" fontId="170" fillId="0" borderId="3" xfId="0" applyFont="1" applyBorder="1"/>
    <xf numFmtId="0" fontId="151" fillId="0" borderId="36" xfId="357" applyFont="1" applyBorder="1" applyAlignment="1" applyProtection="1">
      <alignment vertical="center"/>
      <protection locked="0"/>
    </xf>
    <xf numFmtId="0" fontId="151" fillId="0" borderId="34" xfId="357" applyFont="1" applyBorder="1" applyAlignment="1" applyProtection="1">
      <alignment vertical="center" shrinkToFit="1"/>
      <protection locked="0"/>
    </xf>
    <xf numFmtId="0" fontId="151" fillId="0" borderId="36" xfId="0" applyFont="1" applyBorder="1" applyAlignment="1">
      <alignment horizontal="center" vertical="center"/>
    </xf>
    <xf numFmtId="0" fontId="170" fillId="0" borderId="34" xfId="0" applyFont="1" applyBorder="1"/>
    <xf numFmtId="0" fontId="170" fillId="0" borderId="35" xfId="0" applyFont="1" applyBorder="1"/>
    <xf numFmtId="0" fontId="151" fillId="0" borderId="30" xfId="0" applyFont="1" applyBorder="1" applyAlignment="1">
      <alignment horizontal="center" vertical="center"/>
    </xf>
    <xf numFmtId="0" fontId="151" fillId="0" borderId="32" xfId="357" applyFont="1" applyBorder="1" applyAlignment="1" applyProtection="1">
      <alignment vertical="center"/>
      <protection locked="0"/>
    </xf>
    <xf numFmtId="0" fontId="151" fillId="0" borderId="33" xfId="357" applyFont="1" applyBorder="1" applyAlignment="1" applyProtection="1">
      <alignment vertical="center"/>
      <protection locked="0"/>
    </xf>
    <xf numFmtId="0" fontId="151" fillId="0" borderId="32" xfId="0" applyFont="1" applyBorder="1" applyAlignment="1">
      <alignment vertical="center"/>
    </xf>
    <xf numFmtId="0" fontId="151" fillId="0" borderId="9" xfId="0" applyFont="1" applyBorder="1" applyAlignment="1">
      <alignment vertical="center" shrinkToFit="1"/>
    </xf>
    <xf numFmtId="0" fontId="170" fillId="0" borderId="9" xfId="0" applyFont="1" applyBorder="1"/>
    <xf numFmtId="0" fontId="170" fillId="0" borderId="33" xfId="0" applyFont="1" applyBorder="1"/>
    <xf numFmtId="0" fontId="151" fillId="0" borderId="5" xfId="357" applyFont="1" applyBorder="1" applyAlignment="1" applyProtection="1">
      <alignment vertical="center"/>
      <protection locked="0"/>
    </xf>
    <xf numFmtId="0" fontId="173" fillId="0" borderId="2" xfId="0" applyFont="1" applyBorder="1" applyAlignment="1">
      <alignment horizontal="center" vertical="center"/>
    </xf>
    <xf numFmtId="0" fontId="151" fillId="0" borderId="4" xfId="357" applyFont="1" applyBorder="1" applyAlignment="1" applyProtection="1">
      <alignment vertical="center" shrinkToFit="1"/>
      <protection locked="0"/>
    </xf>
    <xf numFmtId="0" fontId="151" fillId="0" borderId="3" xfId="357" applyFont="1" applyBorder="1" applyAlignment="1" applyProtection="1">
      <alignment vertical="center" shrinkToFit="1"/>
      <protection locked="0"/>
    </xf>
    <xf numFmtId="0" fontId="152" fillId="0" borderId="4" xfId="0" applyFont="1" applyBorder="1" applyAlignment="1">
      <alignment horizontal="center" vertical="center" shrinkToFit="1"/>
    </xf>
    <xf numFmtId="0" fontId="151" fillId="0" borderId="4" xfId="0" applyFont="1" applyBorder="1" applyAlignment="1">
      <alignment vertical="center" shrinkToFit="1"/>
    </xf>
    <xf numFmtId="0" fontId="151" fillId="0" borderId="5" xfId="0" applyFont="1" applyBorder="1" applyAlignment="1">
      <alignment vertical="center"/>
    </xf>
    <xf numFmtId="0" fontId="151" fillId="0" borderId="3" xfId="0" applyFont="1" applyBorder="1" applyAlignment="1">
      <alignment vertical="center" shrinkToFit="1"/>
    </xf>
    <xf numFmtId="0" fontId="152" fillId="0" borderId="2" xfId="0" applyFont="1" applyBorder="1" applyAlignment="1">
      <alignment vertical="center" shrinkToFit="1"/>
    </xf>
    <xf numFmtId="0" fontId="152" fillId="0" borderId="3" xfId="0" applyFont="1" applyBorder="1" applyAlignment="1">
      <alignment vertical="center" shrinkToFit="1"/>
    </xf>
    <xf numFmtId="0" fontId="152" fillId="0" borderId="37" xfId="0" applyFont="1" applyBorder="1" applyAlignment="1">
      <alignment vertical="center" shrinkToFit="1"/>
    </xf>
    <xf numFmtId="0" fontId="152" fillId="0" borderId="35" xfId="0" applyFont="1" applyBorder="1" applyAlignment="1">
      <alignment vertical="center" shrinkToFit="1"/>
    </xf>
    <xf numFmtId="0" fontId="149" fillId="0" borderId="36" xfId="0" applyFont="1" applyBorder="1" applyAlignment="1">
      <alignment vertical="center"/>
    </xf>
    <xf numFmtId="0" fontId="151" fillId="0" borderId="34" xfId="0" applyFont="1" applyBorder="1" applyAlignment="1">
      <alignment vertical="center" shrinkToFit="1"/>
    </xf>
    <xf numFmtId="0" fontId="152" fillId="0" borderId="38" xfId="0" applyFont="1" applyBorder="1" applyAlignment="1">
      <alignment horizontal="center" vertical="center" shrinkToFit="1"/>
    </xf>
    <xf numFmtId="0" fontId="152" fillId="0" borderId="29" xfId="0" applyFont="1" applyBorder="1" applyAlignment="1">
      <alignment horizontal="center" vertical="center" shrinkToFit="1"/>
    </xf>
    <xf numFmtId="0" fontId="152" fillId="0" borderId="30" xfId="0" applyFont="1" applyBorder="1" applyAlignment="1">
      <alignment vertical="center" shrinkToFit="1"/>
    </xf>
    <xf numFmtId="0" fontId="152" fillId="0" borderId="33" xfId="0" applyFont="1" applyBorder="1" applyAlignment="1">
      <alignment vertical="center" shrinkToFit="1"/>
    </xf>
    <xf numFmtId="0" fontId="149" fillId="0" borderId="32" xfId="0" applyFont="1" applyBorder="1" applyAlignment="1">
      <alignment vertical="center"/>
    </xf>
    <xf numFmtId="0" fontId="148" fillId="0" borderId="9" xfId="0" applyFont="1" applyBorder="1" applyAlignment="1">
      <alignment vertical="center"/>
    </xf>
    <xf numFmtId="0" fontId="149" fillId="0" borderId="0" xfId="0" applyFont="1" applyAlignment="1">
      <alignment vertical="center"/>
    </xf>
    <xf numFmtId="0" fontId="168" fillId="0" borderId="4" xfId="0" applyFont="1" applyBorder="1" applyAlignment="1">
      <alignment vertical="top" wrapText="1"/>
    </xf>
    <xf numFmtId="0" fontId="168" fillId="0" borderId="0" xfId="0" applyFont="1" applyAlignment="1">
      <alignment horizontal="left" vertical="center"/>
    </xf>
    <xf numFmtId="0" fontId="169" fillId="0" borderId="43" xfId="0" applyFont="1" applyBorder="1" applyAlignment="1">
      <alignment horizontal="center" vertical="center"/>
    </xf>
    <xf numFmtId="0" fontId="169" fillId="0" borderId="2" xfId="0" applyFont="1" applyBorder="1" applyAlignment="1">
      <alignment horizontal="left" vertical="center"/>
    </xf>
    <xf numFmtId="0" fontId="169" fillId="26" borderId="44" xfId="0" applyFont="1" applyFill="1" applyBorder="1" applyAlignment="1">
      <alignment horizontal="left" vertical="top" wrapText="1"/>
    </xf>
    <xf numFmtId="0" fontId="169" fillId="0" borderId="2" xfId="0" applyFont="1" applyBorder="1" applyAlignment="1">
      <alignment horizontal="center" vertical="center" wrapText="1"/>
    </xf>
    <xf numFmtId="0" fontId="169" fillId="27" borderId="4" xfId="0" applyFont="1" applyFill="1" applyBorder="1" applyAlignment="1">
      <alignment horizontal="center" vertical="center" wrapText="1"/>
    </xf>
    <xf numFmtId="0" fontId="169" fillId="27" borderId="44" xfId="0" applyFont="1" applyFill="1" applyBorder="1" applyAlignment="1">
      <alignment horizontal="center" vertical="center" wrapText="1"/>
    </xf>
    <xf numFmtId="0" fontId="169" fillId="26" borderId="4" xfId="0" applyFont="1" applyFill="1" applyBorder="1" applyAlignment="1">
      <alignment horizontal="left" vertical="center" wrapText="1"/>
    </xf>
    <xf numFmtId="0" fontId="169" fillId="0" borderId="5" xfId="0" applyFont="1" applyBorder="1" applyAlignment="1">
      <alignment horizontal="center" vertical="center" wrapText="1"/>
    </xf>
    <xf numFmtId="0" fontId="169" fillId="0" borderId="4" xfId="0" applyFont="1" applyBorder="1" applyAlignment="1">
      <alignment horizontal="center" vertical="center" wrapText="1"/>
    </xf>
    <xf numFmtId="0" fontId="169" fillId="26" borderId="2" xfId="0" applyFont="1" applyFill="1" applyBorder="1" applyAlignment="1">
      <alignment horizontal="center" vertical="center" wrapText="1"/>
    </xf>
    <xf numFmtId="0" fontId="169" fillId="0" borderId="44" xfId="0" applyFont="1" applyBorder="1" applyAlignment="1">
      <alignment horizontal="center" vertical="center" wrapText="1"/>
    </xf>
    <xf numFmtId="0" fontId="169" fillId="0" borderId="44" xfId="0" applyFont="1" applyFill="1" applyBorder="1" applyAlignment="1">
      <alignment horizontal="left" vertical="top" wrapText="1"/>
    </xf>
    <xf numFmtId="0" fontId="169" fillId="0" borderId="2" xfId="0" applyFont="1" applyBorder="1" applyAlignment="1">
      <alignment horizontal="left" vertical="center" wrapText="1"/>
    </xf>
    <xf numFmtId="0" fontId="177" fillId="0" borderId="0" xfId="0" applyFont="1" applyFill="1"/>
    <xf numFmtId="0" fontId="151" fillId="0" borderId="31" xfId="0" applyFont="1" applyFill="1" applyBorder="1" applyAlignment="1">
      <alignment vertical="center"/>
    </xf>
    <xf numFmtId="0" fontId="0" fillId="0" borderId="31" xfId="0" applyFill="1" applyBorder="1"/>
    <xf numFmtId="0" fontId="151" fillId="0" borderId="0" xfId="0" applyFont="1" applyFill="1" applyAlignment="1">
      <alignment vertical="center"/>
    </xf>
    <xf numFmtId="0" fontId="38" fillId="0" borderId="2" xfId="0" quotePrefix="1" applyFont="1" applyBorder="1" applyAlignment="1">
      <alignment horizontal="center" vertical="center" wrapText="1"/>
    </xf>
    <xf numFmtId="0" fontId="38" fillId="0" borderId="4" xfId="0" quotePrefix="1" applyFont="1" applyBorder="1" applyAlignment="1">
      <alignment horizontal="center" vertical="center" wrapText="1"/>
    </xf>
    <xf numFmtId="0" fontId="0" fillId="0" borderId="2" xfId="0" quotePrefix="1" applyFont="1" applyBorder="1" applyAlignment="1">
      <alignment horizontal="center" vertical="center" wrapText="1"/>
    </xf>
    <xf numFmtId="0" fontId="147" fillId="66" borderId="2" xfId="0" applyFont="1" applyFill="1" applyBorder="1" applyAlignment="1">
      <alignment horizontal="center" vertical="center"/>
    </xf>
    <xf numFmtId="0" fontId="139" fillId="66" borderId="2" xfId="0" applyFont="1" applyFill="1" applyBorder="1" applyAlignment="1">
      <alignment horizontal="center" vertical="center"/>
    </xf>
    <xf numFmtId="0" fontId="144" fillId="65" borderId="30" xfId="0" applyFont="1" applyFill="1" applyBorder="1" applyAlignment="1">
      <alignment horizontal="center" vertical="center"/>
    </xf>
    <xf numFmtId="0" fontId="144" fillId="65" borderId="30" xfId="0" applyFont="1" applyFill="1" applyBorder="1" applyAlignment="1">
      <alignment horizontal="center" vertical="center" wrapText="1"/>
    </xf>
    <xf numFmtId="0" fontId="169" fillId="75" borderId="43" xfId="0" applyFont="1" applyFill="1" applyBorder="1" applyAlignment="1">
      <alignment horizontal="center" vertical="center"/>
    </xf>
    <xf numFmtId="0" fontId="169" fillId="75" borderId="4" xfId="0" applyFont="1" applyFill="1" applyBorder="1" applyAlignment="1">
      <alignment horizontal="left" vertical="center" wrapText="1"/>
    </xf>
    <xf numFmtId="0" fontId="169" fillId="75" borderId="44" xfId="0" applyFont="1" applyFill="1" applyBorder="1" applyAlignment="1">
      <alignment horizontal="left" vertical="top" wrapText="1"/>
    </xf>
    <xf numFmtId="0" fontId="169" fillId="75" borderId="5" xfId="0" applyFont="1" applyFill="1" applyBorder="1" applyAlignment="1">
      <alignment horizontal="center" vertical="center" wrapText="1"/>
    </xf>
    <xf numFmtId="0" fontId="169" fillId="75" borderId="4" xfId="0" applyFont="1" applyFill="1" applyBorder="1" applyAlignment="1">
      <alignment horizontal="center" vertical="center" wrapText="1"/>
    </xf>
    <xf numFmtId="0" fontId="169" fillId="75" borderId="2" xfId="0" applyFont="1" applyFill="1" applyBorder="1" applyAlignment="1">
      <alignment horizontal="center" vertical="center" wrapText="1"/>
    </xf>
    <xf numFmtId="0" fontId="169" fillId="75" borderId="44" xfId="0" applyFont="1" applyFill="1" applyBorder="1" applyAlignment="1">
      <alignment horizontal="center" vertical="center" wrapText="1"/>
    </xf>
    <xf numFmtId="0" fontId="41" fillId="0" borderId="0" xfId="0" applyFont="1"/>
    <xf numFmtId="0" fontId="89" fillId="0" borderId="0" xfId="0" applyFont="1"/>
    <xf numFmtId="0" fontId="0" fillId="76" borderId="0" xfId="0" applyFill="1" applyAlignment="1">
      <alignment horizontal="left" vertical="center"/>
    </xf>
    <xf numFmtId="0" fontId="0" fillId="76" borderId="0" xfId="0" applyFill="1"/>
    <xf numFmtId="0" fontId="0" fillId="76" borderId="0" xfId="339" applyFont="1" applyFill="1" applyAlignment="1" applyProtection="1">
      <alignment horizontal="left" vertical="center" wrapText="1"/>
      <protection locked="0"/>
    </xf>
    <xf numFmtId="0" fontId="139" fillId="68" borderId="84" xfId="0" applyFont="1" applyFill="1" applyBorder="1" applyAlignment="1">
      <alignment horizontal="center" vertical="center"/>
    </xf>
    <xf numFmtId="0" fontId="139" fillId="68" borderId="87" xfId="0" applyFont="1" applyFill="1" applyBorder="1" applyAlignment="1">
      <alignment horizontal="center" vertical="center"/>
    </xf>
    <xf numFmtId="0" fontId="139" fillId="68" borderId="89" xfId="0" applyFont="1" applyFill="1" applyBorder="1" applyAlignment="1">
      <alignment horizontal="center" vertical="center"/>
    </xf>
    <xf numFmtId="0" fontId="139" fillId="68" borderId="92" xfId="0" applyFont="1" applyFill="1" applyBorder="1" applyAlignment="1">
      <alignment horizontal="center" vertical="center"/>
    </xf>
    <xf numFmtId="0" fontId="139" fillId="66" borderId="37" xfId="0" applyFont="1" applyFill="1" applyBorder="1" applyAlignment="1">
      <alignment horizontal="center" vertical="center"/>
    </xf>
    <xf numFmtId="0" fontId="147" fillId="66" borderId="37" xfId="0" applyFont="1" applyFill="1" applyBorder="1" applyAlignment="1">
      <alignment horizontal="center" vertical="center"/>
    </xf>
    <xf numFmtId="0" fontId="147" fillId="66" borderId="37" xfId="0" applyFont="1" applyFill="1" applyBorder="1" applyAlignment="1">
      <alignment horizontal="right" vertical="center"/>
    </xf>
    <xf numFmtId="0" fontId="148" fillId="67" borderId="37" xfId="0" applyFont="1" applyFill="1" applyBorder="1" applyAlignment="1">
      <alignment horizontal="center" vertical="center"/>
    </xf>
    <xf numFmtId="0" fontId="139" fillId="69" borderId="30" xfId="0" applyFont="1" applyFill="1" applyBorder="1" applyAlignment="1">
      <alignment vertical="center"/>
    </xf>
    <xf numFmtId="0" fontId="148" fillId="69" borderId="30" xfId="0" applyFont="1" applyFill="1" applyBorder="1" applyAlignment="1">
      <alignment horizontal="center" vertical="center"/>
    </xf>
    <xf numFmtId="0" fontId="139" fillId="68" borderId="87" xfId="0" applyFont="1" applyFill="1" applyBorder="1" applyAlignment="1">
      <alignment vertical="center"/>
    </xf>
    <xf numFmtId="0" fontId="148" fillId="68" borderId="94" xfId="0" applyFont="1" applyFill="1" applyBorder="1" applyAlignment="1">
      <alignment horizontal="center" vertical="center"/>
    </xf>
    <xf numFmtId="0" fontId="139" fillId="68" borderId="92" xfId="0" applyFont="1" applyFill="1" applyBorder="1" applyAlignment="1">
      <alignment vertical="center"/>
    </xf>
    <xf numFmtId="0" fontId="148" fillId="68" borderId="95" xfId="0" applyFont="1" applyFill="1" applyBorder="1" applyAlignment="1">
      <alignment horizontal="center" vertical="center"/>
    </xf>
    <xf numFmtId="0" fontId="144" fillId="62" borderId="0" xfId="0" applyFont="1" applyFill="1" applyAlignment="1">
      <alignment horizontal="left" vertical="center"/>
    </xf>
    <xf numFmtId="0" fontId="152" fillId="0" borderId="4" xfId="0" applyFont="1" applyBorder="1" applyAlignment="1">
      <alignment horizontal="left" vertical="center" wrapText="1"/>
    </xf>
    <xf numFmtId="0" fontId="152" fillId="0" borderId="5" xfId="0" applyFont="1" applyBorder="1" applyAlignment="1">
      <alignment horizontal="left" vertical="center" wrapText="1"/>
    </xf>
    <xf numFmtId="0" fontId="152" fillId="73" borderId="36" xfId="357" applyFont="1" applyFill="1" applyBorder="1" applyAlignment="1" applyProtection="1">
      <alignment horizontal="center" vertical="center"/>
      <protection locked="0"/>
    </xf>
    <xf numFmtId="0" fontId="152" fillId="73" borderId="32" xfId="357" applyFont="1" applyFill="1" applyBorder="1" applyAlignment="1" applyProtection="1">
      <alignment horizontal="center" vertical="center"/>
      <protection locked="0"/>
    </xf>
    <xf numFmtId="0" fontId="151" fillId="0" borderId="36" xfId="357" applyFont="1" applyBorder="1" applyAlignment="1" applyProtection="1">
      <alignment horizontal="left" vertical="center"/>
      <protection locked="0"/>
    </xf>
    <xf numFmtId="0" fontId="151" fillId="0" borderId="35" xfId="357" applyFont="1" applyBorder="1" applyAlignment="1" applyProtection="1">
      <alignment horizontal="left" vertical="center"/>
      <protection locked="0"/>
    </xf>
    <xf numFmtId="0" fontId="151" fillId="0" borderId="31" xfId="357" applyFont="1" applyBorder="1" applyAlignment="1" applyProtection="1">
      <alignment horizontal="left" vertical="center"/>
      <protection locked="0"/>
    </xf>
    <xf numFmtId="0" fontId="151" fillId="0" borderId="29" xfId="357" applyFont="1" applyBorder="1" applyAlignment="1" applyProtection="1">
      <alignment horizontal="left" vertical="center"/>
      <protection locked="0"/>
    </xf>
    <xf numFmtId="0" fontId="151" fillId="0" borderId="32" xfId="357" applyFont="1" applyBorder="1" applyAlignment="1" applyProtection="1">
      <alignment horizontal="left" vertical="center"/>
      <protection locked="0"/>
    </xf>
    <xf numFmtId="0" fontId="151" fillId="0" borderId="33" xfId="357" applyFont="1" applyBorder="1" applyAlignment="1" applyProtection="1">
      <alignment horizontal="left" vertical="center"/>
      <protection locked="0"/>
    </xf>
    <xf numFmtId="49" fontId="151" fillId="73" borderId="37" xfId="0" applyNumberFormat="1" applyFont="1" applyFill="1" applyBorder="1" applyAlignment="1">
      <alignment horizontal="center" vertical="center" wrapText="1"/>
    </xf>
    <xf numFmtId="49" fontId="151" fillId="73" borderId="30" xfId="0" applyNumberFormat="1" applyFont="1" applyFill="1" applyBorder="1" applyAlignment="1">
      <alignment horizontal="center" vertical="center" wrapText="1"/>
    </xf>
    <xf numFmtId="49" fontId="151" fillId="73" borderId="2" xfId="0" applyNumberFormat="1" applyFont="1" applyFill="1" applyBorder="1" applyAlignment="1">
      <alignment horizontal="center" vertical="center"/>
    </xf>
    <xf numFmtId="49" fontId="149" fillId="0" borderId="4" xfId="0" applyNumberFormat="1" applyFont="1" applyBorder="1" applyAlignment="1">
      <alignment horizontal="center" vertical="center"/>
    </xf>
    <xf numFmtId="49" fontId="149" fillId="0" borderId="3" xfId="0" applyNumberFormat="1" applyFont="1" applyBorder="1" applyAlignment="1">
      <alignment horizontal="center" vertical="center"/>
    </xf>
    <xf numFmtId="0" fontId="149" fillId="0" borderId="31" xfId="0" applyFont="1" applyBorder="1" applyAlignment="1">
      <alignment horizontal="left" vertical="center" shrinkToFit="1"/>
    </xf>
    <xf numFmtId="0" fontId="149" fillId="0" borderId="0" xfId="0" applyFont="1" applyBorder="1" applyAlignment="1">
      <alignment horizontal="left" vertical="center" shrinkToFit="1"/>
    </xf>
    <xf numFmtId="0" fontId="149" fillId="0" borderId="29" xfId="0" applyFont="1" applyBorder="1" applyAlignment="1">
      <alignment horizontal="left" vertical="center" shrinkToFit="1"/>
    </xf>
    <xf numFmtId="0" fontId="151" fillId="73" borderId="37" xfId="357" applyFont="1" applyFill="1" applyBorder="1" applyAlignment="1" applyProtection="1">
      <alignment horizontal="center" vertical="center"/>
      <protection locked="0"/>
    </xf>
    <xf numFmtId="0" fontId="151" fillId="73" borderId="30" xfId="357" applyFont="1" applyFill="1" applyBorder="1" applyAlignment="1" applyProtection="1">
      <alignment horizontal="center" vertical="center"/>
      <protection locked="0"/>
    </xf>
    <xf numFmtId="0" fontId="151" fillId="73" borderId="36" xfId="357" applyFont="1" applyFill="1" applyBorder="1" applyAlignment="1" applyProtection="1">
      <alignment horizontal="center" vertical="center"/>
      <protection locked="0"/>
    </xf>
    <xf numFmtId="0" fontId="151" fillId="73" borderId="35" xfId="357" applyFont="1" applyFill="1" applyBorder="1" applyAlignment="1" applyProtection="1">
      <alignment horizontal="center" vertical="center"/>
      <protection locked="0"/>
    </xf>
    <xf numFmtId="0" fontId="151" fillId="73" borderId="32" xfId="357" applyFont="1" applyFill="1" applyBorder="1" applyAlignment="1" applyProtection="1">
      <alignment horizontal="center" vertical="center"/>
      <protection locked="0"/>
    </xf>
    <xf numFmtId="0" fontId="151" fillId="73" borderId="33" xfId="357" applyFont="1" applyFill="1" applyBorder="1" applyAlignment="1" applyProtection="1">
      <alignment horizontal="center" vertical="center"/>
      <protection locked="0"/>
    </xf>
    <xf numFmtId="0" fontId="152" fillId="73" borderId="34" xfId="357" applyFont="1" applyFill="1" applyBorder="1" applyAlignment="1" applyProtection="1">
      <alignment horizontal="center" vertical="center"/>
      <protection locked="0"/>
    </xf>
    <xf numFmtId="0" fontId="152" fillId="73" borderId="9" xfId="357" applyFont="1" applyFill="1" applyBorder="1" applyAlignment="1" applyProtection="1">
      <alignment horizontal="center" vertical="center"/>
      <protection locked="0"/>
    </xf>
    <xf numFmtId="0" fontId="151" fillId="0" borderId="4" xfId="357" applyFont="1" applyBorder="1" applyAlignment="1" applyProtection="1">
      <alignment horizontal="left" vertical="center"/>
      <protection locked="0"/>
    </xf>
    <xf numFmtId="0" fontId="151" fillId="0" borderId="3" xfId="357" applyFont="1" applyBorder="1" applyAlignment="1" applyProtection="1">
      <alignment horizontal="left" vertical="center"/>
      <protection locked="0"/>
    </xf>
    <xf numFmtId="0" fontId="152" fillId="0" borderId="4" xfId="0" applyFont="1" applyBorder="1" applyAlignment="1">
      <alignment horizontal="center" vertical="center" shrinkToFit="1"/>
    </xf>
    <xf numFmtId="0" fontId="152" fillId="0" borderId="3" xfId="0" applyFont="1" applyBorder="1" applyAlignment="1">
      <alignment horizontal="center" vertical="center" shrinkToFit="1"/>
    </xf>
    <xf numFmtId="0" fontId="152" fillId="0" borderId="32" xfId="0" applyFont="1" applyBorder="1" applyAlignment="1">
      <alignment horizontal="left" vertical="center" wrapText="1"/>
    </xf>
    <xf numFmtId="0" fontId="152" fillId="0" borderId="9" xfId="0" applyFont="1" applyBorder="1" applyAlignment="1">
      <alignment horizontal="left" vertical="center" wrapText="1"/>
    </xf>
    <xf numFmtId="0" fontId="152" fillId="73" borderId="35" xfId="357" applyFont="1" applyFill="1" applyBorder="1" applyAlignment="1" applyProtection="1">
      <alignment horizontal="center" vertical="center"/>
      <protection locked="0"/>
    </xf>
    <xf numFmtId="0" fontId="152" fillId="73" borderId="33" xfId="357" applyFont="1" applyFill="1" applyBorder="1" applyAlignment="1" applyProtection="1">
      <alignment horizontal="center" vertical="center"/>
      <protection locked="0"/>
    </xf>
    <xf numFmtId="0" fontId="152" fillId="0" borderId="36" xfId="0" applyFont="1" applyBorder="1" applyAlignment="1">
      <alignment horizontal="center" vertical="center" shrinkToFit="1"/>
    </xf>
    <xf numFmtId="0" fontId="152" fillId="0" borderId="35" xfId="0" applyFont="1" applyBorder="1" applyAlignment="1">
      <alignment horizontal="center" vertical="center" shrinkToFit="1"/>
    </xf>
    <xf numFmtId="0" fontId="152" fillId="0" borderId="32" xfId="0" applyFont="1" applyBorder="1" applyAlignment="1">
      <alignment horizontal="center" vertical="center" shrinkToFit="1"/>
    </xf>
    <xf numFmtId="0" fontId="152" fillId="0" borderId="33" xfId="0" applyFont="1" applyBorder="1" applyAlignment="1">
      <alignment horizontal="center" vertical="center" shrinkToFit="1"/>
    </xf>
    <xf numFmtId="49" fontId="98" fillId="0" borderId="4" xfId="0" applyNumberFormat="1" applyFont="1" applyBorder="1" applyAlignment="1">
      <alignment horizontal="center" vertical="center"/>
    </xf>
    <xf numFmtId="49" fontId="98" fillId="0" borderId="3" xfId="0" applyNumberFormat="1" applyFont="1" applyBorder="1" applyAlignment="1">
      <alignment horizontal="center" vertical="center"/>
    </xf>
    <xf numFmtId="0" fontId="124" fillId="0" borderId="4" xfId="357" applyFont="1" applyBorder="1" applyAlignment="1" applyProtection="1">
      <alignment horizontal="left" vertical="center"/>
      <protection locked="0"/>
    </xf>
    <xf numFmtId="0" fontId="124" fillId="0" borderId="3" xfId="357" applyFont="1" applyBorder="1" applyAlignment="1" applyProtection="1">
      <alignment horizontal="left" vertical="center"/>
      <protection locked="0"/>
    </xf>
    <xf numFmtId="49" fontId="144" fillId="0" borderId="4" xfId="0" applyNumberFormat="1" applyFont="1" applyBorder="1" applyAlignment="1">
      <alignment horizontal="center" vertical="center"/>
    </xf>
    <xf numFmtId="49" fontId="144" fillId="0" borderId="3" xfId="0" applyNumberFormat="1" applyFont="1" applyBorder="1" applyAlignment="1">
      <alignment horizontal="center" vertical="center"/>
    </xf>
    <xf numFmtId="0" fontId="98" fillId="0" borderId="4" xfId="357" applyFont="1" applyBorder="1" applyAlignment="1" applyProtection="1">
      <alignment horizontal="left" vertical="center"/>
      <protection locked="0"/>
    </xf>
    <xf numFmtId="0" fontId="98" fillId="0" borderId="3" xfId="357" applyFont="1" applyBorder="1" applyAlignment="1" applyProtection="1">
      <alignment horizontal="left" vertical="center"/>
      <protection locked="0"/>
    </xf>
    <xf numFmtId="0" fontId="156" fillId="0" borderId="4" xfId="0" applyFont="1" applyBorder="1" applyAlignment="1">
      <alignment horizontal="center" vertical="center" shrinkToFit="1"/>
    </xf>
    <xf numFmtId="0" fontId="156" fillId="0" borderId="3" xfId="0" applyFont="1" applyBorder="1" applyAlignment="1">
      <alignment horizontal="center" vertical="center" shrinkToFit="1"/>
    </xf>
    <xf numFmtId="0" fontId="156" fillId="0" borderId="4" xfId="0" applyFont="1" applyBorder="1" applyAlignment="1">
      <alignment horizontal="left" vertical="center" wrapText="1"/>
    </xf>
    <xf numFmtId="0" fontId="156" fillId="0" borderId="5" xfId="0" applyFont="1" applyBorder="1" applyAlignment="1">
      <alignment horizontal="left" vertical="center" wrapText="1"/>
    </xf>
    <xf numFmtId="0" fontId="156" fillId="0" borderId="3" xfId="0" applyFont="1" applyBorder="1" applyAlignment="1">
      <alignment horizontal="left" vertical="center" wrapText="1"/>
    </xf>
    <xf numFmtId="49" fontId="98" fillId="73" borderId="2" xfId="0" applyNumberFormat="1" applyFont="1" applyFill="1" applyBorder="1" applyAlignment="1">
      <alignment horizontal="center" vertical="center"/>
    </xf>
    <xf numFmtId="0" fontId="151" fillId="0" borderId="2" xfId="357" applyFont="1" applyBorder="1" applyAlignment="1" applyProtection="1">
      <alignment horizontal="center" vertical="center"/>
      <protection locked="0"/>
    </xf>
    <xf numFmtId="0" fontId="151" fillId="0" borderId="2" xfId="357" applyFont="1" applyBorder="1" applyAlignment="1" applyProtection="1">
      <alignment horizontal="left" vertical="center"/>
      <protection locked="0"/>
    </xf>
    <xf numFmtId="49" fontId="151" fillId="0" borderId="2" xfId="0" applyNumberFormat="1" applyFont="1" applyBorder="1" applyAlignment="1">
      <alignment horizontal="center" vertical="center" wrapText="1"/>
    </xf>
    <xf numFmtId="49" fontId="151" fillId="0" borderId="37" xfId="0" applyNumberFormat="1" applyFont="1" applyBorder="1" applyAlignment="1">
      <alignment horizontal="center" vertical="center" textRotation="255"/>
    </xf>
    <xf numFmtId="49" fontId="151" fillId="0" borderId="38" xfId="0" applyNumberFormat="1" applyFont="1" applyBorder="1" applyAlignment="1">
      <alignment horizontal="center" vertical="center" textRotation="255"/>
    </xf>
    <xf numFmtId="49" fontId="151" fillId="0" borderId="30" xfId="0" applyNumberFormat="1" applyFont="1" applyBorder="1" applyAlignment="1">
      <alignment horizontal="center" vertical="center" textRotation="255"/>
    </xf>
    <xf numFmtId="49" fontId="98" fillId="0" borderId="36" xfId="0" applyNumberFormat="1" applyFont="1" applyBorder="1" applyAlignment="1">
      <alignment horizontal="center" vertical="center" textRotation="255"/>
    </xf>
    <xf numFmtId="49" fontId="98" fillId="0" borderId="35" xfId="0" applyNumberFormat="1" applyFont="1" applyBorder="1" applyAlignment="1">
      <alignment horizontal="center" vertical="center" textRotation="255"/>
    </xf>
    <xf numFmtId="49" fontId="98" fillId="0" borderId="31" xfId="0" applyNumberFormat="1" applyFont="1" applyBorder="1" applyAlignment="1">
      <alignment horizontal="center" vertical="center" textRotation="255"/>
    </xf>
    <xf numFmtId="49" fontId="98" fillId="0" borderId="29" xfId="0" applyNumberFormat="1" applyFont="1" applyBorder="1" applyAlignment="1">
      <alignment horizontal="center" vertical="center" textRotation="255"/>
    </xf>
    <xf numFmtId="49" fontId="98" fillId="0" borderId="32" xfId="0" applyNumberFormat="1" applyFont="1" applyBorder="1" applyAlignment="1">
      <alignment horizontal="center" vertical="center" textRotation="255"/>
    </xf>
    <xf numFmtId="49" fontId="98" fillId="0" borderId="33" xfId="0" applyNumberFormat="1" applyFont="1" applyBorder="1" applyAlignment="1">
      <alignment horizontal="center" vertical="center" textRotation="255"/>
    </xf>
    <xf numFmtId="49" fontId="98" fillId="73" borderId="37" xfId="0" applyNumberFormat="1" applyFont="1" applyFill="1" applyBorder="1" applyAlignment="1">
      <alignment horizontal="center" vertical="center" wrapText="1"/>
    </xf>
    <xf numFmtId="49" fontId="98" fillId="73" borderId="30" xfId="0" applyNumberFormat="1" applyFont="1" applyFill="1" applyBorder="1" applyAlignment="1">
      <alignment horizontal="center" vertical="center" wrapText="1"/>
    </xf>
    <xf numFmtId="0" fontId="156" fillId="0" borderId="2" xfId="0" applyFont="1" applyBorder="1" applyAlignment="1">
      <alignment horizontal="center" shrinkToFit="1"/>
    </xf>
    <xf numFmtId="0" fontId="156" fillId="0" borderId="2" xfId="0" applyFont="1" applyBorder="1" applyAlignment="1">
      <alignment horizontal="left" vertical="center" shrinkToFit="1"/>
    </xf>
    <xf numFmtId="0" fontId="98" fillId="73" borderId="37" xfId="357" applyFont="1" applyFill="1" applyBorder="1" applyAlignment="1" applyProtection="1">
      <alignment horizontal="center" vertical="center"/>
      <protection locked="0"/>
    </xf>
    <xf numFmtId="0" fontId="98" fillId="73" borderId="30" xfId="357" applyFont="1" applyFill="1" applyBorder="1" applyAlignment="1" applyProtection="1">
      <alignment horizontal="center" vertical="center"/>
      <protection locked="0"/>
    </xf>
    <xf numFmtId="0" fontId="98" fillId="73" borderId="36" xfId="357" applyFont="1" applyFill="1" applyBorder="1" applyAlignment="1" applyProtection="1">
      <alignment horizontal="center" vertical="center"/>
      <protection locked="0"/>
    </xf>
    <xf numFmtId="0" fontId="98" fillId="73" borderId="35" xfId="357" applyFont="1" applyFill="1" applyBorder="1" applyAlignment="1" applyProtection="1">
      <alignment horizontal="center" vertical="center"/>
      <protection locked="0"/>
    </xf>
    <xf numFmtId="0" fontId="98" fillId="73" borderId="32" xfId="357" applyFont="1" applyFill="1" applyBorder="1" applyAlignment="1" applyProtection="1">
      <alignment horizontal="center" vertical="center"/>
      <protection locked="0"/>
    </xf>
    <xf numFmtId="0" fontId="98" fillId="73" borderId="33" xfId="357" applyFont="1" applyFill="1" applyBorder="1" applyAlignment="1" applyProtection="1">
      <alignment horizontal="center" vertical="center"/>
      <protection locked="0"/>
    </xf>
    <xf numFmtId="0" fontId="156" fillId="8" borderId="2" xfId="357" applyFont="1" applyFill="1" applyBorder="1" applyAlignment="1" applyProtection="1">
      <alignment horizontal="center" vertical="center" wrapText="1"/>
      <protection locked="0"/>
    </xf>
    <xf numFmtId="0" fontId="156" fillId="8" borderId="2" xfId="357" applyFont="1" applyFill="1" applyBorder="1" applyAlignment="1" applyProtection="1">
      <alignment horizontal="center" vertical="center"/>
      <protection locked="0"/>
    </xf>
    <xf numFmtId="0" fontId="156" fillId="73" borderId="36" xfId="357" applyFont="1" applyFill="1" applyBorder="1" applyAlignment="1" applyProtection="1">
      <alignment horizontal="center" vertical="center"/>
      <protection locked="0"/>
    </xf>
    <xf numFmtId="0" fontId="156" fillId="73" borderId="35" xfId="357" applyFont="1" applyFill="1" applyBorder="1" applyAlignment="1" applyProtection="1">
      <alignment horizontal="center" vertical="center"/>
      <protection locked="0"/>
    </xf>
    <xf numFmtId="0" fontId="156" fillId="73" borderId="32" xfId="357" applyFont="1" applyFill="1" applyBorder="1" applyAlignment="1" applyProtection="1">
      <alignment horizontal="center" vertical="center"/>
      <protection locked="0"/>
    </xf>
    <xf numFmtId="0" fontId="156" fillId="73" borderId="33" xfId="357" applyFont="1" applyFill="1" applyBorder="1" applyAlignment="1" applyProtection="1">
      <alignment horizontal="center" vertical="center"/>
      <protection locked="0"/>
    </xf>
    <xf numFmtId="0" fontId="156" fillId="73" borderId="34" xfId="357" applyFont="1" applyFill="1" applyBorder="1" applyAlignment="1" applyProtection="1">
      <alignment horizontal="center" vertical="center"/>
      <protection locked="0"/>
    </xf>
    <xf numFmtId="0" fontId="156" fillId="73" borderId="9" xfId="357" applyFont="1" applyFill="1" applyBorder="1" applyAlignment="1" applyProtection="1">
      <alignment horizontal="center" vertical="center"/>
      <protection locked="0"/>
    </xf>
    <xf numFmtId="0" fontId="124" fillId="65" borderId="4" xfId="357" applyFont="1" applyFill="1" applyBorder="1" applyAlignment="1" applyProtection="1">
      <alignment horizontal="left" vertical="center" wrapText="1"/>
      <protection locked="0"/>
    </xf>
    <xf numFmtId="0" fontId="124" fillId="65" borderId="5" xfId="357" applyFont="1" applyFill="1" applyBorder="1" applyAlignment="1" applyProtection="1">
      <alignment horizontal="left" vertical="center"/>
      <protection locked="0"/>
    </xf>
    <xf numFmtId="0" fontId="124" fillId="65" borderId="3" xfId="357" applyFont="1" applyFill="1" applyBorder="1" applyAlignment="1" applyProtection="1">
      <alignment horizontal="left" vertical="center"/>
      <protection locked="0"/>
    </xf>
    <xf numFmtId="0" fontId="156" fillId="0" borderId="5" xfId="0" applyFont="1" applyBorder="1" applyAlignment="1">
      <alignment horizontal="left" vertical="center"/>
    </xf>
    <xf numFmtId="0" fontId="156" fillId="0" borderId="3" xfId="0" applyFont="1" applyBorder="1" applyAlignment="1">
      <alignment horizontal="left" vertical="center"/>
    </xf>
    <xf numFmtId="0" fontId="98" fillId="0" borderId="37" xfId="0" applyFont="1" applyBorder="1" applyAlignment="1">
      <alignment horizontal="center" vertical="center" textRotation="255"/>
    </xf>
    <xf numFmtId="0" fontId="98" fillId="0" borderId="38" xfId="0" applyFont="1" applyBorder="1" applyAlignment="1">
      <alignment horizontal="center" vertical="center" textRotation="255"/>
    </xf>
    <xf numFmtId="0" fontId="98" fillId="0" borderId="30" xfId="0" applyFont="1" applyBorder="1" applyAlignment="1">
      <alignment horizontal="center" vertical="center" textRotation="255"/>
    </xf>
    <xf numFmtId="0" fontId="98" fillId="0" borderId="36" xfId="357" applyFont="1" applyBorder="1" applyAlignment="1" applyProtection="1">
      <alignment horizontal="center" vertical="center" textRotation="255"/>
      <protection locked="0"/>
    </xf>
    <xf numFmtId="0" fontId="98" fillId="0" borderId="35" xfId="357" applyFont="1" applyBorder="1" applyAlignment="1" applyProtection="1">
      <alignment horizontal="center" vertical="center" textRotation="255"/>
      <protection locked="0"/>
    </xf>
    <xf numFmtId="0" fontId="98" fillId="0" borderId="31" xfId="357" applyFont="1" applyBorder="1" applyAlignment="1" applyProtection="1">
      <alignment horizontal="center" vertical="center" textRotation="255"/>
      <protection locked="0"/>
    </xf>
    <xf numFmtId="0" fontId="98" fillId="0" borderId="29" xfId="357" applyFont="1" applyBorder="1" applyAlignment="1" applyProtection="1">
      <alignment horizontal="center" vertical="center" textRotation="255"/>
      <protection locked="0"/>
    </xf>
    <xf numFmtId="0" fontId="98" fillId="0" borderId="32" xfId="357" applyFont="1" applyBorder="1" applyAlignment="1" applyProtection="1">
      <alignment horizontal="center" vertical="center" textRotation="255"/>
      <protection locked="0"/>
    </xf>
    <xf numFmtId="0" fontId="98" fillId="0" borderId="33" xfId="357" applyFont="1" applyBorder="1" applyAlignment="1" applyProtection="1">
      <alignment horizontal="center" vertical="center" textRotation="255"/>
      <protection locked="0"/>
    </xf>
    <xf numFmtId="0" fontId="98" fillId="0" borderId="4" xfId="357" applyFont="1" applyBorder="1" applyAlignment="1" applyProtection="1">
      <alignment horizontal="center" vertical="center" shrinkToFit="1"/>
      <protection locked="0"/>
    </xf>
    <xf numFmtId="0" fontId="98" fillId="0" borderId="5" xfId="357" applyFont="1" applyBorder="1" applyAlignment="1" applyProtection="1">
      <alignment horizontal="center" vertical="center" shrinkToFit="1"/>
      <protection locked="0"/>
    </xf>
    <xf numFmtId="0" fontId="98" fillId="0" borderId="3" xfId="357" applyFont="1" applyBorder="1" applyAlignment="1" applyProtection="1">
      <alignment horizontal="center" vertical="center" shrinkToFit="1"/>
      <protection locked="0"/>
    </xf>
    <xf numFmtId="0" fontId="98" fillId="0" borderId="4" xfId="357" applyFont="1" applyBorder="1" applyAlignment="1" applyProtection="1">
      <alignment horizontal="center" vertical="center"/>
      <protection locked="0"/>
    </xf>
    <xf numFmtId="0" fontId="98" fillId="0" borderId="5" xfId="357" applyFont="1" applyBorder="1" applyAlignment="1" applyProtection="1">
      <alignment horizontal="center" vertical="center"/>
      <protection locked="0"/>
    </xf>
    <xf numFmtId="0" fontId="98" fillId="0" borderId="3" xfId="357" applyFont="1" applyBorder="1" applyAlignment="1" applyProtection="1">
      <alignment horizontal="center" vertical="center"/>
      <protection locked="0"/>
    </xf>
    <xf numFmtId="0" fontId="98" fillId="0" borderId="4" xfId="0" applyFont="1" applyBorder="1" applyAlignment="1">
      <alignment horizontal="center" vertical="center" shrinkToFit="1"/>
    </xf>
    <xf numFmtId="0" fontId="98" fillId="0" borderId="5" xfId="0" applyFont="1" applyBorder="1" applyAlignment="1">
      <alignment horizontal="center" vertical="center" shrinkToFit="1"/>
    </xf>
    <xf numFmtId="0" fontId="98" fillId="0" borderId="3" xfId="0" applyFont="1" applyBorder="1" applyAlignment="1">
      <alignment horizontal="center" vertical="center" shrinkToFit="1"/>
    </xf>
    <xf numFmtId="49" fontId="151" fillId="0" borderId="2" xfId="0" applyNumberFormat="1" applyFont="1" applyBorder="1" applyAlignment="1">
      <alignment horizontal="center" vertical="center"/>
    </xf>
    <xf numFmtId="0" fontId="98" fillId="8" borderId="37" xfId="357" applyFont="1" applyFill="1" applyBorder="1" applyAlignment="1" applyProtection="1">
      <alignment horizontal="center" vertical="center"/>
      <protection locked="0"/>
    </xf>
    <xf numFmtId="0" fontId="98" fillId="8" borderId="30" xfId="357" applyFont="1" applyFill="1" applyBorder="1" applyAlignment="1" applyProtection="1">
      <alignment horizontal="center" vertical="center"/>
      <protection locked="0"/>
    </xf>
    <xf numFmtId="0" fontId="98" fillId="8" borderId="37" xfId="357" applyFont="1" applyFill="1" applyBorder="1" applyAlignment="1" applyProtection="1">
      <alignment horizontal="center" vertical="center" wrapText="1"/>
      <protection locked="0"/>
    </xf>
    <xf numFmtId="0" fontId="98" fillId="8" borderId="30" xfId="357" applyFont="1" applyFill="1" applyBorder="1" applyAlignment="1" applyProtection="1">
      <alignment horizontal="center" vertical="center" wrapText="1"/>
      <protection locked="0"/>
    </xf>
    <xf numFmtId="0" fontId="98" fillId="8" borderId="36" xfId="357" applyFont="1" applyFill="1" applyBorder="1" applyAlignment="1" applyProtection="1">
      <alignment horizontal="center" vertical="center" wrapText="1"/>
      <protection locked="0"/>
    </xf>
    <xf numFmtId="0" fontId="98" fillId="8" borderId="32" xfId="357" applyFont="1" applyFill="1" applyBorder="1" applyAlignment="1" applyProtection="1">
      <alignment horizontal="center" vertical="center" wrapText="1"/>
      <protection locked="0"/>
    </xf>
    <xf numFmtId="0" fontId="158" fillId="8" borderId="37" xfId="357" applyFont="1" applyFill="1" applyBorder="1" applyAlignment="1" applyProtection="1">
      <alignment horizontal="center" vertical="center" wrapText="1"/>
      <protection locked="0"/>
    </xf>
    <xf numFmtId="0" fontId="158" fillId="8" borderId="30" xfId="357" applyFont="1" applyFill="1" applyBorder="1" applyAlignment="1" applyProtection="1">
      <alignment horizontal="center" vertical="center" wrapText="1"/>
      <protection locked="0"/>
    </xf>
    <xf numFmtId="0" fontId="98" fillId="8" borderId="4" xfId="357" applyFont="1" applyFill="1" applyBorder="1" applyAlignment="1" applyProtection="1">
      <alignment horizontal="center" vertical="center"/>
      <protection locked="0"/>
    </xf>
    <xf numFmtId="0" fontId="98" fillId="8" borderId="5" xfId="357" applyFont="1" applyFill="1" applyBorder="1" applyAlignment="1" applyProtection="1">
      <alignment horizontal="center" vertical="center"/>
      <protection locked="0"/>
    </xf>
    <xf numFmtId="0" fontId="98" fillId="8" borderId="3" xfId="357" applyFont="1" applyFill="1" applyBorder="1" applyAlignment="1" applyProtection="1">
      <alignment horizontal="center" vertical="center"/>
      <protection locked="0"/>
    </xf>
    <xf numFmtId="0" fontId="98" fillId="0" borderId="4" xfId="357" applyFont="1" applyBorder="1" applyAlignment="1" applyProtection="1">
      <alignment vertical="center"/>
      <protection locked="0"/>
    </xf>
    <xf numFmtId="0" fontId="98" fillId="0" borderId="3" xfId="357" applyFont="1" applyBorder="1" applyAlignment="1" applyProtection="1">
      <alignment vertical="center"/>
      <protection locked="0"/>
    </xf>
    <xf numFmtId="0" fontId="151" fillId="0" borderId="37" xfId="0" applyFont="1" applyBorder="1" applyAlignment="1">
      <alignment horizontal="center" vertical="center"/>
    </xf>
    <xf numFmtId="0" fontId="151" fillId="0" borderId="38" xfId="0" applyFont="1" applyBorder="1" applyAlignment="1">
      <alignment horizontal="center" vertical="center"/>
    </xf>
    <xf numFmtId="0" fontId="151" fillId="0" borderId="30" xfId="0" applyFont="1" applyBorder="1" applyAlignment="1">
      <alignment horizontal="center" vertical="center"/>
    </xf>
    <xf numFmtId="0" fontId="158" fillId="0" borderId="4" xfId="357" applyFont="1" applyBorder="1" applyAlignment="1" applyProtection="1">
      <alignment horizontal="left" vertical="center" wrapText="1" shrinkToFit="1"/>
      <protection locked="0"/>
    </xf>
    <xf numFmtId="0" fontId="158" fillId="0" borderId="5" xfId="357" applyFont="1" applyBorder="1" applyAlignment="1" applyProtection="1">
      <alignment horizontal="left" vertical="center" wrapText="1" shrinkToFit="1"/>
      <protection locked="0"/>
    </xf>
    <xf numFmtId="0" fontId="158" fillId="0" borderId="3" xfId="357" applyFont="1" applyBorder="1" applyAlignment="1" applyProtection="1">
      <alignment horizontal="left" vertical="center" wrapText="1" shrinkToFit="1"/>
      <protection locked="0"/>
    </xf>
    <xf numFmtId="0" fontId="167" fillId="73" borderId="36" xfId="357" applyFont="1" applyFill="1" applyBorder="1" applyAlignment="1" applyProtection="1">
      <alignment horizontal="center" vertical="center"/>
      <protection locked="0"/>
    </xf>
    <xf numFmtId="0" fontId="167" fillId="73" borderId="34" xfId="357" applyFont="1" applyFill="1" applyBorder="1" applyAlignment="1" applyProtection="1">
      <alignment horizontal="center" vertical="center"/>
      <protection locked="0"/>
    </xf>
    <xf numFmtId="0" fontId="167" fillId="73" borderId="35" xfId="357" applyFont="1" applyFill="1" applyBorder="1" applyAlignment="1" applyProtection="1">
      <alignment horizontal="center" vertical="center"/>
      <protection locked="0"/>
    </xf>
    <xf numFmtId="0" fontId="167" fillId="73" borderId="32" xfId="357" applyFont="1" applyFill="1" applyBorder="1" applyAlignment="1" applyProtection="1">
      <alignment horizontal="center" vertical="center"/>
      <protection locked="0"/>
    </xf>
    <xf numFmtId="0" fontId="167" fillId="73" borderId="9" xfId="357" applyFont="1" applyFill="1" applyBorder="1" applyAlignment="1" applyProtection="1">
      <alignment horizontal="center" vertical="center"/>
      <protection locked="0"/>
    </xf>
    <xf numFmtId="0" fontId="167" fillId="73" borderId="33" xfId="357" applyFont="1" applyFill="1" applyBorder="1" applyAlignment="1" applyProtection="1">
      <alignment horizontal="center" vertical="center"/>
      <protection locked="0"/>
    </xf>
    <xf numFmtId="0" fontId="164" fillId="8" borderId="2" xfId="357" applyFont="1" applyFill="1" applyBorder="1" applyAlignment="1" applyProtection="1">
      <alignment horizontal="center" vertical="center" wrapText="1"/>
      <protection locked="0"/>
    </xf>
    <xf numFmtId="0" fontId="156" fillId="8" borderId="37" xfId="357" applyFont="1" applyFill="1" applyBorder="1" applyAlignment="1" applyProtection="1">
      <alignment horizontal="center" vertical="center" wrapText="1"/>
      <protection locked="0"/>
    </xf>
    <xf numFmtId="0" fontId="156" fillId="8" borderId="30" xfId="357" applyFont="1" applyFill="1" applyBorder="1" applyAlignment="1" applyProtection="1">
      <alignment horizontal="center" vertical="center" wrapText="1"/>
      <protection locked="0"/>
    </xf>
    <xf numFmtId="0" fontId="151" fillId="0" borderId="2" xfId="357" applyFont="1" applyBorder="1" applyAlignment="1" applyProtection="1">
      <alignment horizontal="left" vertical="center" wrapText="1"/>
      <protection locked="0"/>
    </xf>
    <xf numFmtId="0" fontId="151" fillId="0" borderId="0" xfId="0" applyFont="1" applyAlignment="1">
      <alignment horizontal="left" vertical="center"/>
    </xf>
    <xf numFmtId="0" fontId="144" fillId="73" borderId="37" xfId="357" applyFont="1" applyFill="1" applyBorder="1" applyAlignment="1" applyProtection="1">
      <alignment horizontal="center" vertical="center"/>
      <protection locked="0"/>
    </xf>
    <xf numFmtId="0" fontId="144" fillId="73" borderId="30" xfId="357" applyFont="1" applyFill="1" applyBorder="1" applyAlignment="1" applyProtection="1">
      <alignment horizontal="center" vertical="center"/>
      <protection locked="0"/>
    </xf>
    <xf numFmtId="0" fontId="124" fillId="73" borderId="36" xfId="357" applyFont="1" applyFill="1" applyBorder="1" applyAlignment="1" applyProtection="1">
      <alignment horizontal="center" vertical="center" wrapText="1"/>
      <protection locked="0"/>
    </xf>
    <xf numFmtId="0" fontId="124" fillId="73" borderId="35" xfId="357" applyFont="1" applyFill="1" applyBorder="1" applyAlignment="1" applyProtection="1">
      <alignment horizontal="center" vertical="center"/>
      <protection locked="0"/>
    </xf>
    <xf numFmtId="0" fontId="124" fillId="73" borderId="32" xfId="357" applyFont="1" applyFill="1" applyBorder="1" applyAlignment="1" applyProtection="1">
      <alignment horizontal="center" vertical="center"/>
      <protection locked="0"/>
    </xf>
    <xf numFmtId="0" fontId="124" fillId="73" borderId="33" xfId="357" applyFont="1" applyFill="1" applyBorder="1" applyAlignment="1" applyProtection="1">
      <alignment horizontal="center" vertical="center"/>
      <protection locked="0"/>
    </xf>
    <xf numFmtId="0" fontId="167" fillId="73" borderId="37" xfId="357" applyFont="1" applyFill="1" applyBorder="1" applyAlignment="1" applyProtection="1">
      <alignment horizontal="center" vertical="center"/>
      <protection locked="0"/>
    </xf>
    <xf numFmtId="0" fontId="167" fillId="73" borderId="30" xfId="357" applyFont="1" applyFill="1" applyBorder="1" applyAlignment="1" applyProtection="1">
      <alignment horizontal="center" vertical="center"/>
      <protection locked="0"/>
    </xf>
    <xf numFmtId="0" fontId="158" fillId="0" borderId="4" xfId="0" applyFont="1" applyBorder="1" applyAlignment="1">
      <alignment horizontal="left" vertical="center" wrapText="1"/>
    </xf>
    <xf numFmtId="0" fontId="158" fillId="0" borderId="5" xfId="0" applyFont="1" applyBorder="1" applyAlignment="1">
      <alignment horizontal="left" vertical="center" wrapText="1"/>
    </xf>
    <xf numFmtId="0" fontId="158" fillId="0" borderId="3" xfId="0" applyFont="1" applyBorder="1" applyAlignment="1">
      <alignment horizontal="left" vertical="center" wrapText="1"/>
    </xf>
    <xf numFmtId="0" fontId="149" fillId="73" borderId="37" xfId="357" applyFont="1" applyFill="1" applyBorder="1" applyAlignment="1" applyProtection="1">
      <alignment horizontal="center" vertical="center"/>
      <protection locked="0"/>
    </xf>
    <xf numFmtId="0" fontId="149" fillId="73" borderId="30" xfId="357" applyFont="1" applyFill="1" applyBorder="1" applyAlignment="1" applyProtection="1">
      <alignment horizontal="center" vertical="center"/>
      <protection locked="0"/>
    </xf>
    <xf numFmtId="0" fontId="173" fillId="73" borderId="36" xfId="357" applyFont="1" applyFill="1" applyBorder="1" applyAlignment="1" applyProtection="1">
      <alignment horizontal="center" vertical="center" wrapText="1"/>
      <protection locked="0"/>
    </xf>
    <xf numFmtId="0" fontId="173" fillId="73" borderId="35" xfId="357" applyFont="1" applyFill="1" applyBorder="1" applyAlignment="1" applyProtection="1">
      <alignment horizontal="center" vertical="center"/>
      <protection locked="0"/>
    </xf>
    <xf numFmtId="0" fontId="173" fillId="73" borderId="32" xfId="357" applyFont="1" applyFill="1" applyBorder="1" applyAlignment="1" applyProtection="1">
      <alignment horizontal="center" vertical="center"/>
      <protection locked="0"/>
    </xf>
    <xf numFmtId="0" fontId="173" fillId="73" borderId="33" xfId="357" applyFont="1" applyFill="1" applyBorder="1" applyAlignment="1" applyProtection="1">
      <alignment horizontal="center" vertical="center"/>
      <protection locked="0"/>
    </xf>
    <xf numFmtId="0" fontId="174" fillId="73" borderId="37" xfId="357" applyFont="1" applyFill="1" applyBorder="1" applyAlignment="1" applyProtection="1">
      <alignment horizontal="center" vertical="center"/>
      <protection locked="0"/>
    </xf>
    <xf numFmtId="0" fontId="174" fillId="73" borderId="30" xfId="357" applyFont="1" applyFill="1" applyBorder="1" applyAlignment="1" applyProtection="1">
      <alignment horizontal="center" vertical="center"/>
      <protection locked="0"/>
    </xf>
    <xf numFmtId="0" fontId="174" fillId="73" borderId="36" xfId="357" applyFont="1" applyFill="1" applyBorder="1" applyAlignment="1" applyProtection="1">
      <alignment horizontal="center" vertical="center"/>
      <protection locked="0"/>
    </xf>
    <xf numFmtId="0" fontId="174" fillId="73" borderId="34" xfId="357" applyFont="1" applyFill="1" applyBorder="1" applyAlignment="1" applyProtection="1">
      <alignment horizontal="center" vertical="center"/>
      <protection locked="0"/>
    </xf>
    <xf numFmtId="0" fontId="174" fillId="73" borderId="35" xfId="357" applyFont="1" applyFill="1" applyBorder="1" applyAlignment="1" applyProtection="1">
      <alignment horizontal="center" vertical="center"/>
      <protection locked="0"/>
    </xf>
    <xf numFmtId="0" fontId="174" fillId="73" borderId="32" xfId="357" applyFont="1" applyFill="1" applyBorder="1" applyAlignment="1" applyProtection="1">
      <alignment horizontal="center" vertical="center"/>
      <protection locked="0"/>
    </xf>
    <xf numFmtId="0" fontId="174" fillId="73" borderId="9" xfId="357" applyFont="1" applyFill="1" applyBorder="1" applyAlignment="1" applyProtection="1">
      <alignment horizontal="center" vertical="center"/>
      <protection locked="0"/>
    </xf>
    <xf numFmtId="0" fontId="174" fillId="73" borderId="33" xfId="357" applyFont="1" applyFill="1" applyBorder="1" applyAlignment="1" applyProtection="1">
      <alignment horizontal="center" vertical="center"/>
      <protection locked="0"/>
    </xf>
    <xf numFmtId="0" fontId="151" fillId="0" borderId="4" xfId="357" applyFont="1" applyBorder="1" applyAlignment="1" applyProtection="1">
      <alignment horizontal="center" vertical="center"/>
      <protection locked="0"/>
    </xf>
    <xf numFmtId="0" fontId="151" fillId="0" borderId="3" xfId="357" applyFont="1" applyBorder="1" applyAlignment="1" applyProtection="1">
      <alignment horizontal="center" vertical="center"/>
      <protection locked="0"/>
    </xf>
    <xf numFmtId="0" fontId="173" fillId="0" borderId="4" xfId="357" applyFont="1" applyBorder="1" applyAlignment="1" applyProtection="1">
      <alignment horizontal="left" vertical="center"/>
      <protection locked="0"/>
    </xf>
    <xf numFmtId="0" fontId="173" fillId="0" borderId="3" xfId="357" applyFont="1" applyBorder="1" applyAlignment="1" applyProtection="1">
      <alignment horizontal="left" vertical="center"/>
      <protection locked="0"/>
    </xf>
    <xf numFmtId="0" fontId="148" fillId="0" borderId="4" xfId="357" applyFont="1" applyBorder="1" applyAlignment="1" applyProtection="1">
      <alignment horizontal="left" vertical="center" wrapText="1" shrinkToFit="1"/>
      <protection locked="0"/>
    </xf>
    <xf numFmtId="0" fontId="148" fillId="0" borderId="5" xfId="357" applyFont="1" applyBorder="1" applyAlignment="1" applyProtection="1">
      <alignment horizontal="left" vertical="center" wrapText="1" shrinkToFit="1"/>
      <protection locked="0"/>
    </xf>
    <xf numFmtId="0" fontId="148" fillId="0" borderId="3" xfId="357" applyFont="1" applyBorder="1" applyAlignment="1" applyProtection="1">
      <alignment horizontal="left" vertical="center" wrapText="1" shrinkToFit="1"/>
      <protection locked="0"/>
    </xf>
    <xf numFmtId="0" fontId="151" fillId="0" borderId="2" xfId="0" applyFont="1" applyBorder="1" applyAlignment="1">
      <alignment horizontal="left" vertical="center"/>
    </xf>
    <xf numFmtId="49" fontId="151" fillId="73" borderId="36" xfId="0" applyNumberFormat="1" applyFont="1" applyFill="1" applyBorder="1" applyAlignment="1">
      <alignment horizontal="center" vertical="center" wrapText="1"/>
    </xf>
    <xf numFmtId="49" fontId="151" fillId="73" borderId="35" xfId="0" applyNumberFormat="1" applyFont="1" applyFill="1" applyBorder="1" applyAlignment="1">
      <alignment horizontal="center" vertical="center" wrapText="1"/>
    </xf>
    <xf numFmtId="49" fontId="151" fillId="73" borderId="32" xfId="0" applyNumberFormat="1" applyFont="1" applyFill="1" applyBorder="1" applyAlignment="1">
      <alignment horizontal="center" vertical="center" wrapText="1"/>
    </xf>
    <xf numFmtId="49" fontId="151" fillId="73" borderId="33" xfId="0" applyNumberFormat="1" applyFont="1" applyFill="1" applyBorder="1" applyAlignment="1">
      <alignment horizontal="center" vertical="center" wrapText="1"/>
    </xf>
    <xf numFmtId="0" fontId="151" fillId="0" borderId="36" xfId="0" applyFont="1" applyBorder="1" applyAlignment="1">
      <alignment horizontal="left" vertical="center"/>
    </xf>
    <xf numFmtId="0" fontId="151" fillId="0" borderId="35" xfId="0" applyFont="1" applyBorder="1" applyAlignment="1">
      <alignment horizontal="left" vertical="center"/>
    </xf>
    <xf numFmtId="0" fontId="151" fillId="0" borderId="32" xfId="0" applyFont="1" applyBorder="1" applyAlignment="1">
      <alignment horizontal="left" vertical="center"/>
    </xf>
    <xf numFmtId="0" fontId="151" fillId="0" borderId="33" xfId="0" applyFont="1" applyBorder="1" applyAlignment="1">
      <alignment horizontal="left" vertical="center"/>
    </xf>
    <xf numFmtId="0" fontId="151" fillId="0" borderId="2" xfId="0" applyFont="1" applyBorder="1" applyAlignment="1">
      <alignment horizontal="left" vertical="center" wrapText="1"/>
    </xf>
    <xf numFmtId="49" fontId="151" fillId="73" borderId="2" xfId="0" applyNumberFormat="1" applyFont="1" applyFill="1" applyBorder="1" applyAlignment="1">
      <alignment horizontal="center" vertical="center" wrapText="1"/>
    </xf>
    <xf numFmtId="0" fontId="151" fillId="0" borderId="37" xfId="0" applyFont="1" applyBorder="1" applyAlignment="1">
      <alignment horizontal="left" vertical="center" shrinkToFit="1"/>
    </xf>
    <xf numFmtId="0" fontId="151" fillId="0" borderId="30" xfId="0" applyFont="1" applyBorder="1" applyAlignment="1">
      <alignment horizontal="left" vertical="center"/>
    </xf>
    <xf numFmtId="0" fontId="151" fillId="0" borderId="4" xfId="0" applyFont="1" applyBorder="1" applyAlignment="1">
      <alignment horizontal="left" vertical="center"/>
    </xf>
    <xf numFmtId="0" fontId="151" fillId="0" borderId="5" xfId="0" applyFont="1" applyBorder="1" applyAlignment="1">
      <alignment horizontal="left" vertical="center"/>
    </xf>
    <xf numFmtId="0" fontId="151" fillId="0" borderId="3" xfId="0" applyFont="1" applyBorder="1" applyAlignment="1">
      <alignment horizontal="left" vertical="center"/>
    </xf>
    <xf numFmtId="0" fontId="151" fillId="0" borderId="34" xfId="0" applyFont="1" applyBorder="1" applyAlignment="1">
      <alignment horizontal="left" vertical="center"/>
    </xf>
    <xf numFmtId="0" fontId="151" fillId="0" borderId="9" xfId="0" applyFont="1" applyBorder="1" applyAlignment="1">
      <alignment horizontal="left" vertical="center"/>
    </xf>
    <xf numFmtId="0" fontId="151" fillId="73" borderId="2" xfId="0" applyFont="1" applyFill="1" applyBorder="1" applyAlignment="1">
      <alignment horizontal="center" vertical="center"/>
    </xf>
    <xf numFmtId="0" fontId="151" fillId="0" borderId="4" xfId="0" applyFont="1" applyBorder="1" applyAlignment="1">
      <alignment horizontal="center" vertical="center"/>
    </xf>
    <xf numFmtId="0" fontId="151" fillId="0" borderId="3" xfId="0" applyFont="1" applyBorder="1" applyAlignment="1">
      <alignment horizontal="center" vertical="center"/>
    </xf>
    <xf numFmtId="0" fontId="151" fillId="73" borderId="4" xfId="0" applyFont="1" applyFill="1" applyBorder="1" applyAlignment="1">
      <alignment horizontal="center" vertical="center"/>
    </xf>
    <xf numFmtId="0" fontId="151" fillId="73" borderId="3" xfId="0" applyFont="1" applyFill="1" applyBorder="1" applyAlignment="1">
      <alignment horizontal="center" vertical="center"/>
    </xf>
    <xf numFmtId="0" fontId="156" fillId="0" borderId="4" xfId="0" applyFont="1" applyBorder="1" applyAlignment="1">
      <alignment horizontal="center" vertical="center"/>
    </xf>
    <xf numFmtId="0" fontId="156" fillId="0" borderId="3" xfId="0" applyFont="1" applyBorder="1" applyAlignment="1">
      <alignment horizontal="center" vertical="center"/>
    </xf>
    <xf numFmtId="0" fontId="159" fillId="0" borderId="4" xfId="357" applyFont="1" applyBorder="1" applyAlignment="1" applyProtection="1">
      <alignment horizontal="left" vertical="center"/>
      <protection locked="0"/>
    </xf>
    <xf numFmtId="0" fontId="159" fillId="0" borderId="5" xfId="357" applyFont="1" applyBorder="1" applyAlignment="1" applyProtection="1">
      <alignment horizontal="left" vertical="center"/>
      <protection locked="0"/>
    </xf>
    <xf numFmtId="0" fontId="159" fillId="0" borderId="3" xfId="357" applyFont="1" applyBorder="1" applyAlignment="1" applyProtection="1">
      <alignment horizontal="left" vertical="center"/>
      <protection locked="0"/>
    </xf>
    <xf numFmtId="0" fontId="43" fillId="8" borderId="37" xfId="357" applyFont="1" applyFill="1" applyBorder="1" applyAlignment="1" applyProtection="1">
      <alignment horizontal="center" vertical="center"/>
      <protection locked="0"/>
    </xf>
    <xf numFmtId="0" fontId="43" fillId="8" borderId="30" xfId="357" applyFont="1" applyFill="1" applyBorder="1" applyAlignment="1" applyProtection="1">
      <alignment horizontal="center" vertical="center"/>
      <protection locked="0"/>
    </xf>
    <xf numFmtId="0" fontId="43" fillId="73" borderId="36" xfId="357" applyFont="1" applyFill="1" applyBorder="1" applyAlignment="1" applyProtection="1">
      <alignment horizontal="center" vertical="center" wrapText="1" shrinkToFit="1"/>
      <protection locked="0"/>
    </xf>
    <xf numFmtId="0" fontId="43" fillId="73" borderId="35" xfId="357" applyFont="1" applyFill="1" applyBorder="1" applyAlignment="1" applyProtection="1">
      <alignment horizontal="center" vertical="center" shrinkToFit="1"/>
      <protection locked="0"/>
    </xf>
    <xf numFmtId="0" fontId="43" fillId="73" borderId="32" xfId="357" applyFont="1" applyFill="1" applyBorder="1" applyAlignment="1" applyProtection="1">
      <alignment horizontal="center" vertical="center" shrinkToFit="1"/>
      <protection locked="0"/>
    </xf>
    <xf numFmtId="0" fontId="43" fillId="73" borderId="33" xfId="357" applyFont="1" applyFill="1" applyBorder="1" applyAlignment="1" applyProtection="1">
      <alignment horizontal="center" vertical="center" shrinkToFit="1"/>
      <protection locked="0"/>
    </xf>
    <xf numFmtId="0" fontId="43" fillId="8" borderId="36" xfId="357" applyFont="1" applyFill="1" applyBorder="1" applyAlignment="1" applyProtection="1">
      <alignment horizontal="center" vertical="center" wrapText="1"/>
      <protection locked="0"/>
    </xf>
    <xf numFmtId="0" fontId="43" fillId="8" borderId="32" xfId="357" applyFont="1" applyFill="1" applyBorder="1" applyAlignment="1" applyProtection="1">
      <alignment horizontal="center" vertical="center" wrapText="1"/>
      <protection locked="0"/>
    </xf>
    <xf numFmtId="0" fontId="0" fillId="8" borderId="4" xfId="357" applyFont="1" applyFill="1" applyBorder="1" applyAlignment="1" applyProtection="1">
      <alignment horizontal="center" vertical="center" shrinkToFit="1"/>
      <protection locked="0"/>
    </xf>
    <xf numFmtId="0" fontId="0" fillId="8" borderId="3" xfId="357" applyFont="1" applyFill="1" applyBorder="1" applyAlignment="1" applyProtection="1">
      <alignment horizontal="center" vertical="center" shrinkToFit="1"/>
      <protection locked="0"/>
    </xf>
    <xf numFmtId="0" fontId="157" fillId="8" borderId="37" xfId="357" applyFont="1" applyFill="1" applyBorder="1" applyAlignment="1" applyProtection="1">
      <alignment horizontal="center" vertical="center" shrinkToFit="1"/>
      <protection locked="0"/>
    </xf>
    <xf numFmtId="0" fontId="157" fillId="8" borderId="30" xfId="357" applyFont="1" applyFill="1" applyBorder="1" applyAlignment="1" applyProtection="1">
      <alignment horizontal="center" vertical="center" shrinkToFit="1"/>
      <protection locked="0"/>
    </xf>
    <xf numFmtId="0" fontId="0" fillId="8" borderId="4" xfId="357" applyFont="1" applyFill="1" applyBorder="1" applyAlignment="1" applyProtection="1">
      <alignment horizontal="center" vertical="center"/>
      <protection locked="0"/>
    </xf>
    <xf numFmtId="0" fontId="0" fillId="8" borderId="5" xfId="357" applyFont="1" applyFill="1" applyBorder="1" applyAlignment="1" applyProtection="1">
      <alignment horizontal="center" vertical="center"/>
      <protection locked="0"/>
    </xf>
    <xf numFmtId="0" fontId="0" fillId="8" borderId="3" xfId="357" applyFont="1" applyFill="1" applyBorder="1" applyAlignment="1" applyProtection="1">
      <alignment horizontal="center" vertical="center"/>
      <protection locked="0"/>
    </xf>
    <xf numFmtId="0" fontId="159" fillId="0" borderId="4" xfId="357" applyFont="1" applyBorder="1" applyAlignment="1" applyProtection="1">
      <alignment horizontal="left" vertical="center" shrinkToFit="1"/>
      <protection locked="0"/>
    </xf>
    <xf numFmtId="0" fontId="159" fillId="0" borderId="5" xfId="357" applyFont="1" applyBorder="1" applyAlignment="1" applyProtection="1">
      <alignment horizontal="left" vertical="center" shrinkToFit="1"/>
      <protection locked="0"/>
    </xf>
    <xf numFmtId="0" fontId="159" fillId="0" borderId="3" xfId="357" applyFont="1" applyBorder="1" applyAlignment="1" applyProtection="1">
      <alignment horizontal="left" vertical="center" shrinkToFit="1"/>
      <protection locked="0"/>
    </xf>
    <xf numFmtId="0" fontId="159" fillId="0" borderId="4" xfId="357" applyFont="1" applyBorder="1" applyAlignment="1" applyProtection="1">
      <alignment horizontal="left" vertical="center" wrapText="1"/>
      <protection locked="0"/>
    </xf>
    <xf numFmtId="0" fontId="158" fillId="0" borderId="4" xfId="0" applyFont="1" applyBorder="1" applyAlignment="1">
      <alignment horizontal="center" vertical="center"/>
    </xf>
    <xf numFmtId="0" fontId="158" fillId="0" borderId="3" xfId="0" applyFont="1" applyBorder="1" applyAlignment="1">
      <alignment horizontal="center" vertical="center"/>
    </xf>
    <xf numFmtId="0" fontId="43" fillId="73" borderId="36" xfId="357" applyFont="1" applyFill="1" applyBorder="1" applyAlignment="1" applyProtection="1">
      <alignment horizontal="center" vertical="center" shrinkToFit="1"/>
      <protection locked="0"/>
    </xf>
    <xf numFmtId="0" fontId="157" fillId="8" borderId="4" xfId="357" applyFont="1" applyFill="1" applyBorder="1" applyAlignment="1" applyProtection="1">
      <alignment horizontal="center" vertical="center" shrinkToFit="1"/>
      <protection locked="0"/>
    </xf>
    <xf numFmtId="0" fontId="157" fillId="8" borderId="3" xfId="357" applyFont="1" applyFill="1" applyBorder="1" applyAlignment="1" applyProtection="1">
      <alignment horizontal="center" vertical="center" shrinkToFit="1"/>
      <protection locked="0"/>
    </xf>
    <xf numFmtId="0" fontId="0" fillId="8" borderId="37" xfId="357" applyFont="1" applyFill="1" applyBorder="1" applyAlignment="1" applyProtection="1">
      <alignment horizontal="center" vertical="center" shrinkToFit="1"/>
      <protection locked="0"/>
    </xf>
    <xf numFmtId="0" fontId="0" fillId="8" borderId="30" xfId="357" applyFont="1" applyFill="1" applyBorder="1" applyAlignment="1" applyProtection="1">
      <alignment horizontal="center" vertical="center" shrinkToFit="1"/>
      <protection locked="0"/>
    </xf>
    <xf numFmtId="49" fontId="151" fillId="73" borderId="34" xfId="0" applyNumberFormat="1" applyFont="1" applyFill="1" applyBorder="1" applyAlignment="1">
      <alignment horizontal="center" vertical="center" wrapText="1"/>
    </xf>
    <xf numFmtId="49" fontId="151" fillId="73" borderId="9" xfId="0" applyNumberFormat="1" applyFont="1" applyFill="1" applyBorder="1" applyAlignment="1">
      <alignment horizontal="center" vertical="center" wrapText="1"/>
    </xf>
    <xf numFmtId="0" fontId="168" fillId="0" borderId="2" xfId="0" applyFont="1" applyBorder="1" applyAlignment="1">
      <alignment horizontal="left" vertical="center" wrapText="1"/>
    </xf>
    <xf numFmtId="0" fontId="168" fillId="0" borderId="2" xfId="0" applyFont="1" applyBorder="1" applyAlignment="1">
      <alignment horizontal="left" vertical="center"/>
    </xf>
    <xf numFmtId="0" fontId="168" fillId="0" borderId="2" xfId="0" applyFont="1" applyBorder="1" applyAlignment="1">
      <alignment horizontal="center" vertical="center" wrapText="1"/>
    </xf>
    <xf numFmtId="0" fontId="168" fillId="0" borderId="2" xfId="0" applyFont="1" applyBorder="1" applyAlignment="1">
      <alignment horizontal="center" vertical="center"/>
    </xf>
    <xf numFmtId="0" fontId="168" fillId="0" borderId="36" xfId="0" applyFont="1" applyBorder="1" applyAlignment="1">
      <alignment horizontal="center" vertical="center" wrapText="1"/>
    </xf>
    <xf numFmtId="0" fontId="168" fillId="0" borderId="31" xfId="0" applyFont="1" applyBorder="1" applyAlignment="1">
      <alignment horizontal="center" vertical="center" wrapText="1"/>
    </xf>
    <xf numFmtId="0" fontId="168" fillId="0" borderId="32" xfId="0" applyFont="1" applyBorder="1" applyAlignment="1">
      <alignment horizontal="center" vertical="center" wrapText="1"/>
    </xf>
    <xf numFmtId="0" fontId="168" fillId="0" borderId="37" xfId="0" applyFont="1" applyBorder="1" applyAlignment="1">
      <alignment horizontal="center" vertical="center"/>
    </xf>
    <xf numFmtId="0" fontId="168" fillId="0" borderId="38" xfId="0" applyFont="1" applyBorder="1" applyAlignment="1">
      <alignment horizontal="center" vertical="center"/>
    </xf>
    <xf numFmtId="0" fontId="168" fillId="0" borderId="30" xfId="0" applyFont="1" applyBorder="1" applyAlignment="1">
      <alignment horizontal="center" vertical="center"/>
    </xf>
    <xf numFmtId="0" fontId="175" fillId="23" borderId="37" xfId="0" applyFont="1" applyFill="1" applyBorder="1" applyAlignment="1">
      <alignment horizontal="center" vertical="center" wrapText="1"/>
    </xf>
    <xf numFmtId="0" fontId="175" fillId="23" borderId="30" xfId="0" applyFont="1" applyFill="1" applyBorder="1" applyAlignment="1">
      <alignment horizontal="center" vertical="center" wrapText="1"/>
    </xf>
    <xf numFmtId="0" fontId="175" fillId="23" borderId="36" xfId="0" applyFont="1" applyFill="1" applyBorder="1" applyAlignment="1">
      <alignment horizontal="center" vertical="center" wrapText="1"/>
    </xf>
    <xf numFmtId="0" fontId="175" fillId="23" borderId="35" xfId="0" applyFont="1" applyFill="1" applyBorder="1" applyAlignment="1">
      <alignment horizontal="center" vertical="center" wrapText="1"/>
    </xf>
    <xf numFmtId="0" fontId="175" fillId="23" borderId="32" xfId="0" applyFont="1" applyFill="1" applyBorder="1" applyAlignment="1">
      <alignment horizontal="center" vertical="center" wrapText="1"/>
    </xf>
    <xf numFmtId="0" fontId="175" fillId="23" borderId="33" xfId="0" applyFont="1" applyFill="1" applyBorder="1" applyAlignment="1">
      <alignment horizontal="center" vertical="center" wrapText="1"/>
    </xf>
    <xf numFmtId="0" fontId="176" fillId="74" borderId="2" xfId="0" applyFont="1" applyFill="1" applyBorder="1" applyAlignment="1">
      <alignment horizontal="center" vertical="center"/>
    </xf>
    <xf numFmtId="0" fontId="89" fillId="23" borderId="37" xfId="0" applyFont="1" applyFill="1" applyBorder="1" applyAlignment="1">
      <alignment horizontal="center" vertical="center" wrapText="1"/>
    </xf>
    <xf numFmtId="0" fontId="89" fillId="23" borderId="30" xfId="0" applyFont="1" applyFill="1" applyBorder="1" applyAlignment="1">
      <alignment horizontal="center" vertical="center" wrapText="1"/>
    </xf>
    <xf numFmtId="0" fontId="89" fillId="23" borderId="4" xfId="0" applyFont="1" applyFill="1" applyBorder="1" applyAlignment="1">
      <alignment horizontal="center" vertical="center" wrapText="1"/>
    </xf>
    <xf numFmtId="0" fontId="89" fillId="23" borderId="3" xfId="0" applyFont="1" applyFill="1" applyBorder="1" applyAlignment="1">
      <alignment horizontal="center" vertical="center" wrapText="1"/>
    </xf>
    <xf numFmtId="0" fontId="115" fillId="38" borderId="53" xfId="0" applyFont="1" applyFill="1" applyBorder="1" applyAlignment="1">
      <alignment horizontal="center" vertical="center"/>
    </xf>
    <xf numFmtId="0" fontId="115" fillId="38" borderId="38" xfId="0" applyFont="1" applyFill="1" applyBorder="1" applyAlignment="1">
      <alignment horizontal="center" vertical="center"/>
    </xf>
    <xf numFmtId="0" fontId="115" fillId="38" borderId="26" xfId="0" applyFont="1" applyFill="1" applyBorder="1" applyAlignment="1">
      <alignment horizontal="center" vertical="center"/>
    </xf>
    <xf numFmtId="0" fontId="115" fillId="38" borderId="20" xfId="0" applyFont="1" applyFill="1" applyBorder="1" applyAlignment="1">
      <alignment horizontal="center" vertical="center"/>
    </xf>
    <xf numFmtId="0" fontId="115" fillId="38" borderId="54" xfId="0" applyFont="1" applyFill="1" applyBorder="1" applyAlignment="1">
      <alignment horizontal="center" vertical="center"/>
    </xf>
    <xf numFmtId="0" fontId="115" fillId="38" borderId="55" xfId="0" applyFont="1" applyFill="1" applyBorder="1" applyAlignment="1">
      <alignment horizontal="center" vertical="center"/>
    </xf>
    <xf numFmtId="0" fontId="115" fillId="38" borderId="56" xfId="0" applyFont="1" applyFill="1" applyBorder="1" applyAlignment="1">
      <alignment horizontal="center" vertical="center" wrapText="1"/>
    </xf>
    <xf numFmtId="0" fontId="115" fillId="38" borderId="57" xfId="0" applyFont="1" applyFill="1" applyBorder="1" applyAlignment="1">
      <alignment horizontal="center" vertical="center" wrapText="1"/>
    </xf>
    <xf numFmtId="0" fontId="115" fillId="38" borderId="28" xfId="0" applyFont="1" applyFill="1" applyBorder="1" applyAlignment="1">
      <alignment horizontal="center" vertical="center" wrapText="1"/>
    </xf>
    <xf numFmtId="0" fontId="115" fillId="38" borderId="32" xfId="0" applyFont="1" applyFill="1" applyBorder="1" applyAlignment="1">
      <alignment horizontal="center" vertical="center" wrapText="1"/>
    </xf>
    <xf numFmtId="0" fontId="115" fillId="38" borderId="9" xfId="0" applyFont="1" applyFill="1" applyBorder="1" applyAlignment="1">
      <alignment horizontal="center" vertical="center" wrapText="1"/>
    </xf>
    <xf numFmtId="0" fontId="115" fillId="38" borderId="58" xfId="0" applyFont="1" applyFill="1" applyBorder="1" applyAlignment="1">
      <alignment horizontal="center" vertical="center" wrapText="1"/>
    </xf>
    <xf numFmtId="0" fontId="115" fillId="38" borderId="59" xfId="0" applyFont="1" applyFill="1" applyBorder="1" applyAlignment="1">
      <alignment horizontal="center" vertical="center" wrapText="1"/>
    </xf>
    <xf numFmtId="0" fontId="115" fillId="38" borderId="60" xfId="0" applyFont="1" applyFill="1" applyBorder="1" applyAlignment="1">
      <alignment horizontal="center" vertical="center" wrapText="1"/>
    </xf>
    <xf numFmtId="0" fontId="115" fillId="38" borderId="61" xfId="0" applyFont="1" applyFill="1" applyBorder="1" applyAlignment="1">
      <alignment horizontal="center" vertical="center" wrapText="1"/>
    </xf>
    <xf numFmtId="0" fontId="115" fillId="38" borderId="62" xfId="0" applyFont="1" applyFill="1" applyBorder="1" applyAlignment="1">
      <alignment horizontal="center" vertical="center" wrapText="1"/>
    </xf>
    <xf numFmtId="0" fontId="115" fillId="38" borderId="5" xfId="0" applyFont="1" applyFill="1" applyBorder="1" applyAlignment="1">
      <alignment horizontal="center" vertical="center" wrapText="1"/>
    </xf>
    <xf numFmtId="0" fontId="115" fillId="38" borderId="3" xfId="0" applyFont="1" applyFill="1" applyBorder="1" applyAlignment="1">
      <alignment horizontal="center" vertical="center" wrapText="1"/>
    </xf>
    <xf numFmtId="0" fontId="85" fillId="0" borderId="4" xfId="0" applyFont="1" applyBorder="1" applyAlignment="1">
      <alignment horizontal="center" vertical="center" wrapText="1"/>
    </xf>
    <xf numFmtId="0" fontId="85" fillId="0" borderId="5" xfId="0" applyFont="1" applyBorder="1" applyAlignment="1">
      <alignment horizontal="center" vertical="center" wrapText="1"/>
    </xf>
    <xf numFmtId="0" fontId="85" fillId="0" borderId="3" xfId="0" applyFont="1" applyBorder="1" applyAlignment="1">
      <alignment horizontal="center" vertical="center" wrapText="1"/>
    </xf>
    <xf numFmtId="0" fontId="126" fillId="0" borderId="37" xfId="338" applyFont="1" applyBorder="1" applyAlignment="1">
      <alignment horizontal="left" vertical="center" wrapText="1"/>
    </xf>
    <xf numFmtId="0" fontId="126" fillId="0" borderId="30" xfId="338" applyFont="1" applyBorder="1" applyAlignment="1">
      <alignment horizontal="left" vertical="center" wrapText="1"/>
    </xf>
    <xf numFmtId="0" fontId="126" fillId="0" borderId="2" xfId="338" applyFont="1" applyBorder="1" applyAlignment="1">
      <alignment vertical="center" wrapText="1"/>
    </xf>
    <xf numFmtId="0" fontId="85" fillId="0" borderId="2" xfId="0" applyFont="1" applyBorder="1" applyAlignment="1">
      <alignment vertical="center" wrapText="1"/>
    </xf>
    <xf numFmtId="0" fontId="126" fillId="4" borderId="2" xfId="338" applyFont="1" applyFill="1" applyBorder="1" applyAlignment="1">
      <alignment horizontal="center" vertical="center"/>
    </xf>
    <xf numFmtId="0" fontId="126" fillId="0" borderId="2" xfId="338" applyFont="1" applyBorder="1" applyAlignment="1">
      <alignment horizontal="left" vertical="center" wrapText="1"/>
    </xf>
    <xf numFmtId="0" fontId="126" fillId="0" borderId="36" xfId="338" applyFont="1" applyBorder="1" applyAlignment="1">
      <alignment horizontal="left" vertical="center" wrapText="1"/>
    </xf>
    <xf numFmtId="0" fontId="126" fillId="0" borderId="35" xfId="338" applyFont="1" applyBorder="1" applyAlignment="1">
      <alignment horizontal="left" vertical="center" wrapText="1"/>
    </xf>
    <xf numFmtId="0" fontId="126" fillId="0" borderId="38" xfId="338" applyFont="1" applyBorder="1" applyAlignment="1">
      <alignment horizontal="left" vertical="center" wrapText="1"/>
    </xf>
    <xf numFmtId="0" fontId="127" fillId="0" borderId="37" xfId="338" applyFont="1" applyBorder="1" applyAlignment="1">
      <alignment horizontal="left" vertical="center" wrapText="1"/>
    </xf>
    <xf numFmtId="0" fontId="86" fillId="0" borderId="38" xfId="0" applyFont="1" applyBorder="1" applyAlignment="1">
      <alignment horizontal="left" vertical="center" wrapText="1"/>
    </xf>
    <xf numFmtId="0" fontId="127" fillId="0" borderId="38" xfId="338" applyFont="1" applyBorder="1" applyAlignment="1">
      <alignment horizontal="left" vertical="center" wrapText="1"/>
    </xf>
    <xf numFmtId="0" fontId="127" fillId="0" borderId="37" xfId="338" applyFont="1" applyBorder="1" applyAlignment="1">
      <alignment horizontal="center" vertical="center" wrapText="1"/>
    </xf>
    <xf numFmtId="0" fontId="86" fillId="0" borderId="30" xfId="0" applyFont="1" applyBorder="1" applyAlignment="1">
      <alignment horizontal="center" vertical="center" wrapText="1"/>
    </xf>
    <xf numFmtId="0" fontId="86" fillId="0" borderId="37" xfId="0" applyFont="1" applyBorder="1" applyAlignment="1">
      <alignment vertical="center" wrapText="1"/>
    </xf>
    <xf numFmtId="0" fontId="86" fillId="0" borderId="30" xfId="0" applyFont="1" applyBorder="1" applyAlignment="1">
      <alignment vertical="center" wrapText="1"/>
    </xf>
    <xf numFmtId="0" fontId="127" fillId="0" borderId="37" xfId="338" applyFont="1" applyBorder="1" applyAlignment="1">
      <alignment vertical="center" wrapText="1"/>
    </xf>
    <xf numFmtId="0" fontId="86" fillId="0" borderId="30" xfId="0" applyFont="1" applyBorder="1" applyAlignment="1">
      <alignment vertical="center"/>
    </xf>
    <xf numFmtId="0" fontId="127" fillId="0" borderId="2" xfId="338" applyFont="1" applyBorder="1" applyAlignment="1">
      <alignment horizontal="left" vertical="center" wrapText="1"/>
    </xf>
    <xf numFmtId="0" fontId="86" fillId="0" borderId="2" xfId="0" applyFont="1" applyBorder="1" applyAlignment="1">
      <alignment horizontal="left" vertical="center" wrapText="1"/>
    </xf>
    <xf numFmtId="0" fontId="86" fillId="0" borderId="2" xfId="0" applyFont="1" applyBorder="1" applyAlignment="1">
      <alignment vertical="center" wrapText="1"/>
    </xf>
    <xf numFmtId="0" fontId="86" fillId="0" borderId="4" xfId="0" applyFont="1" applyBorder="1" applyAlignment="1">
      <alignment horizontal="center" vertical="center" wrapText="1"/>
    </xf>
    <xf numFmtId="0" fontId="86" fillId="0" borderId="5" xfId="0" applyFont="1" applyBorder="1" applyAlignment="1">
      <alignment horizontal="center" vertical="center" wrapText="1"/>
    </xf>
    <xf numFmtId="0" fontId="86" fillId="0" borderId="3" xfId="0" applyFont="1" applyBorder="1" applyAlignment="1">
      <alignment horizontal="center" vertical="center" wrapText="1"/>
    </xf>
    <xf numFmtId="0" fontId="116" fillId="0" borderId="5" xfId="338" applyFont="1" applyBorder="1" applyAlignment="1">
      <alignment horizontal="left" vertical="top" wrapText="1"/>
    </xf>
    <xf numFmtId="0" fontId="96" fillId="0" borderId="4" xfId="338" applyBorder="1" applyAlignment="1">
      <alignment vertical="center" wrapText="1"/>
    </xf>
    <xf numFmtId="0" fontId="96" fillId="0" borderId="3" xfId="338" applyBorder="1" applyAlignment="1">
      <alignment vertical="center"/>
    </xf>
    <xf numFmtId="0" fontId="96" fillId="0" borderId="4" xfId="338" applyBorder="1" applyAlignment="1">
      <alignment vertical="center"/>
    </xf>
    <xf numFmtId="0" fontId="96" fillId="0" borderId="2" xfId="338" applyBorder="1" applyAlignment="1">
      <alignment vertical="center" wrapText="1"/>
    </xf>
    <xf numFmtId="17" fontId="96" fillId="0" borderId="2" xfId="338" quotePrefix="1" applyNumberFormat="1" applyBorder="1" applyAlignment="1">
      <alignment vertical="center" wrapText="1"/>
    </xf>
    <xf numFmtId="0" fontId="96" fillId="0" borderId="2" xfId="338" applyBorder="1" applyAlignment="1">
      <alignment vertical="center"/>
    </xf>
    <xf numFmtId="0" fontId="116" fillId="0" borderId="4" xfId="0" applyFont="1" applyBorder="1" applyAlignment="1">
      <alignment horizontal="left" vertical="center" shrinkToFit="1"/>
    </xf>
    <xf numFmtId="0" fontId="116" fillId="0" borderId="5" xfId="0" applyFont="1" applyBorder="1" applyAlignment="1">
      <alignment horizontal="left" vertical="center" shrinkToFit="1"/>
    </xf>
    <xf numFmtId="0" fontId="116" fillId="0" borderId="3" xfId="0" applyFont="1" applyBorder="1" applyAlignment="1">
      <alignment horizontal="left" vertical="center" shrinkToFit="1"/>
    </xf>
    <xf numFmtId="0" fontId="116" fillId="4" borderId="4" xfId="338" applyFont="1" applyFill="1" applyBorder="1" applyAlignment="1">
      <alignment horizontal="center" vertical="center"/>
    </xf>
    <xf numFmtId="0" fontId="116" fillId="4" borderId="5" xfId="338" applyFont="1" applyFill="1" applyBorder="1" applyAlignment="1">
      <alignment horizontal="center" vertical="center"/>
    </xf>
    <xf numFmtId="0" fontId="116" fillId="4" borderId="3" xfId="338" applyFont="1" applyFill="1" applyBorder="1" applyAlignment="1">
      <alignment horizontal="center" vertical="center"/>
    </xf>
    <xf numFmtId="0" fontId="117" fillId="0" borderId="2" xfId="338" applyFont="1" applyBorder="1" applyAlignment="1">
      <alignment horizontal="center" vertical="center"/>
    </xf>
    <xf numFmtId="0" fontId="9" fillId="0" borderId="2" xfId="0" applyFont="1" applyBorder="1" applyAlignment="1">
      <alignment horizontal="center" vertical="center"/>
    </xf>
    <xf numFmtId="0" fontId="117" fillId="0" borderId="37" xfId="338" applyFont="1" applyBorder="1" applyAlignment="1">
      <alignment horizontal="center" vertical="center"/>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117" fillId="0" borderId="38" xfId="338" applyFont="1" applyBorder="1" applyAlignment="1">
      <alignment horizontal="center" vertical="center"/>
    </xf>
    <xf numFmtId="0" fontId="116" fillId="0" borderId="2" xfId="338" applyFont="1" applyBorder="1" applyAlignment="1">
      <alignment horizontal="center" vertical="center"/>
    </xf>
    <xf numFmtId="0" fontId="41" fillId="0" borderId="2" xfId="0" applyFont="1" applyBorder="1" applyAlignment="1">
      <alignment horizontal="center" vertical="center"/>
    </xf>
    <xf numFmtId="0" fontId="147" fillId="66" borderId="2" xfId="0" applyFont="1" applyFill="1" applyBorder="1" applyAlignment="1">
      <alignment horizontal="center" vertical="center"/>
    </xf>
    <xf numFmtId="0" fontId="139" fillId="66" borderId="2" xfId="0" applyFont="1" applyFill="1" applyBorder="1" applyAlignment="1">
      <alignment horizontal="center" vertical="center"/>
    </xf>
    <xf numFmtId="0" fontId="141" fillId="62" borderId="4" xfId="0" applyFont="1" applyFill="1" applyBorder="1" applyAlignment="1">
      <alignment horizontal="center" vertical="center"/>
    </xf>
    <xf numFmtId="0" fontId="141" fillId="62" borderId="5" xfId="0" applyFont="1" applyFill="1" applyBorder="1" applyAlignment="1">
      <alignment horizontal="center" vertical="center"/>
    </xf>
    <xf numFmtId="0" fontId="141" fillId="62" borderId="3" xfId="0" applyFont="1" applyFill="1" applyBorder="1" applyAlignment="1">
      <alignment horizontal="center" vertical="center"/>
    </xf>
    <xf numFmtId="0" fontId="142" fillId="62" borderId="4" xfId="0" applyFont="1" applyFill="1" applyBorder="1" applyAlignment="1">
      <alignment horizontal="center" vertical="center"/>
    </xf>
    <xf numFmtId="0" fontId="142" fillId="62" borderId="5" xfId="0" applyFont="1" applyFill="1" applyBorder="1" applyAlignment="1">
      <alignment horizontal="center" vertical="center"/>
    </xf>
    <xf numFmtId="0" fontId="142" fillId="62" borderId="3" xfId="0" applyFont="1" applyFill="1" applyBorder="1" applyAlignment="1">
      <alignment horizontal="center" vertical="center"/>
    </xf>
    <xf numFmtId="0" fontId="144" fillId="65" borderId="32" xfId="0" applyFont="1" applyFill="1" applyBorder="1" applyAlignment="1">
      <alignment horizontal="center" vertical="center" wrapText="1"/>
    </xf>
    <xf numFmtId="0" fontId="144" fillId="65" borderId="33" xfId="0" applyFont="1" applyFill="1" applyBorder="1" applyAlignment="1">
      <alignment horizontal="center" vertical="center"/>
    </xf>
    <xf numFmtId="0" fontId="147" fillId="66" borderId="4" xfId="0" applyFont="1" applyFill="1" applyBorder="1" applyAlignment="1">
      <alignment horizontal="center" vertical="center"/>
    </xf>
    <xf numFmtId="0" fontId="147" fillId="66" borderId="3" xfId="0" applyFont="1" applyFill="1" applyBorder="1" applyAlignment="1">
      <alignment horizontal="center" vertical="center"/>
    </xf>
    <xf numFmtId="0" fontId="147" fillId="0" borderId="36" xfId="0" applyFont="1" applyBorder="1" applyAlignment="1">
      <alignment horizontal="center" vertical="center"/>
    </xf>
    <xf numFmtId="0" fontId="147" fillId="0" borderId="35" xfId="0" applyFont="1" applyBorder="1" applyAlignment="1">
      <alignment horizontal="center" vertical="center"/>
    </xf>
    <xf numFmtId="0" fontId="147" fillId="68" borderId="74" xfId="0" applyFont="1" applyFill="1" applyBorder="1" applyAlignment="1">
      <alignment horizontal="center" vertical="center"/>
    </xf>
    <xf numFmtId="0" fontId="147" fillId="69" borderId="32" xfId="0" applyFont="1" applyFill="1" applyBorder="1" applyAlignment="1">
      <alignment horizontal="center" vertical="center"/>
    </xf>
    <xf numFmtId="0" fontId="147" fillId="69" borderId="33" xfId="0" applyFont="1" applyFill="1" applyBorder="1" applyAlignment="1">
      <alignment horizontal="center" vertical="center"/>
    </xf>
    <xf numFmtId="0" fontId="144" fillId="65" borderId="30" xfId="0" applyFont="1" applyFill="1" applyBorder="1" applyAlignment="1">
      <alignment horizontal="center" vertical="center"/>
    </xf>
    <xf numFmtId="0" fontId="144" fillId="65" borderId="30" xfId="0" applyFont="1" applyFill="1" applyBorder="1" applyAlignment="1">
      <alignment horizontal="center" vertical="center" wrapText="1"/>
    </xf>
    <xf numFmtId="0" fontId="139" fillId="68" borderId="90" xfId="0" applyFont="1" applyFill="1" applyBorder="1" applyAlignment="1">
      <alignment horizontal="center" vertical="center"/>
    </xf>
    <xf numFmtId="0" fontId="139" fillId="68" borderId="91" xfId="0" applyFont="1" applyFill="1" applyBorder="1" applyAlignment="1">
      <alignment horizontal="center" vertical="center"/>
    </xf>
    <xf numFmtId="0" fontId="147" fillId="68" borderId="90" xfId="0" applyFont="1" applyFill="1" applyBorder="1" applyAlignment="1">
      <alignment horizontal="center" vertical="center"/>
    </xf>
    <xf numFmtId="0" fontId="147" fillId="68" borderId="91" xfId="0" applyFont="1" applyFill="1" applyBorder="1" applyAlignment="1">
      <alignment horizontal="center" vertical="center"/>
    </xf>
    <xf numFmtId="0" fontId="139" fillId="68" borderId="93" xfId="0" applyFont="1" applyFill="1" applyBorder="1" applyAlignment="1">
      <alignment horizontal="center" vertical="center"/>
    </xf>
    <xf numFmtId="0" fontId="139" fillId="69" borderId="30" xfId="0" applyFont="1" applyFill="1" applyBorder="1" applyAlignment="1">
      <alignment horizontal="center" vertical="center"/>
    </xf>
    <xf numFmtId="0" fontId="147" fillId="69" borderId="30" xfId="0" applyFont="1" applyFill="1" applyBorder="1" applyAlignment="1">
      <alignment horizontal="center" vertical="center"/>
    </xf>
    <xf numFmtId="0" fontId="139" fillId="0" borderId="36" xfId="0" applyFont="1" applyBorder="1" applyAlignment="1">
      <alignment horizontal="center" vertical="center"/>
    </xf>
    <xf numFmtId="0" fontId="139" fillId="0" borderId="35" xfId="0" applyFont="1" applyBorder="1" applyAlignment="1">
      <alignment horizontal="center" vertical="center"/>
    </xf>
    <xf numFmtId="0" fontId="139" fillId="68" borderId="85" xfId="0" applyFont="1" applyFill="1" applyBorder="1" applyAlignment="1">
      <alignment horizontal="center" vertical="center"/>
    </xf>
    <xf numFmtId="0" fontId="139" fillId="68" borderId="86" xfId="0" applyFont="1" applyFill="1" applyBorder="1" applyAlignment="1">
      <alignment horizontal="center" vertical="center"/>
    </xf>
    <xf numFmtId="0" fontId="147" fillId="68" borderId="85" xfId="0" applyFont="1" applyFill="1" applyBorder="1" applyAlignment="1">
      <alignment horizontal="center" vertical="center"/>
    </xf>
    <xf numFmtId="0" fontId="147" fillId="68" borderId="86" xfId="0" applyFont="1" applyFill="1" applyBorder="1" applyAlignment="1">
      <alignment horizontal="center" vertical="center"/>
    </xf>
    <xf numFmtId="0" fontId="139" fillId="68" borderId="88" xfId="0" applyFont="1" applyFill="1" applyBorder="1" applyAlignment="1">
      <alignment horizontal="center" vertical="center"/>
    </xf>
  </cellXfs>
  <cellStyles count="398">
    <cellStyle name="_x000a__x000a_JournalTemplate=C:\COMFO\CTALK\JOURSTD.TPL_x000a__x000a_LbStateAddress=3 3 0 251 1 89 2 311_x000a__x000a_LbStateJou" xfId="1" xr:uid="{00000000-0005-0000-0000-000000000000}"/>
    <cellStyle name="_x000c_ーセン_x000c_" xfId="2" xr:uid="{00000000-0005-0000-0000-000001000000}"/>
    <cellStyle name="_x000d__x000a_JournalTemplate=C:\COMFO\CTALK\JOURSTD.TPL_x000d__x000a_LbStateAddress=3 3 0 251 1 89 2 311_x000d__x000a_LbStateJou" xfId="3" xr:uid="{00000000-0005-0000-0000-000002000000}"/>
    <cellStyle name="､@ｯ・laroux" xfId="4" xr:uid="{00000000-0005-0000-0000-000003000000}"/>
    <cellStyle name="_【SE費用】 薬品管理サーバ機器明細_20070423" xfId="5" xr:uid="{00000000-0005-0000-0000-000004000000}"/>
    <cellStyle name="_【薬品管理サーバﾞ】 SE見積回答_20070420版" xfId="6" xr:uid="{00000000-0005-0000-0000-000005000000}"/>
    <cellStyle name="_070131【提供】PQ用LAN増設_SE費見積" xfId="7" xr:uid="{00000000-0005-0000-0000-000006000000}"/>
    <cellStyle name="_070313【提供】XHQサーバ開発用Firewall構築" xfId="8" xr:uid="{00000000-0005-0000-0000-000007000000}"/>
    <cellStyle name="_1.3ＪＯＢサーバ#1_単体テスト仕様書兼説明書" xfId="9" xr:uid="{00000000-0005-0000-0000-000008000000}"/>
    <cellStyle name="_1.5バックアップサーバ(Solaris)_単体テスト仕様書兼説明書" xfId="10" xr:uid="{00000000-0005-0000-0000-000009000000}"/>
    <cellStyle name="_3.1.3 ネットーワーク接続後 動作確認テスト仕様書兼説明書" xfId="11" xr:uid="{00000000-0005-0000-0000-00000A000000}"/>
    <cellStyle name="_5.1.36 ストレージバックアップ管理サーバ(UNIX) 単体テスト仕様書兼説明書" xfId="12" xr:uid="{00000000-0005-0000-0000-00000B000000}"/>
    <cellStyle name="_MailDefender分追加_20080918" xfId="13" xr:uid="{00000000-0005-0000-0000-00000C000000}"/>
    <cellStyle name="_MK雛形" xfId="14" xr:uid="{00000000-0005-0000-0000-00000D000000}"/>
    <cellStyle name="_営業支援サーバ機器構成" xfId="15" xr:uid="{00000000-0005-0000-0000-00000E000000}"/>
    <cellStyle name="_構成_0903 RX300 (MailSuite分散）" xfId="16" xr:uid="{00000000-0005-0000-0000-00000F000000}"/>
    <cellStyle name="_薬品管理ｼｽﾃﾑ機器明細_20070420" xfId="17" xr:uid="{00000000-0005-0000-0000-000010000000}"/>
    <cellStyle name="0%" xfId="18" xr:uid="{00000000-0005-0000-0000-000011000000}"/>
    <cellStyle name="0,0_x000d__x000a_NA_x000d__x000a_" xfId="19" xr:uid="{00000000-0005-0000-0000-000012000000}"/>
    <cellStyle name="0.0%" xfId="20" xr:uid="{00000000-0005-0000-0000-000013000000}"/>
    <cellStyle name="0.00%" xfId="21" xr:uid="{00000000-0005-0000-0000-000014000000}"/>
    <cellStyle name="121" xfId="22" xr:uid="{00000000-0005-0000-0000-000015000000}"/>
    <cellStyle name="20% - Accent1" xfId="23" xr:uid="{00000000-0005-0000-0000-000016000000}"/>
    <cellStyle name="20% - Accent2" xfId="24" xr:uid="{00000000-0005-0000-0000-000017000000}"/>
    <cellStyle name="20% - Accent3" xfId="25" xr:uid="{00000000-0005-0000-0000-000018000000}"/>
    <cellStyle name="20% - Accent4" xfId="26" xr:uid="{00000000-0005-0000-0000-000019000000}"/>
    <cellStyle name="20% - Accent5" xfId="27" xr:uid="{00000000-0005-0000-0000-00001A000000}"/>
    <cellStyle name="20% - Accent6" xfId="28" xr:uid="{00000000-0005-0000-0000-00001B000000}"/>
    <cellStyle name="20% - アクセント 1" xfId="29" builtinId="30" customBuiltin="1"/>
    <cellStyle name="20% - アクセント 1 2" xfId="30" xr:uid="{00000000-0005-0000-0000-00001D000000}"/>
    <cellStyle name="20% - アクセント 1 3" xfId="31" xr:uid="{00000000-0005-0000-0000-00001E000000}"/>
    <cellStyle name="20% - アクセント 1 4" xfId="32" xr:uid="{00000000-0005-0000-0000-00001F000000}"/>
    <cellStyle name="20% - アクセント 2" xfId="33" builtinId="34" customBuiltin="1"/>
    <cellStyle name="20% - アクセント 2 2" xfId="34" xr:uid="{00000000-0005-0000-0000-000021000000}"/>
    <cellStyle name="20% - アクセント 2 3" xfId="35" xr:uid="{00000000-0005-0000-0000-000022000000}"/>
    <cellStyle name="20% - アクセント 2 4" xfId="36" xr:uid="{00000000-0005-0000-0000-000023000000}"/>
    <cellStyle name="20% - アクセント 3" xfId="37" builtinId="38" customBuiltin="1"/>
    <cellStyle name="20% - アクセント 3 2" xfId="38" xr:uid="{00000000-0005-0000-0000-000025000000}"/>
    <cellStyle name="20% - アクセント 3 3" xfId="39" xr:uid="{00000000-0005-0000-0000-000026000000}"/>
    <cellStyle name="20% - アクセント 3 4" xfId="40" xr:uid="{00000000-0005-0000-0000-000027000000}"/>
    <cellStyle name="20% - アクセント 4" xfId="41" builtinId="42" customBuiltin="1"/>
    <cellStyle name="20% - アクセント 4 2" xfId="42" xr:uid="{00000000-0005-0000-0000-000029000000}"/>
    <cellStyle name="20% - アクセント 4 3" xfId="43" xr:uid="{00000000-0005-0000-0000-00002A000000}"/>
    <cellStyle name="20% - アクセント 4 4" xfId="44" xr:uid="{00000000-0005-0000-0000-00002B000000}"/>
    <cellStyle name="20% - アクセント 5" xfId="45" builtinId="46" customBuiltin="1"/>
    <cellStyle name="20% - アクセント 5 2" xfId="46" xr:uid="{00000000-0005-0000-0000-00002D000000}"/>
    <cellStyle name="20% - アクセント 5 3" xfId="47" xr:uid="{00000000-0005-0000-0000-00002E000000}"/>
    <cellStyle name="20% - アクセント 5 4" xfId="48" xr:uid="{00000000-0005-0000-0000-00002F000000}"/>
    <cellStyle name="20% - アクセント 6" xfId="49" builtinId="50" customBuiltin="1"/>
    <cellStyle name="20% - アクセント 6 2" xfId="50" xr:uid="{00000000-0005-0000-0000-000031000000}"/>
    <cellStyle name="20% - アクセント 6 3" xfId="51" xr:uid="{00000000-0005-0000-0000-000032000000}"/>
    <cellStyle name="20% - アクセント 6 4" xfId="52" xr:uid="{00000000-0005-0000-0000-000033000000}"/>
    <cellStyle name="40% - Accent1" xfId="53" xr:uid="{00000000-0005-0000-0000-000034000000}"/>
    <cellStyle name="40% - Accent2" xfId="54" xr:uid="{00000000-0005-0000-0000-000035000000}"/>
    <cellStyle name="40% - Accent3" xfId="55" xr:uid="{00000000-0005-0000-0000-000036000000}"/>
    <cellStyle name="40% - Accent4" xfId="56" xr:uid="{00000000-0005-0000-0000-000037000000}"/>
    <cellStyle name="40% - Accent5" xfId="57" xr:uid="{00000000-0005-0000-0000-000038000000}"/>
    <cellStyle name="40% - Accent6" xfId="58" xr:uid="{00000000-0005-0000-0000-000039000000}"/>
    <cellStyle name="40% - アクセント 1" xfId="59" builtinId="31" customBuiltin="1"/>
    <cellStyle name="40% - アクセント 1 2" xfId="60" xr:uid="{00000000-0005-0000-0000-00003B000000}"/>
    <cellStyle name="40% - アクセント 1 3" xfId="61" xr:uid="{00000000-0005-0000-0000-00003C000000}"/>
    <cellStyle name="40% - アクセント 1 4" xfId="62" xr:uid="{00000000-0005-0000-0000-00003D000000}"/>
    <cellStyle name="40% - アクセント 2" xfId="63" builtinId="35" customBuiltin="1"/>
    <cellStyle name="40% - アクセント 2 2" xfId="64" xr:uid="{00000000-0005-0000-0000-00003F000000}"/>
    <cellStyle name="40% - アクセント 2 3" xfId="65" xr:uid="{00000000-0005-0000-0000-000040000000}"/>
    <cellStyle name="40% - アクセント 2 4" xfId="66" xr:uid="{00000000-0005-0000-0000-000041000000}"/>
    <cellStyle name="40% - アクセント 3" xfId="67" builtinId="39" customBuiltin="1"/>
    <cellStyle name="40% - アクセント 3 2" xfId="68" xr:uid="{00000000-0005-0000-0000-000043000000}"/>
    <cellStyle name="40% - アクセント 3 3" xfId="69" xr:uid="{00000000-0005-0000-0000-000044000000}"/>
    <cellStyle name="40% - アクセント 3 4" xfId="70" xr:uid="{00000000-0005-0000-0000-000045000000}"/>
    <cellStyle name="40% - アクセント 4" xfId="71" builtinId="43" customBuiltin="1"/>
    <cellStyle name="40% - アクセント 4 2" xfId="72" xr:uid="{00000000-0005-0000-0000-000047000000}"/>
    <cellStyle name="40% - アクセント 4 3" xfId="73" xr:uid="{00000000-0005-0000-0000-000048000000}"/>
    <cellStyle name="40% - アクセント 4 4" xfId="74" xr:uid="{00000000-0005-0000-0000-000049000000}"/>
    <cellStyle name="40% - アクセント 5" xfId="75" builtinId="47" customBuiltin="1"/>
    <cellStyle name="40% - アクセント 5 2" xfId="76" xr:uid="{00000000-0005-0000-0000-00004B000000}"/>
    <cellStyle name="40% - アクセント 5 3" xfId="77" xr:uid="{00000000-0005-0000-0000-00004C000000}"/>
    <cellStyle name="40% - アクセント 5 4" xfId="78" xr:uid="{00000000-0005-0000-0000-00004D000000}"/>
    <cellStyle name="40% - アクセント 6" xfId="79" builtinId="51" customBuiltin="1"/>
    <cellStyle name="40% - アクセント 6 2" xfId="80" xr:uid="{00000000-0005-0000-0000-00004F000000}"/>
    <cellStyle name="40% - アクセント 6 3" xfId="81" xr:uid="{00000000-0005-0000-0000-000050000000}"/>
    <cellStyle name="40% - アクセント 6 4" xfId="82" xr:uid="{00000000-0005-0000-0000-000051000000}"/>
    <cellStyle name="60% - Accent1" xfId="83" xr:uid="{00000000-0005-0000-0000-000052000000}"/>
    <cellStyle name="60% - Accent2" xfId="84" xr:uid="{00000000-0005-0000-0000-000053000000}"/>
    <cellStyle name="60% - Accent3" xfId="85" xr:uid="{00000000-0005-0000-0000-000054000000}"/>
    <cellStyle name="60% - Accent4" xfId="86" xr:uid="{00000000-0005-0000-0000-000055000000}"/>
    <cellStyle name="60% - Accent5" xfId="87" xr:uid="{00000000-0005-0000-0000-000056000000}"/>
    <cellStyle name="60% - Accent6" xfId="88" xr:uid="{00000000-0005-0000-0000-000057000000}"/>
    <cellStyle name="60% - アクセント 1" xfId="89" builtinId="32" customBuiltin="1"/>
    <cellStyle name="60% - アクセント 1 2" xfId="90" xr:uid="{00000000-0005-0000-0000-000059000000}"/>
    <cellStyle name="60% - アクセント 1 3" xfId="91" xr:uid="{00000000-0005-0000-0000-00005A000000}"/>
    <cellStyle name="60% - アクセント 1 4" xfId="92" xr:uid="{00000000-0005-0000-0000-00005B000000}"/>
    <cellStyle name="60% - アクセント 2" xfId="93" builtinId="36" customBuiltin="1"/>
    <cellStyle name="60% - アクセント 2 2" xfId="94" xr:uid="{00000000-0005-0000-0000-00005D000000}"/>
    <cellStyle name="60% - アクセント 2 3" xfId="95" xr:uid="{00000000-0005-0000-0000-00005E000000}"/>
    <cellStyle name="60% - アクセント 2 4" xfId="96" xr:uid="{00000000-0005-0000-0000-00005F000000}"/>
    <cellStyle name="60% - アクセント 3" xfId="97" builtinId="40" customBuiltin="1"/>
    <cellStyle name="60% - アクセント 3 2" xfId="98" xr:uid="{00000000-0005-0000-0000-000061000000}"/>
    <cellStyle name="60% - アクセント 3 3" xfId="99" xr:uid="{00000000-0005-0000-0000-000062000000}"/>
    <cellStyle name="60% - アクセント 3 4" xfId="100" xr:uid="{00000000-0005-0000-0000-000063000000}"/>
    <cellStyle name="60% - アクセント 4" xfId="101" builtinId="44" customBuiltin="1"/>
    <cellStyle name="60% - アクセント 4 2" xfId="102" xr:uid="{00000000-0005-0000-0000-000065000000}"/>
    <cellStyle name="60% - アクセント 4 3" xfId="103" xr:uid="{00000000-0005-0000-0000-000066000000}"/>
    <cellStyle name="60% - アクセント 4 4" xfId="104" xr:uid="{00000000-0005-0000-0000-000067000000}"/>
    <cellStyle name="60% - アクセント 5" xfId="105" builtinId="48" customBuiltin="1"/>
    <cellStyle name="60% - アクセント 5 2" xfId="106" xr:uid="{00000000-0005-0000-0000-000069000000}"/>
    <cellStyle name="60% - アクセント 5 3" xfId="107" xr:uid="{00000000-0005-0000-0000-00006A000000}"/>
    <cellStyle name="60% - アクセント 5 4" xfId="108" xr:uid="{00000000-0005-0000-0000-00006B000000}"/>
    <cellStyle name="60% - アクセント 6" xfId="109" builtinId="52" customBuiltin="1"/>
    <cellStyle name="60% - アクセント 6 2" xfId="110" xr:uid="{00000000-0005-0000-0000-00006D000000}"/>
    <cellStyle name="60% - アクセント 6 3" xfId="111" xr:uid="{00000000-0005-0000-0000-00006E000000}"/>
    <cellStyle name="60% - アクセント 6 4" xfId="112" xr:uid="{00000000-0005-0000-0000-00006F000000}"/>
    <cellStyle name="Accent1" xfId="113" xr:uid="{00000000-0005-0000-0000-000070000000}"/>
    <cellStyle name="Accent2" xfId="114" xr:uid="{00000000-0005-0000-0000-000071000000}"/>
    <cellStyle name="Accent3" xfId="115" xr:uid="{00000000-0005-0000-0000-000072000000}"/>
    <cellStyle name="Accent4" xfId="116" xr:uid="{00000000-0005-0000-0000-000073000000}"/>
    <cellStyle name="Accent5" xfId="117" xr:uid="{00000000-0005-0000-0000-000074000000}"/>
    <cellStyle name="Accent6" xfId="118" xr:uid="{00000000-0005-0000-0000-000075000000}"/>
    <cellStyle name="args.style" xfId="119" xr:uid="{00000000-0005-0000-0000-000076000000}"/>
    <cellStyle name="Bad" xfId="120" xr:uid="{00000000-0005-0000-0000-000077000000}"/>
    <cellStyle name="BAR１" xfId="121" xr:uid="{00000000-0005-0000-0000-000078000000}"/>
    <cellStyle name="BAR右" xfId="122" xr:uid="{00000000-0005-0000-0000-000079000000}"/>
    <cellStyle name="BAR左" xfId="123" xr:uid="{00000000-0005-0000-0000-00007A000000}"/>
    <cellStyle name="BAR中" xfId="124" xr:uid="{00000000-0005-0000-0000-00007B000000}"/>
    <cellStyle name="BAR無" xfId="125" xr:uid="{00000000-0005-0000-0000-00007C000000}"/>
    <cellStyle name="Calc Currency (0)" xfId="126" xr:uid="{00000000-0005-0000-0000-00007D000000}"/>
    <cellStyle name="Calculation" xfId="127" xr:uid="{00000000-0005-0000-0000-00007E000000}"/>
    <cellStyle name="Check Cell" xfId="128" xr:uid="{00000000-0005-0000-0000-00007F000000}"/>
    <cellStyle name="Col Heads" xfId="129" xr:uid="{00000000-0005-0000-0000-000080000000}"/>
    <cellStyle name="Comma [0]_Boards" xfId="130" xr:uid="{00000000-0005-0000-0000-000081000000}"/>
    <cellStyle name="Comma,0" xfId="131" xr:uid="{00000000-0005-0000-0000-000082000000}"/>
    <cellStyle name="Comma,1" xfId="132" xr:uid="{00000000-0005-0000-0000-000083000000}"/>
    <cellStyle name="Comma,2" xfId="133" xr:uid="{00000000-0005-0000-0000-000084000000}"/>
    <cellStyle name="Comma_Boards" xfId="134" xr:uid="{00000000-0005-0000-0000-000085000000}"/>
    <cellStyle name="COMP定番表書式" xfId="135" xr:uid="{00000000-0005-0000-0000-000086000000}"/>
    <cellStyle name="Currency [0]_Boards" xfId="136" xr:uid="{00000000-0005-0000-0000-000087000000}"/>
    <cellStyle name="Currency,0" xfId="137" xr:uid="{00000000-0005-0000-0000-000088000000}"/>
    <cellStyle name="Currency,2" xfId="138" xr:uid="{00000000-0005-0000-0000-000089000000}"/>
    <cellStyle name="Currency_Boards" xfId="139" xr:uid="{00000000-0005-0000-0000-00008A000000}"/>
    <cellStyle name="entry" xfId="140" xr:uid="{00000000-0005-0000-0000-00008B000000}"/>
    <cellStyle name="Explanatory Text" xfId="141" xr:uid="{00000000-0005-0000-0000-00008C000000}"/>
    <cellStyle name="Good" xfId="142" xr:uid="{00000000-0005-0000-0000-00008D000000}"/>
    <cellStyle name="Grey" xfId="143" xr:uid="{00000000-0005-0000-0000-00008E000000}"/>
    <cellStyle name="handbook" xfId="144" xr:uid="{00000000-0005-0000-0000-00008F000000}"/>
    <cellStyle name="Header" xfId="145" xr:uid="{00000000-0005-0000-0000-000090000000}"/>
    <cellStyle name="Header1" xfId="146" xr:uid="{00000000-0005-0000-0000-000091000000}"/>
    <cellStyle name="Header2" xfId="147" xr:uid="{00000000-0005-0000-0000-000092000000}"/>
    <cellStyle name="Heading 1" xfId="148" xr:uid="{00000000-0005-0000-0000-000093000000}"/>
    <cellStyle name="Heading 2" xfId="149" xr:uid="{00000000-0005-0000-0000-000094000000}"/>
    <cellStyle name="Heading 3" xfId="150" xr:uid="{00000000-0005-0000-0000-000095000000}"/>
    <cellStyle name="Heading 4" xfId="151" xr:uid="{00000000-0005-0000-0000-000096000000}"/>
    <cellStyle name="IBM(401K)" xfId="152" xr:uid="{00000000-0005-0000-0000-000097000000}"/>
    <cellStyle name="Input" xfId="153" xr:uid="{00000000-0005-0000-0000-000098000000}"/>
    <cellStyle name="Input [yellow]" xfId="154" xr:uid="{00000000-0005-0000-0000-000099000000}"/>
    <cellStyle name="Input_Exadata バックアップ・リカバリデザインシート_1.1(参照)_20120111152355" xfId="155" xr:uid="{00000000-0005-0000-0000-00009A000000}"/>
    <cellStyle name="J401K" xfId="156" xr:uid="{00000000-0005-0000-0000-00009B000000}"/>
    <cellStyle name="JT帳票" xfId="157" xr:uid="{00000000-0005-0000-0000-00009C000000}"/>
    <cellStyle name="Komma [0]_laroux" xfId="158" xr:uid="{00000000-0005-0000-0000-00009D000000}"/>
    <cellStyle name="Komma_laroux" xfId="159" xr:uid="{00000000-0005-0000-0000-00009E000000}"/>
    <cellStyle name="Linked Cell" xfId="160" xr:uid="{00000000-0005-0000-0000-00009F000000}"/>
    <cellStyle name="Millares [0]_Compra" xfId="161" xr:uid="{00000000-0005-0000-0000-0000A0000000}"/>
    <cellStyle name="Millares_Compra" xfId="162" xr:uid="{00000000-0005-0000-0000-0000A1000000}"/>
    <cellStyle name="Milliers [0]_AR1194" xfId="163" xr:uid="{00000000-0005-0000-0000-0000A2000000}"/>
    <cellStyle name="Milliers_AR1194" xfId="164" xr:uid="{00000000-0005-0000-0000-0000A3000000}"/>
    <cellStyle name="Moneda [0]_Compra" xfId="165" xr:uid="{00000000-0005-0000-0000-0000A4000000}"/>
    <cellStyle name="Moneda_Compra" xfId="166" xr:uid="{00000000-0005-0000-0000-0000A5000000}"/>
    <cellStyle name="Mon騁aire [0]_AR1194" xfId="167" xr:uid="{00000000-0005-0000-0000-0000A6000000}"/>
    <cellStyle name="Mon騁aire_AR1194" xfId="168" xr:uid="{00000000-0005-0000-0000-0000A7000000}"/>
    <cellStyle name="Neutral" xfId="169" xr:uid="{00000000-0005-0000-0000-0000A8000000}"/>
    <cellStyle name="no dec" xfId="170" xr:uid="{00000000-0005-0000-0000-0000A9000000}"/>
    <cellStyle name="Normal - Style1" xfId="171" xr:uid="{00000000-0005-0000-0000-0000AA000000}"/>
    <cellStyle name="Normal - Style1 2" xfId="172" xr:uid="{00000000-0005-0000-0000-0000AB000000}"/>
    <cellStyle name="Normal - Style1_インフラ方式設計書(PRIMEQUEST・ストレージ)_0.0_110630(参照)_20110723213804" xfId="173" xr:uid="{00000000-0005-0000-0000-0000AC000000}"/>
    <cellStyle name="Normal_#18-Internet" xfId="174" xr:uid="{00000000-0005-0000-0000-0000AD000000}"/>
    <cellStyle name="Note" xfId="175" xr:uid="{00000000-0005-0000-0000-0000AE000000}"/>
    <cellStyle name="n稀h" xfId="176" xr:uid="{00000000-0005-0000-0000-0000AF000000}"/>
    <cellStyle name="Output" xfId="177" xr:uid="{00000000-0005-0000-0000-0000B0000000}"/>
    <cellStyle name="per.style" xfId="178" xr:uid="{00000000-0005-0000-0000-0000B1000000}"/>
    <cellStyle name="Percent [2]" xfId="179" xr:uid="{00000000-0005-0000-0000-0000B2000000}"/>
    <cellStyle name="price" xfId="180" xr:uid="{00000000-0005-0000-0000-0000B3000000}"/>
    <cellStyle name="PSChar" xfId="181" xr:uid="{00000000-0005-0000-0000-0000B4000000}"/>
    <cellStyle name="PSHeading" xfId="182" xr:uid="{00000000-0005-0000-0000-0000B5000000}"/>
    <cellStyle name="revised" xfId="183" xr:uid="{00000000-0005-0000-0000-0000B6000000}"/>
    <cellStyle name="section" xfId="184" xr:uid="{00000000-0005-0000-0000-0000B7000000}"/>
    <cellStyle name="Standaard_laroux" xfId="185" xr:uid="{00000000-0005-0000-0000-0000B8000000}"/>
    <cellStyle name="subhead" xfId="186" xr:uid="{00000000-0005-0000-0000-0000B9000000}"/>
    <cellStyle name="title" xfId="187" xr:uid="{00000000-0005-0000-0000-0000BA000000}"/>
    <cellStyle name="Total" xfId="188" xr:uid="{00000000-0005-0000-0000-0000BB000000}"/>
    <cellStyle name="umeda" xfId="189" xr:uid="{00000000-0005-0000-0000-0000BC000000}"/>
    <cellStyle name="Units Rounded" xfId="190" xr:uid="{00000000-0005-0000-0000-0000BD000000}"/>
    <cellStyle name="Valuta [0]_laroux" xfId="191" xr:uid="{00000000-0005-0000-0000-0000BE000000}"/>
    <cellStyle name="Valuta_laroux" xfId="192" xr:uid="{00000000-0005-0000-0000-0000BF000000}"/>
    <cellStyle name="Warning Text" xfId="193" xr:uid="{00000000-0005-0000-0000-0000C0000000}"/>
    <cellStyle name="アクセント 1" xfId="194" builtinId="29" customBuiltin="1"/>
    <cellStyle name="アクセント 1 2" xfId="195" xr:uid="{00000000-0005-0000-0000-0000C2000000}"/>
    <cellStyle name="アクセント 1 3" xfId="196" xr:uid="{00000000-0005-0000-0000-0000C3000000}"/>
    <cellStyle name="アクセント 1 4" xfId="197" xr:uid="{00000000-0005-0000-0000-0000C4000000}"/>
    <cellStyle name="アクセント 2" xfId="198" builtinId="33" customBuiltin="1"/>
    <cellStyle name="アクセント 2 2" xfId="199" xr:uid="{00000000-0005-0000-0000-0000C6000000}"/>
    <cellStyle name="アクセント 2 3" xfId="200" xr:uid="{00000000-0005-0000-0000-0000C7000000}"/>
    <cellStyle name="アクセント 2 4" xfId="201" xr:uid="{00000000-0005-0000-0000-0000C8000000}"/>
    <cellStyle name="アクセント 3" xfId="202" builtinId="37" customBuiltin="1"/>
    <cellStyle name="アクセント 3 2" xfId="203" xr:uid="{00000000-0005-0000-0000-0000CA000000}"/>
    <cellStyle name="アクセント 3 3" xfId="204" xr:uid="{00000000-0005-0000-0000-0000CB000000}"/>
    <cellStyle name="アクセント 3 4" xfId="205" xr:uid="{00000000-0005-0000-0000-0000CC000000}"/>
    <cellStyle name="アクセント 4" xfId="206" builtinId="41" customBuiltin="1"/>
    <cellStyle name="アクセント 4 2" xfId="207" xr:uid="{00000000-0005-0000-0000-0000CE000000}"/>
    <cellStyle name="アクセント 4 3" xfId="208" xr:uid="{00000000-0005-0000-0000-0000CF000000}"/>
    <cellStyle name="アクセント 4 4" xfId="209" xr:uid="{00000000-0005-0000-0000-0000D0000000}"/>
    <cellStyle name="アクセント 5" xfId="210" builtinId="45" customBuiltin="1"/>
    <cellStyle name="アクセント 5 2" xfId="211" xr:uid="{00000000-0005-0000-0000-0000D2000000}"/>
    <cellStyle name="アクセント 5 3" xfId="212" xr:uid="{00000000-0005-0000-0000-0000D3000000}"/>
    <cellStyle name="アクセント 5 4" xfId="213" xr:uid="{00000000-0005-0000-0000-0000D4000000}"/>
    <cellStyle name="アクセント 6" xfId="214" builtinId="49" customBuiltin="1"/>
    <cellStyle name="アクセント 6 2" xfId="215" xr:uid="{00000000-0005-0000-0000-0000D6000000}"/>
    <cellStyle name="アクセント 6 3" xfId="216" xr:uid="{00000000-0005-0000-0000-0000D7000000}"/>
    <cellStyle name="アクセント 6 4" xfId="217" xr:uid="{00000000-0005-0000-0000-0000D8000000}"/>
    <cellStyle name="ｱﾍﾞﾝﾄﾞ一覧" xfId="218" xr:uid="{00000000-0005-0000-0000-0000D9000000}"/>
    <cellStyle name="コスモ" xfId="219" xr:uid="{00000000-0005-0000-0000-0000DA000000}"/>
    <cellStyle name="スタイル 1" xfId="220" xr:uid="{00000000-0005-0000-0000-0000DB000000}"/>
    <cellStyle name="スタイル 2" xfId="221" xr:uid="{00000000-0005-0000-0000-0000DC000000}"/>
    <cellStyle name="センター" xfId="222" xr:uid="{00000000-0005-0000-0000-0000DD000000}"/>
    <cellStyle name="タイトル" xfId="223" builtinId="15" customBuiltin="1"/>
    <cellStyle name="タイトル 2" xfId="224" xr:uid="{00000000-0005-0000-0000-0000DF000000}"/>
    <cellStyle name="タイトル 3" xfId="225" xr:uid="{00000000-0005-0000-0000-0000E0000000}"/>
    <cellStyle name="タイトル 4" xfId="226" xr:uid="{00000000-0005-0000-0000-0000E1000000}"/>
    <cellStyle name="チェック セル" xfId="227" builtinId="23" customBuiltin="1"/>
    <cellStyle name="チェック セル 2" xfId="228" xr:uid="{00000000-0005-0000-0000-0000E3000000}"/>
    <cellStyle name="チェック セル 3" xfId="229" xr:uid="{00000000-0005-0000-0000-0000E4000000}"/>
    <cellStyle name="チェック セル 4" xfId="230" xr:uid="{00000000-0005-0000-0000-0000E5000000}"/>
    <cellStyle name="ドキュメント標準" xfId="231" xr:uid="{00000000-0005-0000-0000-0000E6000000}"/>
    <cellStyle name="どちらでもない" xfId="232" builtinId="28" customBuiltin="1"/>
    <cellStyle name="どちらでもない 2" xfId="233" xr:uid="{00000000-0005-0000-0000-0000E8000000}"/>
    <cellStyle name="どちらでもない 3" xfId="234" xr:uid="{00000000-0005-0000-0000-0000E9000000}"/>
    <cellStyle name="どちらでもない 4" xfId="235" xr:uid="{00000000-0005-0000-0000-0000EA000000}"/>
    <cellStyle name="パーセント 2" xfId="236" xr:uid="{00000000-0005-0000-0000-0000EB000000}"/>
    <cellStyle name="ハイパーリンク" xfId="237" builtinId="8"/>
    <cellStyle name="ハイパーリンク 2" xfId="238" xr:uid="{00000000-0005-0000-0000-0000ED000000}"/>
    <cellStyle name="ハイパーリンク 3" xfId="394" xr:uid="{D0C759B8-4BFF-475A-89C6-CE4B20026A62}"/>
    <cellStyle name="ﾊﾝﾄﾞﾌﾞｯｸ" xfId="239" xr:uid="{00000000-0005-0000-0000-0000EE000000}"/>
    <cellStyle name="メモ" xfId="240" builtinId="10" customBuiltin="1"/>
    <cellStyle name="メモ 2" xfId="241" xr:uid="{00000000-0005-0000-0000-0000F0000000}"/>
    <cellStyle name="メモ 3" xfId="242" xr:uid="{00000000-0005-0000-0000-0000F1000000}"/>
    <cellStyle name="リソース表" xfId="243" xr:uid="{00000000-0005-0000-0000-0000F2000000}"/>
    <cellStyle name="リンク セル" xfId="244" builtinId="24" customBuiltin="1"/>
    <cellStyle name="リンク セル 2" xfId="245" xr:uid="{00000000-0005-0000-0000-0000F4000000}"/>
    <cellStyle name="リンク セル 3" xfId="246" xr:uid="{00000000-0005-0000-0000-0000F5000000}"/>
    <cellStyle name="リンク セル 4" xfId="247" xr:uid="{00000000-0005-0000-0000-0000F6000000}"/>
    <cellStyle name="悪い" xfId="248" builtinId="27" customBuiltin="1"/>
    <cellStyle name="悪い 2" xfId="249" xr:uid="{00000000-0005-0000-0000-0000F8000000}"/>
    <cellStyle name="悪い 3" xfId="250" xr:uid="{00000000-0005-0000-0000-0000F9000000}"/>
    <cellStyle name="悪い 4" xfId="251" xr:uid="{00000000-0005-0000-0000-0000FA000000}"/>
    <cellStyle name="下点線" xfId="252" xr:uid="{00000000-0005-0000-0000-0000FB000000}"/>
    <cellStyle name="貨物標準" xfId="253" xr:uid="{00000000-0005-0000-0000-0000FC000000}"/>
    <cellStyle name="完了" xfId="254" xr:uid="{00000000-0005-0000-0000-0000FD000000}"/>
    <cellStyle name="型番" xfId="255" xr:uid="{00000000-0005-0000-0000-0000FE000000}"/>
    <cellStyle name="計算" xfId="256" builtinId="22" customBuiltin="1"/>
    <cellStyle name="計算 2" xfId="257" xr:uid="{00000000-0005-0000-0000-000000010000}"/>
    <cellStyle name="計算 3" xfId="258" xr:uid="{00000000-0005-0000-0000-000001010000}"/>
    <cellStyle name="計算 4" xfId="259" xr:uid="{00000000-0005-0000-0000-000002010000}"/>
    <cellStyle name="警告文" xfId="260" builtinId="11" customBuiltin="1"/>
    <cellStyle name="警告文 2" xfId="261" xr:uid="{00000000-0005-0000-0000-000004010000}"/>
    <cellStyle name="警告文 3" xfId="262" xr:uid="{00000000-0005-0000-0000-000005010000}"/>
    <cellStyle name="桁蟻唇Ｆ [0.00]_laroux" xfId="263" xr:uid="{00000000-0005-0000-0000-000006010000}"/>
    <cellStyle name="桁蟻唇Ｆ_3346" xfId="264" xr:uid="{00000000-0005-0000-0000-000007010000}"/>
    <cellStyle name="桁区切り 2" xfId="265" xr:uid="{00000000-0005-0000-0000-000008010000}"/>
    <cellStyle name="桁区切り 2 10" xfId="266" xr:uid="{00000000-0005-0000-0000-000009010000}"/>
    <cellStyle name="桁区切り 2 13" xfId="267" xr:uid="{00000000-0005-0000-0000-00000A010000}"/>
    <cellStyle name="桁区切り 2 2" xfId="268" xr:uid="{00000000-0005-0000-0000-00000B010000}"/>
    <cellStyle name="桁区切り 2 3" xfId="269" xr:uid="{00000000-0005-0000-0000-00000C010000}"/>
    <cellStyle name="桁区切り 3" xfId="270" xr:uid="{00000000-0005-0000-0000-00000D010000}"/>
    <cellStyle name="桁区切り 3 2" xfId="271" xr:uid="{00000000-0005-0000-0000-00000E010000}"/>
    <cellStyle name="桁区切り 4" xfId="272" xr:uid="{00000000-0005-0000-0000-00000F010000}"/>
    <cellStyle name="月日" xfId="273" xr:uid="{00000000-0005-0000-0000-000010010000}"/>
    <cellStyle name="見出し 1" xfId="274" builtinId="16" customBuiltin="1"/>
    <cellStyle name="見出し 1 2" xfId="275" xr:uid="{00000000-0005-0000-0000-000012010000}"/>
    <cellStyle name="見出し 1 3" xfId="276" xr:uid="{00000000-0005-0000-0000-000013010000}"/>
    <cellStyle name="見出し 1 4" xfId="277" xr:uid="{00000000-0005-0000-0000-000014010000}"/>
    <cellStyle name="見出し 2" xfId="278" builtinId="17" customBuiltin="1"/>
    <cellStyle name="見出し 2 2" xfId="279" xr:uid="{00000000-0005-0000-0000-000016010000}"/>
    <cellStyle name="見出し 2 3" xfId="280" xr:uid="{00000000-0005-0000-0000-000017010000}"/>
    <cellStyle name="見出し 2 4" xfId="281" xr:uid="{00000000-0005-0000-0000-000018010000}"/>
    <cellStyle name="見出し 3" xfId="282" builtinId="18" customBuiltin="1"/>
    <cellStyle name="見出し 3 2" xfId="283" xr:uid="{00000000-0005-0000-0000-00001A010000}"/>
    <cellStyle name="見出し 3 3" xfId="284" xr:uid="{00000000-0005-0000-0000-00001B010000}"/>
    <cellStyle name="見出し 3 4" xfId="285" xr:uid="{00000000-0005-0000-0000-00001C010000}"/>
    <cellStyle name="見出し 4" xfId="286" builtinId="19" customBuiltin="1"/>
    <cellStyle name="見出し 4 2" xfId="287" xr:uid="{00000000-0005-0000-0000-00001E010000}"/>
    <cellStyle name="見出し 4 3" xfId="288" xr:uid="{00000000-0005-0000-0000-00001F010000}"/>
    <cellStyle name="見出し 4 4" xfId="289" xr:uid="{00000000-0005-0000-0000-000020010000}"/>
    <cellStyle name="見積桁区切り" xfId="290" xr:uid="{00000000-0005-0000-0000-000021010000}"/>
    <cellStyle name="見積-桁区切り" xfId="291" xr:uid="{00000000-0005-0000-0000-000022010000}"/>
    <cellStyle name="見積-通貨記号" xfId="292" xr:uid="{00000000-0005-0000-0000-000023010000}"/>
    <cellStyle name="工数内訳" xfId="293" xr:uid="{00000000-0005-0000-0000-000024010000}"/>
    <cellStyle name="構成図作成用" xfId="294" xr:uid="{00000000-0005-0000-0000-000025010000}"/>
    <cellStyle name="三枝標準1" xfId="295" xr:uid="{00000000-0005-0000-0000-000026010000}"/>
    <cellStyle name="集計" xfId="296" builtinId="25" customBuiltin="1"/>
    <cellStyle name="集計 2" xfId="297" xr:uid="{00000000-0005-0000-0000-000028010000}"/>
    <cellStyle name="集計 3" xfId="298" xr:uid="{00000000-0005-0000-0000-000029010000}"/>
    <cellStyle name="集計 4" xfId="299" xr:uid="{00000000-0005-0000-0000-00002A010000}"/>
    <cellStyle name="出力" xfId="300" builtinId="21" customBuiltin="1"/>
    <cellStyle name="出力 2" xfId="301" xr:uid="{00000000-0005-0000-0000-00002C010000}"/>
    <cellStyle name="出力 3" xfId="302" xr:uid="{00000000-0005-0000-0000-00002D010000}"/>
    <cellStyle name="出力 4" xfId="303" xr:uid="{00000000-0005-0000-0000-00002E010000}"/>
    <cellStyle name="人月" xfId="304" xr:uid="{00000000-0005-0000-0000-00002F010000}"/>
    <cellStyle name="人月 2" xfId="305" xr:uid="{00000000-0005-0000-0000-000030010000}"/>
    <cellStyle name="人月_インフラ方式設計書(仮想基盤_仮想環境管理システム)_0.0_110628" xfId="306" xr:uid="{00000000-0005-0000-0000-000031010000}"/>
    <cellStyle name="数値" xfId="307" xr:uid="{00000000-0005-0000-0000-000032010000}"/>
    <cellStyle name="説明文" xfId="308" builtinId="53" customBuiltin="1"/>
    <cellStyle name="説明文 2" xfId="309" xr:uid="{00000000-0005-0000-0000-000034010000}"/>
    <cellStyle name="説明文 3" xfId="310" xr:uid="{00000000-0005-0000-0000-000035010000}"/>
    <cellStyle name="説明文 4" xfId="311" xr:uid="{00000000-0005-0000-0000-000036010000}"/>
    <cellStyle name="脱浦 [0.00]_・注資・(ITYA￢°OY，)" xfId="312" xr:uid="{00000000-0005-0000-0000-000037010000}"/>
    <cellStyle name="脱浦_・注資・(ITYA￢°OY，)" xfId="313" xr:uid="{00000000-0005-0000-0000-000038010000}"/>
    <cellStyle name="追加スタイル（梅田）" xfId="314" xr:uid="{00000000-0005-0000-0000-000039010000}"/>
    <cellStyle name="通貨 [0.00" xfId="315" xr:uid="{00000000-0005-0000-0000-00003A010000}"/>
    <cellStyle name="通貨 2" xfId="316" xr:uid="{00000000-0005-0000-0000-00003B010000}"/>
    <cellStyle name="通貨 2 2" xfId="317" xr:uid="{00000000-0005-0000-0000-00003C010000}"/>
    <cellStyle name="入力" xfId="318" builtinId="20" customBuiltin="1"/>
    <cellStyle name="入力 2" xfId="319" xr:uid="{00000000-0005-0000-0000-00003E010000}"/>
    <cellStyle name="入力 3" xfId="320" xr:uid="{00000000-0005-0000-0000-00003F010000}"/>
    <cellStyle name="入力 4" xfId="321" xr:uid="{00000000-0005-0000-0000-000040010000}"/>
    <cellStyle name="破線" xfId="322" xr:uid="{00000000-0005-0000-0000-000041010000}"/>
    <cellStyle name="破線 2" xfId="323" xr:uid="{00000000-0005-0000-0000-000042010000}"/>
    <cellStyle name="破線_【出光興産様】【（vSpherer4）仮想化基盤環境】運用設計書_100729" xfId="324" xr:uid="{00000000-0005-0000-0000-000043010000}"/>
    <cellStyle name="標準" xfId="0" builtinId="0"/>
    <cellStyle name="標準 1" xfId="325" xr:uid="{00000000-0005-0000-0000-000045010000}"/>
    <cellStyle name="標準 10" xfId="326" xr:uid="{00000000-0005-0000-0000-000046010000}"/>
    <cellStyle name="標準 11" xfId="327" xr:uid="{00000000-0005-0000-0000-000047010000}"/>
    <cellStyle name="標準 12" xfId="328" xr:uid="{00000000-0005-0000-0000-000048010000}"/>
    <cellStyle name="標準 13" xfId="329" xr:uid="{00000000-0005-0000-0000-000049010000}"/>
    <cellStyle name="標準 14" xfId="330" xr:uid="{00000000-0005-0000-0000-00004A010000}"/>
    <cellStyle name="標準 15" xfId="331" xr:uid="{00000000-0005-0000-0000-00004B010000}"/>
    <cellStyle name="標準 16" xfId="332" xr:uid="{00000000-0005-0000-0000-00004C010000}"/>
    <cellStyle name="標準 17" xfId="333" xr:uid="{00000000-0005-0000-0000-00004D010000}"/>
    <cellStyle name="標準 18" xfId="334" xr:uid="{00000000-0005-0000-0000-00004E010000}"/>
    <cellStyle name="標準 2" xfId="335" xr:uid="{00000000-0005-0000-0000-00004F010000}"/>
    <cellStyle name="標準 2 2" xfId="336" xr:uid="{00000000-0005-0000-0000-000050010000}"/>
    <cellStyle name="標準 2 2 2" xfId="337" xr:uid="{00000000-0005-0000-0000-000051010000}"/>
    <cellStyle name="標準 2 2 2 2" xfId="396" xr:uid="{1DD03146-5C81-4F2E-B229-4D6445D92DC2}"/>
    <cellStyle name="標準 2 3" xfId="338" xr:uid="{00000000-0005-0000-0000-000052010000}"/>
    <cellStyle name="標準 2 3 2" xfId="395" xr:uid="{08648BCD-D1BF-42BC-8AB5-2F4F104B7E72}"/>
    <cellStyle name="標準 2 4" xfId="339" xr:uid="{00000000-0005-0000-0000-000053010000}"/>
    <cellStyle name="標準 2 5" xfId="340" xr:uid="{00000000-0005-0000-0000-000054010000}"/>
    <cellStyle name="標準 2 6" xfId="341" xr:uid="{00000000-0005-0000-0000-000055010000}"/>
    <cellStyle name="標準 2 7" xfId="342" xr:uid="{00000000-0005-0000-0000-000056010000}"/>
    <cellStyle name="標準 2_【法テラス】プロジェクト計画書_20100625" xfId="343" xr:uid="{00000000-0005-0000-0000-000057010000}"/>
    <cellStyle name="標準 3" xfId="344" xr:uid="{00000000-0005-0000-0000-000058010000}"/>
    <cellStyle name="標準 3 2" xfId="345" xr:uid="{00000000-0005-0000-0000-000059010000}"/>
    <cellStyle name="標準 3 2 2" xfId="346" xr:uid="{00000000-0005-0000-0000-00005A010000}"/>
    <cellStyle name="標準 3 2 2 2" xfId="347" xr:uid="{00000000-0005-0000-0000-00005B010000}"/>
    <cellStyle name="標準 3 3" xfId="348" xr:uid="{00000000-0005-0000-0000-00005C010000}"/>
    <cellStyle name="標準 4" xfId="349" xr:uid="{00000000-0005-0000-0000-00005D010000}"/>
    <cellStyle name="標準 4 2" xfId="350" xr:uid="{00000000-0005-0000-0000-00005E010000}"/>
    <cellStyle name="標準 4 2 2" xfId="397" xr:uid="{85EB6C50-A29E-4E6A-9869-184CBAAF8A60}"/>
    <cellStyle name="標準 5" xfId="351" xr:uid="{00000000-0005-0000-0000-00005F010000}"/>
    <cellStyle name="標準 6" xfId="352" xr:uid="{00000000-0005-0000-0000-000060010000}"/>
    <cellStyle name="標準 6 2" xfId="353" xr:uid="{00000000-0005-0000-0000-000061010000}"/>
    <cellStyle name="標準 7" xfId="354" xr:uid="{00000000-0005-0000-0000-000062010000}"/>
    <cellStyle name="標準 8" xfId="355" xr:uid="{00000000-0005-0000-0000-000063010000}"/>
    <cellStyle name="標準 9" xfId="356" xr:uid="{00000000-0005-0000-0000-000064010000}"/>
    <cellStyle name="標準_画面仕様表 (21)" xfId="357" xr:uid="{00000000-0005-0000-0000-000065010000}"/>
    <cellStyle name="標準1" xfId="358" xr:uid="{00000000-0005-0000-0000-000066010000}"/>
    <cellStyle name="標準１" xfId="359" xr:uid="{00000000-0005-0000-0000-000067010000}"/>
    <cellStyle name="標準2" xfId="360" xr:uid="{00000000-0005-0000-0000-000068010000}"/>
    <cellStyle name="標準ｔｅｓｔ" xfId="361" xr:uid="{00000000-0005-0000-0000-000069010000}"/>
    <cellStyle name="文字" xfId="362" xr:uid="{00000000-0005-0000-0000-00006A010000}"/>
    <cellStyle name="変更なし" xfId="363" xr:uid="{00000000-0005-0000-0000-00006B010000}"/>
    <cellStyle name="変更点" xfId="364" xr:uid="{00000000-0005-0000-0000-00006C010000}"/>
    <cellStyle name="未定義" xfId="365" xr:uid="{00000000-0005-0000-0000-00006D010000}"/>
    <cellStyle name="未定義 2" xfId="366" xr:uid="{00000000-0005-0000-0000-00006E010000}"/>
    <cellStyle name="未定義 3" xfId="367" xr:uid="{00000000-0005-0000-0000-00006F010000}"/>
    <cellStyle name="良い" xfId="368" builtinId="26" customBuiltin="1"/>
    <cellStyle name="良い 2" xfId="369" xr:uid="{00000000-0005-0000-0000-000071010000}"/>
    <cellStyle name="良い 3" xfId="370" xr:uid="{00000000-0005-0000-0000-000072010000}"/>
    <cellStyle name="良い 4" xfId="371" xr:uid="{00000000-0005-0000-0000-000073010000}"/>
    <cellStyle name="枠組み" xfId="372" xr:uid="{00000000-0005-0000-0000-000074010000}"/>
    <cellStyle name="콤마 [0]_종합" xfId="373" xr:uid="{00000000-0005-0000-0000-000075010000}"/>
    <cellStyle name="콤마_laroux" xfId="374" xr:uid="{00000000-0005-0000-0000-000076010000}"/>
    <cellStyle name="湪" xfId="375" xr:uid="{00000000-0005-0000-0000-000077010000}"/>
    <cellStyle name="㼿㼿㼿?" xfId="376" xr:uid="{00000000-0005-0000-0000-000078010000}"/>
    <cellStyle name="㼿㼿㼿㼿㼿" xfId="377" xr:uid="{00000000-0005-0000-0000-000079010000}"/>
    <cellStyle name="㼿㼿㼿㼿㼿㼿㼿" xfId="378" xr:uid="{00000000-0005-0000-0000-00007A010000}"/>
    <cellStyle name="㼿㼿㼿㼿㼿㼿㼿?" xfId="379" xr:uid="{00000000-0005-0000-0000-00007B010000}"/>
    <cellStyle name="㼿㼿㼿㼿㼿㼿㼿__OSデザインシート_運用管理サーバ1_2008R2EE-SP1_1" xfId="380" xr:uid="{00000000-0005-0000-0000-00007C010000}"/>
    <cellStyle name="㼿㼿㼿㼿㼿㼿㼿㼿㼿" xfId="381" xr:uid="{00000000-0005-0000-0000-00007D010000}"/>
    <cellStyle name="㼿㼿㼿㼿㼿㼿㼿㼿㼿?" xfId="382" xr:uid="{00000000-0005-0000-0000-00007E010000}"/>
    <cellStyle name="㼿㼿㼿㼿㼿㼿㼿㼿㼿_OSデザインシート_仮想環境管理サーバ_2008R2SE" xfId="383" xr:uid="{00000000-0005-0000-0000-00007F010000}"/>
    <cellStyle name="㼿㼿㼿㼿㼿㼿㼿㼿㼿㼿" xfId="384" xr:uid="{00000000-0005-0000-0000-000080010000}"/>
    <cellStyle name="㼿㼿㼿㼿㼿㼿㼿㼿㼿㼿㼿?" xfId="385" xr:uid="{00000000-0005-0000-0000-000081010000}"/>
    <cellStyle name="㼿㼿㼿㼿㼿㼿㼿㼿㼿㼿㼿㼿㼿㼿?" xfId="386" xr:uid="{00000000-0005-0000-0000-000082010000}"/>
    <cellStyle name="㼿㼿㼿㼿㼿㼿㼿㼿㼿㼿㼿㼿㼿㼿㼿㼿㼿㼿㼿" xfId="387" xr:uid="{00000000-0005-0000-0000-000083010000}"/>
    <cellStyle name="㼿㼿㼿㼿㼿㼿㼿㼿㼿㼿㼿㼿㼿㼿㼿㼿㼿㼿㼿㼿㼿㼿㼿㼿㼿㼿" xfId="388" xr:uid="{00000000-0005-0000-0000-000084010000}"/>
    <cellStyle name="㼿㼿㼿㼿㼿㼿㼿㼿㼿㼿㼿㼿㼿㼿㼿㼿㼿㼿㼿㼿㼿㼿㼿㼿㼿㼿㼿?" xfId="389" xr:uid="{00000000-0005-0000-0000-000085010000}"/>
    <cellStyle name="㼿㼿㼿㼿㼿㼿㼿㼿㼿㼿㼿㼿㼿㼿㼿㼿㼿㼿㼿㼿㼿㼿㼿㼿㼿㼿㼿㼿㼿?" xfId="390" xr:uid="{00000000-0005-0000-0000-000086010000}"/>
    <cellStyle name="㼿㼿㼿㼿㼿㼿㼿㼿㼿㼿㼿㼿㼿㼿㼿㼿㼿㼿㼿㼿㼿㼿㼿㼿㼿㼿㼿㼿㼿㼿?" xfId="391" xr:uid="{00000000-0005-0000-0000-000087010000}"/>
    <cellStyle name="㼿㼿㼿㼿㼿㼿㼿㼿㼿㼿㼿㼿㼿㼿㼿㼿㼿㼿㼿㼿㼿㼿㼿㼿㼿㼿㼿㼿㼿㼿㼿㼿㼿㼿㼿㼿㼿㼿㼿㼿㼿?" xfId="392" xr:uid="{00000000-0005-0000-0000-000088010000}"/>
    <cellStyle name="㼿㼿㼿㼿㼿㼿㼿㼿㼿㼿㼿㼿㼿㼿㼿㼿㼿㼿㼿㼿㼿㼿㼿㼿㼿㼿㼿㼿㼿㼿㼿㼿㼿㼿㼿㼿㼿㼿㼿㼿㼿㼿㼿?" xfId="393" xr:uid="{00000000-0005-0000-0000-000089010000}"/>
  </cellStyles>
  <dxfs count="93">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ill>
        <patternFill>
          <bgColor theme="0" tint="-0.14990691854609822"/>
        </patternFill>
      </fill>
    </dxf>
    <dxf>
      <font>
        <color auto="1"/>
      </font>
      <fill>
        <patternFill>
          <bgColor theme="0" tint="-0.499984740745262"/>
        </patternFill>
      </fill>
    </dxf>
  </dxfs>
  <tableStyles count="0" defaultTableStyle="TableStyleMedium2" defaultPivotStyle="PivotStyleLight16"/>
  <colors>
    <mruColors>
      <color rgb="FF99CCFF"/>
      <color rgb="FFFFFF99"/>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2.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388620</xdr:colOff>
      <xdr:row>119</xdr:row>
      <xdr:rowOff>81914</xdr:rowOff>
    </xdr:from>
    <xdr:to>
      <xdr:col>14</xdr:col>
      <xdr:colOff>403859</xdr:colOff>
      <xdr:row>134</xdr:row>
      <xdr:rowOff>83820</xdr:rowOff>
    </xdr:to>
    <xdr:sp macro="" textlink="">
      <xdr:nvSpPr>
        <xdr:cNvPr id="2" name="角丸四角形吹き出し 3">
          <a:extLst>
            <a:ext uri="{FF2B5EF4-FFF2-40B4-BE49-F238E27FC236}">
              <a16:creationId xmlns:a16="http://schemas.microsoft.com/office/drawing/2014/main" id="{978ABAB4-733E-406A-A1F5-66DBE49A2CB1}"/>
            </a:ext>
          </a:extLst>
        </xdr:cNvPr>
        <xdr:cNvSpPr/>
      </xdr:nvSpPr>
      <xdr:spPr>
        <a:xfrm>
          <a:off x="5539740" y="25296494"/>
          <a:ext cx="2575559" cy="2516506"/>
        </a:xfrm>
        <a:prstGeom prst="wedgeRoundRectCallout">
          <a:avLst>
            <a:gd name="adj1" fmla="val -97886"/>
            <a:gd name="adj2" fmla="val -315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t>項目長小数部の出力見本</a:t>
          </a:r>
          <a:endParaRPr kumimoji="1" lang="en-US" altLang="ja-JP" sz="1050"/>
        </a:p>
        <a:p>
          <a:pPr algn="l"/>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mn-lt"/>
              <a:ea typeface="+mn-ea"/>
              <a:cs typeface="+mn-cs"/>
            </a:rPr>
            <a:t>小数部</a:t>
          </a:r>
          <a:r>
            <a:rPr kumimoji="1" lang="ja-JP" altLang="en-US" sz="1050">
              <a:solidFill>
                <a:schemeClr val="lt1"/>
              </a:solidFill>
              <a:effectLst/>
              <a:latin typeface="+mn-lt"/>
              <a:ea typeface="+mn-ea"/>
              <a:cs typeface="+mn-cs"/>
            </a:rPr>
            <a:t>（項目長右部）</a:t>
          </a:r>
          <a:r>
            <a:rPr kumimoji="1" lang="ja-JP" altLang="ja-JP" sz="1050">
              <a:solidFill>
                <a:schemeClr val="lt1"/>
              </a:solidFill>
              <a:effectLst/>
              <a:latin typeface="+mn-lt"/>
              <a:ea typeface="+mn-ea"/>
              <a:cs typeface="+mn-cs"/>
            </a:rPr>
            <a:t>が「－」「</a:t>
          </a:r>
          <a:r>
            <a:rPr kumimoji="1" lang="en-US" altLang="ja-JP" sz="1050">
              <a:solidFill>
                <a:schemeClr val="lt1"/>
              </a:solidFill>
              <a:effectLst/>
              <a:latin typeface="+mn-lt"/>
              <a:ea typeface="+mn-ea"/>
              <a:cs typeface="+mn-cs"/>
            </a:rPr>
            <a:t>0</a:t>
          </a:r>
          <a:r>
            <a:rPr kumimoji="1" lang="ja-JP" altLang="ja-JP" sz="1050">
              <a:solidFill>
                <a:schemeClr val="lt1"/>
              </a:solidFill>
              <a:effectLst/>
              <a:latin typeface="+mn-lt"/>
              <a:ea typeface="+mn-ea"/>
              <a:cs typeface="+mn-cs"/>
            </a:rPr>
            <a:t>」の場合、小数点以下は出力されません。</a:t>
          </a:r>
          <a:endParaRPr kumimoji="1" lang="en-US" altLang="ja-JP" sz="1050"/>
        </a:p>
        <a:p>
          <a:pPr algn="l"/>
          <a:r>
            <a:rPr kumimoji="1" lang="ja-JP" altLang="en-US" sz="1050"/>
            <a:t>　例）</a:t>
          </a:r>
          <a:r>
            <a:rPr kumimoji="1" lang="en-US" altLang="ja-JP" sz="1050"/>
            <a:t>3</a:t>
          </a:r>
          <a:r>
            <a:rPr kumimoji="1" lang="ja-JP" altLang="en-US" sz="1050"/>
            <a:t>｜－　→　出力される値「</a:t>
          </a:r>
          <a:r>
            <a:rPr kumimoji="1" lang="en-US" altLang="ja-JP" sz="1050"/>
            <a:t>123</a:t>
          </a:r>
          <a:r>
            <a:rPr kumimoji="1" lang="ja-JP" altLang="en-US" sz="1050"/>
            <a:t>」</a:t>
          </a:r>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　</a:t>
          </a:r>
          <a:r>
            <a:rPr kumimoji="1" lang="ja-JP" altLang="ja-JP" sz="1050">
              <a:solidFill>
                <a:schemeClr val="lt1"/>
              </a:solidFill>
              <a:effectLst/>
              <a:latin typeface="+mn-lt"/>
              <a:ea typeface="+mn-ea"/>
              <a:cs typeface="+mn-cs"/>
            </a:rPr>
            <a:t>例）</a:t>
          </a:r>
          <a:r>
            <a:rPr kumimoji="1" lang="en-US" altLang="ja-JP" sz="1050">
              <a:solidFill>
                <a:schemeClr val="lt1"/>
              </a:solidFill>
              <a:effectLst/>
              <a:latin typeface="+mn-lt"/>
              <a:ea typeface="+mn-ea"/>
              <a:cs typeface="+mn-cs"/>
            </a:rPr>
            <a:t>3</a:t>
          </a:r>
          <a:r>
            <a:rPr kumimoji="1" lang="ja-JP" altLang="ja-JP" sz="1050">
              <a:solidFill>
                <a:schemeClr val="lt1"/>
              </a:solidFill>
              <a:effectLst/>
              <a:latin typeface="+mn-lt"/>
              <a:ea typeface="+mn-ea"/>
              <a:cs typeface="+mn-cs"/>
            </a:rPr>
            <a:t>｜</a:t>
          </a:r>
          <a:r>
            <a:rPr kumimoji="1" lang="en-US" altLang="ja-JP" sz="1050">
              <a:solidFill>
                <a:schemeClr val="lt1"/>
              </a:solidFill>
              <a:effectLst/>
              <a:latin typeface="+mn-lt"/>
              <a:ea typeface="+mn-ea"/>
              <a:cs typeface="+mn-cs"/>
            </a:rPr>
            <a:t>0</a:t>
          </a:r>
          <a:r>
            <a:rPr kumimoji="1" lang="ja-JP" altLang="ja-JP" sz="1050">
              <a:solidFill>
                <a:schemeClr val="lt1"/>
              </a:solidFill>
              <a:effectLst/>
              <a:latin typeface="+mn-lt"/>
              <a:ea typeface="+mn-ea"/>
              <a:cs typeface="+mn-cs"/>
            </a:rPr>
            <a:t>　　→　</a:t>
          </a:r>
          <a:r>
            <a:rPr kumimoji="1" lang="ja-JP" altLang="en-US" sz="1050">
              <a:solidFill>
                <a:schemeClr val="lt1"/>
              </a:solidFill>
              <a:effectLst/>
              <a:latin typeface="+mn-lt"/>
              <a:ea typeface="+mn-ea"/>
              <a:cs typeface="+mn-cs"/>
            </a:rPr>
            <a:t>出力される値「</a:t>
          </a:r>
          <a:r>
            <a:rPr kumimoji="1" lang="en-US" altLang="ja-JP" sz="1050">
              <a:solidFill>
                <a:schemeClr val="lt1"/>
              </a:solidFill>
              <a:effectLst/>
              <a:latin typeface="+mn-lt"/>
              <a:ea typeface="+mn-ea"/>
              <a:cs typeface="+mn-cs"/>
            </a:rPr>
            <a:t>123</a:t>
          </a:r>
          <a:r>
            <a:rPr kumimoji="1" lang="ja-JP" altLang="en-US" sz="1050">
              <a:solidFill>
                <a:schemeClr val="lt1"/>
              </a:solidFill>
              <a:effectLst/>
              <a:latin typeface="+mn-lt"/>
              <a:ea typeface="+mn-ea"/>
              <a:cs typeface="+mn-cs"/>
            </a:rPr>
            <a:t>」</a:t>
          </a:r>
          <a:endParaRPr lang="ja-JP" altLang="ja-JP" sz="1050">
            <a:effectLst/>
          </a:endParaRPr>
        </a:p>
        <a:p>
          <a:pPr algn="l"/>
          <a:endParaRPr kumimoji="1" lang="en-US" altLang="ja-JP" sz="105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lt1"/>
              </a:solidFill>
              <a:effectLst/>
              <a:latin typeface="+mn-lt"/>
              <a:ea typeface="+mn-ea"/>
              <a:cs typeface="+mn-cs"/>
            </a:rPr>
            <a:t>decimal</a:t>
          </a:r>
          <a:r>
            <a:rPr kumimoji="1" lang="ja-JP" altLang="ja-JP" sz="1050">
              <a:solidFill>
                <a:schemeClr val="lt1"/>
              </a:solidFill>
              <a:effectLst/>
              <a:latin typeface="+mn-lt"/>
              <a:ea typeface="+mn-ea"/>
              <a:cs typeface="+mn-cs"/>
            </a:rPr>
            <a:t>の場合は</a:t>
          </a:r>
          <a:r>
            <a:rPr kumimoji="1" lang="ja-JP" altLang="en-US" sz="1050">
              <a:solidFill>
                <a:schemeClr val="lt1"/>
              </a:solidFill>
              <a:effectLst/>
              <a:latin typeface="+mn-lt"/>
              <a:ea typeface="+mn-ea"/>
              <a:cs typeface="+mn-cs"/>
            </a:rPr>
            <a:t>少数</a:t>
          </a:r>
          <a:r>
            <a:rPr kumimoji="1" lang="ja-JP" altLang="ja-JP" sz="1050">
              <a:solidFill>
                <a:schemeClr val="lt1"/>
              </a:solidFill>
              <a:effectLst/>
              <a:latin typeface="+mn-lt"/>
              <a:ea typeface="+mn-ea"/>
              <a:cs typeface="+mn-cs"/>
            </a:rPr>
            <a:t>部</a:t>
          </a:r>
          <a:r>
            <a:rPr kumimoji="1" lang="ja-JP" altLang="en-US" sz="1050">
              <a:solidFill>
                <a:schemeClr val="lt1"/>
              </a:solidFill>
              <a:effectLst/>
              <a:latin typeface="+mn-lt"/>
              <a:ea typeface="+mn-ea"/>
              <a:cs typeface="+mn-cs"/>
            </a:rPr>
            <a:t>（項目長右部）</a:t>
          </a:r>
          <a:r>
            <a:rPr kumimoji="1" lang="ja-JP" altLang="ja-JP" sz="1050">
              <a:solidFill>
                <a:schemeClr val="lt1"/>
              </a:solidFill>
              <a:effectLst/>
              <a:latin typeface="+mn-lt"/>
              <a:ea typeface="+mn-ea"/>
              <a:cs typeface="+mn-cs"/>
            </a:rPr>
            <a:t>で記載された</a:t>
          </a:r>
          <a:r>
            <a:rPr kumimoji="1" lang="ja-JP" altLang="en-US" sz="1050">
              <a:solidFill>
                <a:schemeClr val="lt1"/>
              </a:solidFill>
              <a:effectLst/>
              <a:latin typeface="+mn-lt"/>
              <a:ea typeface="+mn-ea"/>
              <a:cs typeface="+mn-cs"/>
            </a:rPr>
            <a:t>桁の</a:t>
          </a:r>
          <a:r>
            <a:rPr kumimoji="1" lang="ja-JP" altLang="ja-JP" sz="1050">
              <a:solidFill>
                <a:schemeClr val="lt1"/>
              </a:solidFill>
              <a:effectLst/>
              <a:latin typeface="+mn-lt"/>
              <a:ea typeface="+mn-ea"/>
              <a:cs typeface="+mn-cs"/>
            </a:rPr>
            <a:t>小数点</a:t>
          </a:r>
          <a:r>
            <a:rPr kumimoji="1" lang="ja-JP" altLang="en-US" sz="1050">
              <a:solidFill>
                <a:schemeClr val="lt1"/>
              </a:solidFill>
              <a:effectLst/>
              <a:latin typeface="+mn-lt"/>
              <a:ea typeface="+mn-ea"/>
              <a:cs typeface="+mn-cs"/>
            </a:rPr>
            <a:t>が</a:t>
          </a:r>
          <a:r>
            <a:rPr kumimoji="1" lang="ja-JP" altLang="ja-JP" sz="1050">
              <a:solidFill>
                <a:schemeClr val="lt1"/>
              </a:solidFill>
              <a:effectLst/>
              <a:latin typeface="+mn-lt"/>
              <a:ea typeface="+mn-ea"/>
              <a:cs typeface="+mn-cs"/>
            </a:rPr>
            <a:t>出力されます。</a:t>
          </a:r>
          <a:endParaRPr kumimoji="1" lang="en-US" altLang="ja-JP" sz="1050"/>
        </a:p>
        <a:p>
          <a:pPr algn="l"/>
          <a:r>
            <a:rPr kumimoji="1" lang="ja-JP" altLang="en-US" sz="1050"/>
            <a:t>例）</a:t>
          </a:r>
          <a:r>
            <a:rPr kumimoji="1" lang="en-US" altLang="ja-JP" sz="1050"/>
            <a:t>5</a:t>
          </a:r>
          <a:r>
            <a:rPr kumimoji="1" lang="ja-JP" altLang="en-US" sz="1050"/>
            <a:t>｜</a:t>
          </a:r>
          <a:r>
            <a:rPr kumimoji="1" lang="en-US" altLang="ja-JP" sz="1050"/>
            <a:t>3</a:t>
          </a:r>
          <a:r>
            <a:rPr kumimoji="1" lang="ja-JP" altLang="en-US" sz="1050"/>
            <a:t>　→　</a:t>
          </a:r>
          <a:r>
            <a:rPr kumimoji="1" lang="en-US" altLang="ja-JP" sz="1050"/>
            <a:t>12345.100</a:t>
          </a:r>
          <a:r>
            <a:rPr kumimoji="1" lang="en-US" altLang="ja-JP" sz="1050" baseline="0"/>
            <a:t> </a:t>
          </a: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9</xdr:col>
      <xdr:colOff>198120</xdr:colOff>
      <xdr:row>24</xdr:row>
      <xdr:rowOff>83820</xdr:rowOff>
    </xdr:to>
    <xdr:pic>
      <xdr:nvPicPr>
        <xdr:cNvPr id="22531" name="図 1">
          <a:extLst>
            <a:ext uri="{FF2B5EF4-FFF2-40B4-BE49-F238E27FC236}">
              <a16:creationId xmlns:a16="http://schemas.microsoft.com/office/drawing/2014/main" id="{DE66BEFB-B935-41DB-BF51-D63DF2778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1524000"/>
          <a:ext cx="5074920" cy="2598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45</xdr:col>
      <xdr:colOff>11542</xdr:colOff>
      <xdr:row>27</xdr:row>
      <xdr:rowOff>91663</xdr:rowOff>
    </xdr:from>
    <xdr:to>
      <xdr:col>54</xdr:col>
      <xdr:colOff>49634</xdr:colOff>
      <xdr:row>32</xdr:row>
      <xdr:rowOff>198636</xdr:rowOff>
    </xdr:to>
    <xdr:sp macro="" textlink="" fLocksText="0">
      <xdr:nvSpPr>
        <xdr:cNvPr id="155" name="フローチャート : 判断 229">
          <a:extLst>
            <a:ext uri="{FF2B5EF4-FFF2-40B4-BE49-F238E27FC236}">
              <a16:creationId xmlns:a16="http://schemas.microsoft.com/office/drawing/2014/main" id="{A179D0A9-734F-4879-A40D-962C92D5CE05}"/>
            </a:ext>
          </a:extLst>
        </xdr:cNvPr>
        <xdr:cNvSpPr/>
      </xdr:nvSpPr>
      <xdr:spPr>
        <a:xfrm>
          <a:off x="15868650" y="7058025"/>
          <a:ext cx="3228975" cy="1419225"/>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44</xdr:col>
      <xdr:colOff>194226</xdr:colOff>
      <xdr:row>28</xdr:row>
      <xdr:rowOff>148441</xdr:rowOff>
    </xdr:from>
    <xdr:to>
      <xdr:col>54</xdr:col>
      <xdr:colOff>125539</xdr:colOff>
      <xdr:row>33</xdr:row>
      <xdr:rowOff>45714</xdr:rowOff>
    </xdr:to>
    <xdr:sp macro="" textlink="">
      <xdr:nvSpPr>
        <xdr:cNvPr id="156" name="テキスト ボックス 2">
          <a:extLst>
            <a:ext uri="{FF2B5EF4-FFF2-40B4-BE49-F238E27FC236}">
              <a16:creationId xmlns:a16="http://schemas.microsoft.com/office/drawing/2014/main" id="{20A7005F-1186-4C3A-9208-65ADDD5AA610}"/>
            </a:ext>
          </a:extLst>
        </xdr:cNvPr>
        <xdr:cNvSpPr txBox="1"/>
      </xdr:nvSpPr>
      <xdr:spPr>
        <a:xfrm>
          <a:off x="15763875" y="7381875"/>
          <a:ext cx="3429000" cy="1162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pPr algn="ctr">
            <a:lnSpc>
              <a:spcPts val="1300"/>
            </a:lnSpc>
          </a:pPr>
          <a:r>
            <a:rPr lang="ja-JP" altLang="en-US" sz="1100" b="1">
              <a:solidFill>
                <a:srgbClr val="FF0000"/>
              </a:solidFill>
            </a:rPr>
            <a:t>以下の条件全てに当てはまらない副傷病の件数</a:t>
          </a:r>
          <a:endParaRPr lang="en-US" altLang="ja-JP" sz="1100" b="1">
            <a:solidFill>
              <a:srgbClr val="FF0000"/>
            </a:solidFill>
          </a:endParaRPr>
        </a:p>
        <a:p>
          <a:pPr algn="ctr">
            <a:lnSpc>
              <a:spcPts val="1300"/>
            </a:lnSpc>
          </a:pPr>
          <a:r>
            <a:rPr lang="ja-JP" altLang="en-US" sz="1100" b="1">
              <a:solidFill>
                <a:srgbClr val="FF0000"/>
              </a:solidFill>
            </a:rPr>
            <a:t>①</a:t>
          </a:r>
          <a:r>
            <a:rPr lang="en-US" altLang="ja-JP" sz="1100" b="1">
              <a:solidFill>
                <a:srgbClr val="FF0000"/>
              </a:solidFill>
            </a:rPr>
            <a:t>ICD-10</a:t>
          </a:r>
          <a:r>
            <a:rPr lang="ja-JP" altLang="en-US" sz="1100" b="1">
              <a:solidFill>
                <a:srgbClr val="FF0000"/>
              </a:solidFill>
            </a:rPr>
            <a:t>先頭</a:t>
          </a:r>
          <a:r>
            <a:rPr lang="en-US" altLang="ja-JP" sz="1100" b="1">
              <a:solidFill>
                <a:srgbClr val="FF0000"/>
              </a:solidFill>
            </a:rPr>
            <a:t>1</a:t>
          </a:r>
          <a:r>
            <a:rPr lang="ja-JP" altLang="en-US" sz="1100" b="1">
              <a:solidFill>
                <a:srgbClr val="FF0000"/>
              </a:solidFill>
            </a:rPr>
            <a:t>桁</a:t>
          </a:r>
          <a:r>
            <a:rPr lang="en-US" altLang="ja-JP" sz="1100" b="1">
              <a:solidFill>
                <a:srgbClr val="FF0000"/>
              </a:solidFill>
            </a:rPr>
            <a:t>="V","Z"</a:t>
          </a:r>
          <a:r>
            <a:rPr lang="ja-JP" altLang="en-US" sz="1100" b="1">
              <a:solidFill>
                <a:srgbClr val="FF0000"/>
              </a:solidFill>
            </a:rPr>
            <a:t>、</a:t>
          </a:r>
          <a:endParaRPr lang="en-US" altLang="ja-JP" sz="1100" b="1">
            <a:solidFill>
              <a:srgbClr val="FF0000"/>
            </a:solidFill>
          </a:endParaRPr>
        </a:p>
        <a:p>
          <a:pPr algn="ctr">
            <a:lnSpc>
              <a:spcPts val="1300"/>
            </a:lnSpc>
          </a:pPr>
          <a:r>
            <a:rPr lang="ja-JP" altLang="en-US" sz="1100" b="1">
              <a:solidFill>
                <a:srgbClr val="FF0000"/>
              </a:solidFill>
            </a:rPr>
            <a:t>②疾病分類コードが</a:t>
          </a:r>
          <a:r>
            <a:rPr lang="en-US" altLang="ja-JP" sz="1100" b="1">
              <a:solidFill>
                <a:srgbClr val="FF0000"/>
              </a:solidFill>
            </a:rPr>
            <a:t>"1503","2210"</a:t>
          </a:r>
          <a:r>
            <a:rPr lang="ja-JP" altLang="en-US" sz="1100" b="1">
              <a:solidFill>
                <a:srgbClr val="FF0000"/>
              </a:solidFill>
            </a:rPr>
            <a:t>、</a:t>
          </a:r>
          <a:endParaRPr lang="en-US" altLang="ja-JP" sz="1100" b="1">
            <a:solidFill>
              <a:srgbClr val="FF0000"/>
            </a:solidFill>
          </a:endParaRPr>
        </a:p>
        <a:p>
          <a:pPr algn="ctr">
            <a:lnSpc>
              <a:spcPts val="1200"/>
            </a:lnSpc>
          </a:pPr>
          <a:r>
            <a:rPr lang="ja-JP" altLang="en-US" sz="1100" b="1">
              <a:solidFill>
                <a:srgbClr val="FF0000"/>
              </a:solidFill>
            </a:rPr>
            <a:t>③疾病分類コードが</a:t>
          </a:r>
          <a:r>
            <a:rPr lang="en-US" altLang="ja-JP" sz="1100" b="1">
              <a:solidFill>
                <a:srgbClr val="FF0000"/>
              </a:solidFill>
            </a:rPr>
            <a:t>"1501"</a:t>
          </a:r>
          <a:r>
            <a:rPr lang="ja-JP" altLang="en-US" sz="1100" b="1">
              <a:solidFill>
                <a:srgbClr val="FF0000"/>
              </a:solidFill>
            </a:rPr>
            <a:t>～</a:t>
          </a:r>
          <a:r>
            <a:rPr lang="en-US" altLang="ja-JP" sz="1100" b="1">
              <a:solidFill>
                <a:srgbClr val="FF0000"/>
              </a:solidFill>
            </a:rPr>
            <a:t>"1504"</a:t>
          </a:r>
          <a:r>
            <a:rPr lang="ja-JP" altLang="en-US" sz="1100" b="1">
              <a:solidFill>
                <a:srgbClr val="FF0000"/>
              </a:solidFill>
            </a:rPr>
            <a:t>で年齢が</a:t>
          </a:r>
          <a:r>
            <a:rPr lang="en-US" altLang="ja-JP" sz="1100" b="1">
              <a:solidFill>
                <a:srgbClr val="FF0000"/>
              </a:solidFill>
            </a:rPr>
            <a:t>0</a:t>
          </a:r>
          <a:r>
            <a:rPr lang="ja-JP" altLang="en-US" sz="1100" b="1">
              <a:solidFill>
                <a:srgbClr val="FF0000"/>
              </a:solidFill>
            </a:rPr>
            <a:t>～</a:t>
          </a:r>
          <a:r>
            <a:rPr lang="en-US" altLang="ja-JP" sz="1100" b="1">
              <a:solidFill>
                <a:srgbClr val="FF0000"/>
              </a:solidFill>
            </a:rPr>
            <a:t>9</a:t>
          </a:r>
          <a:r>
            <a:rPr lang="ja-JP" altLang="en-US" sz="1100" b="1">
              <a:solidFill>
                <a:srgbClr val="FF0000"/>
              </a:solidFill>
            </a:rPr>
            <a:t>歳</a:t>
          </a:r>
          <a:endParaRPr lang="en-US" altLang="ja-JP" sz="1100" b="1">
            <a:solidFill>
              <a:srgbClr val="FF0000"/>
            </a:solidFill>
          </a:endParaRPr>
        </a:p>
        <a:p>
          <a:pPr algn="ctr">
            <a:lnSpc>
              <a:spcPts val="1300"/>
            </a:lnSpc>
          </a:pPr>
          <a:r>
            <a:rPr lang="en-US" altLang="ja-JP" sz="1100" b="1">
              <a:solidFill>
                <a:srgbClr val="FF0000"/>
              </a:solidFill>
            </a:rPr>
            <a:t>※1</a:t>
          </a:r>
          <a:endParaRPr lang="ja-JP" altLang="en-US" sz="1100" b="1">
            <a:solidFill>
              <a:srgbClr val="FF0000"/>
            </a:solidFill>
          </a:endParaRPr>
        </a:p>
      </xdr:txBody>
    </xdr:sp>
    <xdr:clientData/>
  </xdr:twoCellAnchor>
  <xdr:twoCellAnchor>
    <xdr:from>
      <xdr:col>37</xdr:col>
      <xdr:colOff>53200</xdr:colOff>
      <xdr:row>37</xdr:row>
      <xdr:rowOff>133164</xdr:rowOff>
    </xdr:from>
    <xdr:to>
      <xdr:col>46</xdr:col>
      <xdr:colOff>49628</xdr:colOff>
      <xdr:row>43</xdr:row>
      <xdr:rowOff>140826</xdr:rowOff>
    </xdr:to>
    <xdr:sp macro="" textlink="" fLocksText="0">
      <xdr:nvSpPr>
        <xdr:cNvPr id="157" name="フローチャート : 判断 151">
          <a:extLst>
            <a:ext uri="{FF2B5EF4-FFF2-40B4-BE49-F238E27FC236}">
              <a16:creationId xmlns:a16="http://schemas.microsoft.com/office/drawing/2014/main" id="{8C9A484E-B4E3-4465-B45D-599F21C644CD}"/>
            </a:ext>
          </a:extLst>
        </xdr:cNvPr>
        <xdr:cNvSpPr/>
      </xdr:nvSpPr>
      <xdr:spPr>
        <a:xfrm>
          <a:off x="13115925" y="9677400"/>
          <a:ext cx="3162300" cy="1562100"/>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36</xdr:col>
      <xdr:colOff>247538</xdr:colOff>
      <xdr:row>39</xdr:row>
      <xdr:rowOff>18604</xdr:rowOff>
    </xdr:from>
    <xdr:to>
      <xdr:col>46</xdr:col>
      <xdr:colOff>183033</xdr:colOff>
      <xdr:row>43</xdr:row>
      <xdr:rowOff>133225</xdr:rowOff>
    </xdr:to>
    <xdr:sp macro="" textlink="">
      <xdr:nvSpPr>
        <xdr:cNvPr id="158" name="テキスト ボックス 4">
          <a:extLst>
            <a:ext uri="{FF2B5EF4-FFF2-40B4-BE49-F238E27FC236}">
              <a16:creationId xmlns:a16="http://schemas.microsoft.com/office/drawing/2014/main" id="{BD17C468-8C4E-4F10-930D-752E400A603C}"/>
            </a:ext>
          </a:extLst>
        </xdr:cNvPr>
        <xdr:cNvSpPr txBox="1"/>
      </xdr:nvSpPr>
      <xdr:spPr>
        <a:xfrm>
          <a:off x="13030200" y="10058400"/>
          <a:ext cx="3429000" cy="1162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pPr algn="ctr">
            <a:lnSpc>
              <a:spcPts val="1300"/>
            </a:lnSpc>
          </a:pPr>
          <a:r>
            <a:rPr lang="ja-JP" altLang="en-US" sz="1100" b="1">
              <a:solidFill>
                <a:srgbClr val="FF0000"/>
              </a:solidFill>
            </a:rPr>
            <a:t>以下の条件全てに当てはまらない副傷病の件数</a:t>
          </a:r>
          <a:endParaRPr lang="en-US" altLang="ja-JP" sz="1100" b="1">
            <a:solidFill>
              <a:srgbClr val="FF0000"/>
            </a:solidFill>
          </a:endParaRPr>
        </a:p>
        <a:p>
          <a:pPr algn="ctr">
            <a:lnSpc>
              <a:spcPts val="1300"/>
            </a:lnSpc>
          </a:pPr>
          <a:r>
            <a:rPr lang="ja-JP" altLang="en-US" sz="1100" b="1">
              <a:solidFill>
                <a:srgbClr val="FF0000"/>
              </a:solidFill>
            </a:rPr>
            <a:t>①</a:t>
          </a:r>
          <a:r>
            <a:rPr lang="en-US" altLang="ja-JP" sz="1100" b="1">
              <a:solidFill>
                <a:srgbClr val="FF0000"/>
              </a:solidFill>
            </a:rPr>
            <a:t>ICD-10</a:t>
          </a:r>
          <a:r>
            <a:rPr lang="ja-JP" altLang="en-US" sz="1100" b="1">
              <a:solidFill>
                <a:srgbClr val="FF0000"/>
              </a:solidFill>
            </a:rPr>
            <a:t>先頭</a:t>
          </a:r>
          <a:r>
            <a:rPr lang="en-US" altLang="ja-JP" sz="1100" b="1">
              <a:solidFill>
                <a:srgbClr val="FF0000"/>
              </a:solidFill>
            </a:rPr>
            <a:t>1</a:t>
          </a:r>
          <a:r>
            <a:rPr lang="ja-JP" altLang="en-US" sz="1100" b="1">
              <a:solidFill>
                <a:srgbClr val="FF0000"/>
              </a:solidFill>
            </a:rPr>
            <a:t>桁</a:t>
          </a:r>
          <a:r>
            <a:rPr lang="en-US" altLang="ja-JP" sz="1100" b="1">
              <a:solidFill>
                <a:srgbClr val="FF0000"/>
              </a:solidFill>
            </a:rPr>
            <a:t>="V","Z"</a:t>
          </a:r>
          <a:r>
            <a:rPr lang="ja-JP" altLang="en-US" sz="1100" b="1">
              <a:solidFill>
                <a:srgbClr val="FF0000"/>
              </a:solidFill>
            </a:rPr>
            <a:t>、</a:t>
          </a:r>
          <a:endParaRPr lang="en-US" altLang="ja-JP" sz="1100" b="1">
            <a:solidFill>
              <a:srgbClr val="FF0000"/>
            </a:solidFill>
          </a:endParaRPr>
        </a:p>
        <a:p>
          <a:pPr algn="ctr">
            <a:lnSpc>
              <a:spcPts val="1200"/>
            </a:lnSpc>
          </a:pPr>
          <a:r>
            <a:rPr lang="ja-JP" altLang="en-US" sz="1100" b="1">
              <a:solidFill>
                <a:srgbClr val="FF0000"/>
              </a:solidFill>
            </a:rPr>
            <a:t>②疾病分類コードが</a:t>
          </a:r>
          <a:r>
            <a:rPr lang="en-US" altLang="ja-JP" sz="1100" b="1">
              <a:solidFill>
                <a:srgbClr val="FF0000"/>
              </a:solidFill>
            </a:rPr>
            <a:t>"1503","2210"</a:t>
          </a:r>
          <a:r>
            <a:rPr lang="ja-JP" altLang="en-US" sz="1100" b="1">
              <a:solidFill>
                <a:srgbClr val="FF0000"/>
              </a:solidFill>
            </a:rPr>
            <a:t>、</a:t>
          </a:r>
          <a:endParaRPr lang="en-US" altLang="ja-JP" sz="1100" b="1">
            <a:solidFill>
              <a:srgbClr val="FF0000"/>
            </a:solidFill>
          </a:endParaRPr>
        </a:p>
        <a:p>
          <a:pPr algn="ctr">
            <a:lnSpc>
              <a:spcPts val="1300"/>
            </a:lnSpc>
          </a:pPr>
          <a:r>
            <a:rPr lang="ja-JP" altLang="en-US" sz="1100" b="1">
              <a:solidFill>
                <a:srgbClr val="FF0000"/>
              </a:solidFill>
            </a:rPr>
            <a:t>③疾病分類コードが</a:t>
          </a:r>
          <a:r>
            <a:rPr lang="en-US" altLang="ja-JP" sz="1100" b="1">
              <a:solidFill>
                <a:srgbClr val="FF0000"/>
              </a:solidFill>
            </a:rPr>
            <a:t>"1501"</a:t>
          </a:r>
          <a:r>
            <a:rPr lang="ja-JP" altLang="en-US" sz="1100" b="1">
              <a:solidFill>
                <a:srgbClr val="FF0000"/>
              </a:solidFill>
            </a:rPr>
            <a:t>～</a:t>
          </a:r>
          <a:r>
            <a:rPr lang="en-US" altLang="ja-JP" sz="1100" b="1">
              <a:solidFill>
                <a:srgbClr val="FF0000"/>
              </a:solidFill>
            </a:rPr>
            <a:t>"1504"</a:t>
          </a:r>
          <a:r>
            <a:rPr lang="ja-JP" altLang="en-US" sz="1100" b="1">
              <a:solidFill>
                <a:srgbClr val="FF0000"/>
              </a:solidFill>
            </a:rPr>
            <a:t>で年齢が</a:t>
          </a:r>
          <a:r>
            <a:rPr lang="en-US" altLang="ja-JP" sz="1100" b="1">
              <a:solidFill>
                <a:srgbClr val="FF0000"/>
              </a:solidFill>
            </a:rPr>
            <a:t>0</a:t>
          </a:r>
          <a:r>
            <a:rPr lang="ja-JP" altLang="en-US" sz="1100" b="1">
              <a:solidFill>
                <a:srgbClr val="FF0000"/>
              </a:solidFill>
            </a:rPr>
            <a:t>～</a:t>
          </a:r>
          <a:r>
            <a:rPr lang="en-US" altLang="ja-JP" sz="1100" b="1">
              <a:solidFill>
                <a:srgbClr val="FF0000"/>
              </a:solidFill>
            </a:rPr>
            <a:t>9</a:t>
          </a:r>
          <a:r>
            <a:rPr lang="ja-JP" altLang="en-US" sz="1100" b="1">
              <a:solidFill>
                <a:srgbClr val="FF0000"/>
              </a:solidFill>
            </a:rPr>
            <a:t>歳</a:t>
          </a:r>
          <a:endParaRPr lang="en-US" altLang="ja-JP" sz="1100" b="1">
            <a:solidFill>
              <a:srgbClr val="FF0000"/>
            </a:solidFill>
          </a:endParaRPr>
        </a:p>
        <a:p>
          <a:pPr algn="ctr">
            <a:lnSpc>
              <a:spcPts val="1100"/>
            </a:lnSpc>
          </a:pPr>
          <a:r>
            <a:rPr lang="en-US" altLang="ja-JP" sz="1100" b="1">
              <a:solidFill>
                <a:srgbClr val="FF0000"/>
              </a:solidFill>
            </a:rPr>
            <a:t>※1</a:t>
          </a:r>
          <a:endParaRPr lang="ja-JP" altLang="en-US" sz="1100" b="1">
            <a:solidFill>
              <a:srgbClr val="FF0000"/>
            </a:solidFill>
          </a:endParaRPr>
        </a:p>
      </xdr:txBody>
    </xdr:sp>
    <xdr:clientData/>
  </xdr:twoCellAnchor>
  <xdr:twoCellAnchor>
    <xdr:from>
      <xdr:col>11</xdr:col>
      <xdr:colOff>133406</xdr:colOff>
      <xdr:row>39</xdr:row>
      <xdr:rowOff>171376</xdr:rowOff>
    </xdr:from>
    <xdr:to>
      <xdr:col>19</xdr:col>
      <xdr:colOff>224709</xdr:colOff>
      <xdr:row>44</xdr:row>
      <xdr:rowOff>140807</xdr:rowOff>
    </xdr:to>
    <xdr:sp macro="" textlink="" fLocksText="0">
      <xdr:nvSpPr>
        <xdr:cNvPr id="159" name="フローチャート : 判断 101">
          <a:extLst>
            <a:ext uri="{FF2B5EF4-FFF2-40B4-BE49-F238E27FC236}">
              <a16:creationId xmlns:a16="http://schemas.microsoft.com/office/drawing/2014/main" id="{E28A7E8E-E3CA-4EB7-BF90-3953237C054B}"/>
            </a:ext>
          </a:extLst>
        </xdr:cNvPr>
        <xdr:cNvSpPr/>
      </xdr:nvSpPr>
      <xdr:spPr>
        <a:xfrm>
          <a:off x="4057650" y="10248900"/>
          <a:ext cx="2952750" cy="1247775"/>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10</xdr:col>
      <xdr:colOff>245866</xdr:colOff>
      <xdr:row>40</xdr:row>
      <xdr:rowOff>133164</xdr:rowOff>
    </xdr:from>
    <xdr:to>
      <xdr:col>20</xdr:col>
      <xdr:colOff>171484</xdr:colOff>
      <xdr:row>45</xdr:row>
      <xdr:rowOff>30593</xdr:rowOff>
    </xdr:to>
    <xdr:sp macro="" textlink="">
      <xdr:nvSpPr>
        <xdr:cNvPr id="160" name="テキスト ボックス 6">
          <a:extLst>
            <a:ext uri="{FF2B5EF4-FFF2-40B4-BE49-F238E27FC236}">
              <a16:creationId xmlns:a16="http://schemas.microsoft.com/office/drawing/2014/main" id="{EFF74409-2445-47FA-A2FF-B119C9831615}"/>
            </a:ext>
          </a:extLst>
        </xdr:cNvPr>
        <xdr:cNvSpPr txBox="1"/>
      </xdr:nvSpPr>
      <xdr:spPr>
        <a:xfrm>
          <a:off x="3857625" y="10448925"/>
          <a:ext cx="3429000" cy="1162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pPr algn="ctr">
            <a:lnSpc>
              <a:spcPts val="1300"/>
            </a:lnSpc>
          </a:pPr>
          <a:r>
            <a:rPr lang="ja-JP" altLang="en-US" sz="1100" b="1">
              <a:solidFill>
                <a:srgbClr val="FF0000"/>
              </a:solidFill>
            </a:rPr>
            <a:t>以下の条件全てに当てはまらない副傷病の件数</a:t>
          </a:r>
          <a:endParaRPr lang="en-US" altLang="ja-JP" sz="1100" b="1">
            <a:solidFill>
              <a:srgbClr val="FF0000"/>
            </a:solidFill>
          </a:endParaRPr>
        </a:p>
        <a:p>
          <a:pPr algn="ctr">
            <a:lnSpc>
              <a:spcPts val="1300"/>
            </a:lnSpc>
          </a:pPr>
          <a:r>
            <a:rPr lang="ja-JP" altLang="en-US" sz="1100" b="1">
              <a:solidFill>
                <a:srgbClr val="FF0000"/>
              </a:solidFill>
            </a:rPr>
            <a:t>①</a:t>
          </a:r>
          <a:r>
            <a:rPr lang="en-US" altLang="ja-JP" sz="1100" b="1">
              <a:solidFill>
                <a:srgbClr val="FF0000"/>
              </a:solidFill>
            </a:rPr>
            <a:t>ICD-10</a:t>
          </a:r>
          <a:r>
            <a:rPr lang="ja-JP" altLang="en-US" sz="1100" b="1">
              <a:solidFill>
                <a:srgbClr val="FF0000"/>
              </a:solidFill>
            </a:rPr>
            <a:t>先頭</a:t>
          </a:r>
          <a:r>
            <a:rPr lang="en-US" altLang="ja-JP" sz="1100" b="1">
              <a:solidFill>
                <a:srgbClr val="FF0000"/>
              </a:solidFill>
            </a:rPr>
            <a:t>1</a:t>
          </a:r>
          <a:r>
            <a:rPr lang="ja-JP" altLang="en-US" sz="1100" b="1">
              <a:solidFill>
                <a:srgbClr val="FF0000"/>
              </a:solidFill>
            </a:rPr>
            <a:t>桁</a:t>
          </a:r>
          <a:r>
            <a:rPr lang="en-US" altLang="ja-JP" sz="1100" b="1">
              <a:solidFill>
                <a:srgbClr val="FF0000"/>
              </a:solidFill>
            </a:rPr>
            <a:t>="V","Z"</a:t>
          </a:r>
          <a:r>
            <a:rPr lang="ja-JP" altLang="en-US" sz="1100" b="1">
              <a:solidFill>
                <a:srgbClr val="FF0000"/>
              </a:solidFill>
            </a:rPr>
            <a:t>、</a:t>
          </a:r>
          <a:endParaRPr lang="en-US" altLang="ja-JP" sz="1100" b="1">
            <a:solidFill>
              <a:srgbClr val="FF0000"/>
            </a:solidFill>
          </a:endParaRPr>
        </a:p>
        <a:p>
          <a:pPr algn="ctr">
            <a:lnSpc>
              <a:spcPts val="1300"/>
            </a:lnSpc>
          </a:pPr>
          <a:r>
            <a:rPr lang="ja-JP" altLang="en-US" sz="1100" b="1">
              <a:solidFill>
                <a:srgbClr val="FF0000"/>
              </a:solidFill>
            </a:rPr>
            <a:t>②疾病分類コードが</a:t>
          </a:r>
          <a:r>
            <a:rPr lang="en-US" altLang="ja-JP" sz="1100" b="1">
              <a:solidFill>
                <a:srgbClr val="FF0000"/>
              </a:solidFill>
            </a:rPr>
            <a:t>"1503","2210"</a:t>
          </a:r>
          <a:r>
            <a:rPr lang="ja-JP" altLang="en-US" sz="1100" b="1">
              <a:solidFill>
                <a:srgbClr val="FF0000"/>
              </a:solidFill>
            </a:rPr>
            <a:t>、</a:t>
          </a:r>
          <a:endParaRPr lang="en-US" altLang="ja-JP" sz="1100" b="1">
            <a:solidFill>
              <a:srgbClr val="FF0000"/>
            </a:solidFill>
          </a:endParaRPr>
        </a:p>
        <a:p>
          <a:pPr algn="ctr">
            <a:lnSpc>
              <a:spcPts val="1200"/>
            </a:lnSpc>
          </a:pPr>
          <a:r>
            <a:rPr lang="ja-JP" altLang="en-US" sz="1100" b="1">
              <a:solidFill>
                <a:srgbClr val="FF0000"/>
              </a:solidFill>
            </a:rPr>
            <a:t>③疾病分類コードが</a:t>
          </a:r>
          <a:r>
            <a:rPr lang="en-US" altLang="ja-JP" sz="1100" b="1">
              <a:solidFill>
                <a:srgbClr val="FF0000"/>
              </a:solidFill>
            </a:rPr>
            <a:t>"1501"</a:t>
          </a:r>
          <a:r>
            <a:rPr lang="ja-JP" altLang="en-US" sz="1100" b="1">
              <a:solidFill>
                <a:srgbClr val="FF0000"/>
              </a:solidFill>
            </a:rPr>
            <a:t>～</a:t>
          </a:r>
          <a:r>
            <a:rPr lang="en-US" altLang="ja-JP" sz="1100" b="1">
              <a:solidFill>
                <a:srgbClr val="FF0000"/>
              </a:solidFill>
            </a:rPr>
            <a:t>"1504"</a:t>
          </a:r>
          <a:r>
            <a:rPr lang="ja-JP" altLang="en-US" sz="1100" b="1">
              <a:solidFill>
                <a:srgbClr val="FF0000"/>
              </a:solidFill>
            </a:rPr>
            <a:t>で年齢が</a:t>
          </a:r>
          <a:r>
            <a:rPr lang="en-US" altLang="ja-JP" sz="1100" b="1">
              <a:solidFill>
                <a:srgbClr val="FF0000"/>
              </a:solidFill>
            </a:rPr>
            <a:t>0</a:t>
          </a:r>
          <a:r>
            <a:rPr lang="ja-JP" altLang="en-US" sz="1100" b="1">
              <a:solidFill>
                <a:srgbClr val="FF0000"/>
              </a:solidFill>
            </a:rPr>
            <a:t>～</a:t>
          </a:r>
          <a:r>
            <a:rPr lang="en-US" altLang="ja-JP" sz="1100" b="1">
              <a:solidFill>
                <a:srgbClr val="FF0000"/>
              </a:solidFill>
            </a:rPr>
            <a:t>9</a:t>
          </a:r>
          <a:r>
            <a:rPr lang="ja-JP" altLang="en-US" sz="1100" b="1">
              <a:solidFill>
                <a:srgbClr val="FF0000"/>
              </a:solidFill>
            </a:rPr>
            <a:t>歳</a:t>
          </a:r>
          <a:endParaRPr lang="en-US" altLang="ja-JP" sz="1100" b="1">
            <a:solidFill>
              <a:srgbClr val="FF0000"/>
            </a:solidFill>
          </a:endParaRPr>
        </a:p>
        <a:p>
          <a:pPr algn="ctr">
            <a:lnSpc>
              <a:spcPts val="1300"/>
            </a:lnSpc>
          </a:pPr>
          <a:r>
            <a:rPr lang="en-US" altLang="ja-JP" sz="1100" b="1">
              <a:solidFill>
                <a:srgbClr val="FF0000"/>
              </a:solidFill>
            </a:rPr>
            <a:t>※1</a:t>
          </a:r>
          <a:endParaRPr lang="ja-JP" altLang="en-US" sz="1100" b="1">
            <a:solidFill>
              <a:srgbClr val="FF0000"/>
            </a:solidFill>
          </a:endParaRPr>
        </a:p>
      </xdr:txBody>
    </xdr:sp>
    <xdr:clientData/>
  </xdr:twoCellAnchor>
  <xdr:twoCellAnchor>
    <xdr:from>
      <xdr:col>19</xdr:col>
      <xdr:colOff>114365</xdr:colOff>
      <xdr:row>30</xdr:row>
      <xdr:rowOff>99283</xdr:rowOff>
    </xdr:from>
    <xdr:to>
      <xdr:col>27</xdr:col>
      <xdr:colOff>95310</xdr:colOff>
      <xdr:row>36</xdr:row>
      <xdr:rowOff>140899</xdr:rowOff>
    </xdr:to>
    <xdr:sp macro="" textlink="" fLocksText="0">
      <xdr:nvSpPr>
        <xdr:cNvPr id="161" name="フローチャート : 判断 125">
          <a:extLst>
            <a:ext uri="{FF2B5EF4-FFF2-40B4-BE49-F238E27FC236}">
              <a16:creationId xmlns:a16="http://schemas.microsoft.com/office/drawing/2014/main" id="{F584AB59-0BB2-42AF-87FA-F76836D3A463}"/>
            </a:ext>
          </a:extLst>
        </xdr:cNvPr>
        <xdr:cNvSpPr/>
      </xdr:nvSpPr>
      <xdr:spPr>
        <a:xfrm>
          <a:off x="6848475" y="7829550"/>
          <a:ext cx="2790825" cy="1609725"/>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18</xdr:col>
      <xdr:colOff>125563</xdr:colOff>
      <xdr:row>31</xdr:row>
      <xdr:rowOff>133164</xdr:rowOff>
    </xdr:from>
    <xdr:to>
      <xdr:col>28</xdr:col>
      <xdr:colOff>41989</xdr:colOff>
      <xdr:row>36</xdr:row>
      <xdr:rowOff>30593</xdr:rowOff>
    </xdr:to>
    <xdr:sp macro="" textlink="">
      <xdr:nvSpPr>
        <xdr:cNvPr id="162" name="テキスト ボックス 8">
          <a:extLst>
            <a:ext uri="{FF2B5EF4-FFF2-40B4-BE49-F238E27FC236}">
              <a16:creationId xmlns:a16="http://schemas.microsoft.com/office/drawing/2014/main" id="{678EDA56-8618-472B-BC12-DE1ECF9EAF5C}"/>
            </a:ext>
          </a:extLst>
        </xdr:cNvPr>
        <xdr:cNvSpPr txBox="1"/>
      </xdr:nvSpPr>
      <xdr:spPr>
        <a:xfrm>
          <a:off x="6505575" y="8134350"/>
          <a:ext cx="3429000" cy="1162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pPr algn="ctr">
            <a:lnSpc>
              <a:spcPts val="1300"/>
            </a:lnSpc>
          </a:pPr>
          <a:r>
            <a:rPr lang="ja-JP" altLang="en-US" sz="1100" b="1">
              <a:solidFill>
                <a:srgbClr val="FF0000"/>
              </a:solidFill>
            </a:rPr>
            <a:t>以下の条件全てに当てはまらない主傷病の件数</a:t>
          </a:r>
          <a:endParaRPr lang="en-US" altLang="ja-JP" sz="1100" b="1">
            <a:solidFill>
              <a:srgbClr val="FF0000"/>
            </a:solidFill>
          </a:endParaRPr>
        </a:p>
        <a:p>
          <a:pPr algn="ctr">
            <a:lnSpc>
              <a:spcPts val="1300"/>
            </a:lnSpc>
          </a:pPr>
          <a:r>
            <a:rPr lang="ja-JP" altLang="en-US" sz="1100" b="1">
              <a:solidFill>
                <a:srgbClr val="FF0000"/>
              </a:solidFill>
            </a:rPr>
            <a:t>①</a:t>
          </a:r>
          <a:r>
            <a:rPr lang="en-US" altLang="ja-JP" sz="1100" b="1">
              <a:solidFill>
                <a:srgbClr val="FF0000"/>
              </a:solidFill>
            </a:rPr>
            <a:t>ICD-10</a:t>
          </a:r>
          <a:r>
            <a:rPr lang="ja-JP" altLang="en-US" sz="1100" b="1">
              <a:solidFill>
                <a:srgbClr val="FF0000"/>
              </a:solidFill>
            </a:rPr>
            <a:t>先頭</a:t>
          </a:r>
          <a:r>
            <a:rPr lang="en-US" altLang="ja-JP" sz="1100" b="1">
              <a:solidFill>
                <a:srgbClr val="FF0000"/>
              </a:solidFill>
            </a:rPr>
            <a:t>1</a:t>
          </a:r>
          <a:r>
            <a:rPr lang="ja-JP" altLang="en-US" sz="1100" b="1">
              <a:solidFill>
                <a:srgbClr val="FF0000"/>
              </a:solidFill>
            </a:rPr>
            <a:t>桁</a:t>
          </a:r>
          <a:r>
            <a:rPr lang="en-US" altLang="ja-JP" sz="1100" b="1">
              <a:solidFill>
                <a:srgbClr val="FF0000"/>
              </a:solidFill>
            </a:rPr>
            <a:t>="V","Z"</a:t>
          </a:r>
          <a:r>
            <a:rPr lang="ja-JP" altLang="en-US" sz="1100" b="1">
              <a:solidFill>
                <a:srgbClr val="FF0000"/>
              </a:solidFill>
            </a:rPr>
            <a:t>、</a:t>
          </a:r>
          <a:endParaRPr lang="en-US" altLang="ja-JP" sz="1100" b="1">
            <a:solidFill>
              <a:srgbClr val="FF0000"/>
            </a:solidFill>
          </a:endParaRPr>
        </a:p>
        <a:p>
          <a:pPr algn="ctr">
            <a:lnSpc>
              <a:spcPts val="1300"/>
            </a:lnSpc>
          </a:pPr>
          <a:r>
            <a:rPr lang="ja-JP" altLang="en-US" sz="1100" b="1">
              <a:solidFill>
                <a:srgbClr val="FF0000"/>
              </a:solidFill>
            </a:rPr>
            <a:t>②疾病分類コードが</a:t>
          </a:r>
          <a:r>
            <a:rPr lang="en-US" altLang="ja-JP" sz="1100" b="1">
              <a:solidFill>
                <a:srgbClr val="FF0000"/>
              </a:solidFill>
            </a:rPr>
            <a:t>"1503","2210"</a:t>
          </a:r>
          <a:r>
            <a:rPr lang="ja-JP" altLang="en-US" sz="1100" b="1">
              <a:solidFill>
                <a:srgbClr val="FF0000"/>
              </a:solidFill>
            </a:rPr>
            <a:t>、</a:t>
          </a:r>
          <a:endParaRPr lang="en-US" altLang="ja-JP" sz="1100" b="1">
            <a:solidFill>
              <a:srgbClr val="FF0000"/>
            </a:solidFill>
          </a:endParaRPr>
        </a:p>
        <a:p>
          <a:pPr algn="ctr">
            <a:lnSpc>
              <a:spcPts val="1200"/>
            </a:lnSpc>
          </a:pPr>
          <a:r>
            <a:rPr lang="ja-JP" altLang="en-US" sz="1100" b="1">
              <a:solidFill>
                <a:srgbClr val="FF0000"/>
              </a:solidFill>
            </a:rPr>
            <a:t>③疾病分類コードが</a:t>
          </a:r>
          <a:r>
            <a:rPr lang="en-US" altLang="ja-JP" sz="1100" b="1">
              <a:solidFill>
                <a:srgbClr val="FF0000"/>
              </a:solidFill>
            </a:rPr>
            <a:t>"1501"</a:t>
          </a:r>
          <a:r>
            <a:rPr lang="ja-JP" altLang="en-US" sz="1100" b="1">
              <a:solidFill>
                <a:srgbClr val="FF0000"/>
              </a:solidFill>
            </a:rPr>
            <a:t>～</a:t>
          </a:r>
          <a:r>
            <a:rPr lang="en-US" altLang="ja-JP" sz="1100" b="1">
              <a:solidFill>
                <a:srgbClr val="FF0000"/>
              </a:solidFill>
            </a:rPr>
            <a:t>"1504"</a:t>
          </a:r>
          <a:r>
            <a:rPr lang="ja-JP" altLang="en-US" sz="1100" b="1">
              <a:solidFill>
                <a:srgbClr val="FF0000"/>
              </a:solidFill>
            </a:rPr>
            <a:t>で年齢が</a:t>
          </a:r>
          <a:r>
            <a:rPr lang="en-US" altLang="ja-JP" sz="1100" b="1">
              <a:solidFill>
                <a:srgbClr val="FF0000"/>
              </a:solidFill>
            </a:rPr>
            <a:t>0</a:t>
          </a:r>
          <a:r>
            <a:rPr lang="ja-JP" altLang="en-US" sz="1100" b="1">
              <a:solidFill>
                <a:srgbClr val="FF0000"/>
              </a:solidFill>
            </a:rPr>
            <a:t>～</a:t>
          </a:r>
          <a:r>
            <a:rPr lang="en-US" altLang="ja-JP" sz="1100" b="1">
              <a:solidFill>
                <a:srgbClr val="FF0000"/>
              </a:solidFill>
            </a:rPr>
            <a:t>9</a:t>
          </a:r>
          <a:r>
            <a:rPr lang="ja-JP" altLang="en-US" sz="1100" b="1">
              <a:solidFill>
                <a:srgbClr val="FF0000"/>
              </a:solidFill>
            </a:rPr>
            <a:t>歳</a:t>
          </a:r>
          <a:endParaRPr lang="en-US" altLang="ja-JP" sz="1100" b="1">
            <a:solidFill>
              <a:srgbClr val="FF0000"/>
            </a:solidFill>
          </a:endParaRPr>
        </a:p>
        <a:p>
          <a:pPr algn="ctr">
            <a:lnSpc>
              <a:spcPts val="1300"/>
            </a:lnSpc>
          </a:pPr>
          <a:r>
            <a:rPr lang="en-US" altLang="ja-JP" sz="1100" b="1">
              <a:solidFill>
                <a:srgbClr val="FF0000"/>
              </a:solidFill>
            </a:rPr>
            <a:t>※1</a:t>
          </a:r>
          <a:endParaRPr lang="ja-JP" altLang="en-US" sz="1100" b="1">
            <a:solidFill>
              <a:srgbClr val="FF0000"/>
            </a:solidFill>
          </a:endParaRPr>
        </a:p>
      </xdr:txBody>
    </xdr:sp>
    <xdr:clientData/>
  </xdr:twoCellAnchor>
  <xdr:twoCellAnchor editAs="oneCell">
    <xdr:from>
      <xdr:col>14</xdr:col>
      <xdr:colOff>160020</xdr:colOff>
      <xdr:row>7</xdr:row>
      <xdr:rowOff>22860</xdr:rowOff>
    </xdr:from>
    <xdr:to>
      <xdr:col>30</xdr:col>
      <xdr:colOff>144780</xdr:colOff>
      <xdr:row>22</xdr:row>
      <xdr:rowOff>137160</xdr:rowOff>
    </xdr:to>
    <xdr:pic>
      <xdr:nvPicPr>
        <xdr:cNvPr id="12041" name="図 533">
          <a:extLst>
            <a:ext uri="{FF2B5EF4-FFF2-40B4-BE49-F238E27FC236}">
              <a16:creationId xmlns:a16="http://schemas.microsoft.com/office/drawing/2014/main" id="{6ED791E7-10DB-4945-9B82-C597E7AA1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0580" y="1783080"/>
          <a:ext cx="5105400" cy="388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247650</xdr:colOff>
      <xdr:row>5</xdr:row>
      <xdr:rowOff>152400</xdr:rowOff>
    </xdr:from>
    <xdr:ext cx="390684" cy="359073"/>
    <xdr:sp macro="" textlink="">
      <xdr:nvSpPr>
        <xdr:cNvPr id="164" name="テキスト ボックス 284">
          <a:extLst>
            <a:ext uri="{FF2B5EF4-FFF2-40B4-BE49-F238E27FC236}">
              <a16:creationId xmlns:a16="http://schemas.microsoft.com/office/drawing/2014/main" id="{34BA1BE3-02FA-4B18-80D2-88A8A65BFC9A}"/>
            </a:ext>
          </a:extLst>
        </xdr:cNvPr>
        <xdr:cNvSpPr txBox="1"/>
      </xdr:nvSpPr>
      <xdr:spPr>
        <a:xfrm>
          <a:off x="4819650" y="1377043"/>
          <a:ext cx="390684" cy="35907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overflow" horzOverflow="overflow" wrap="none" lIns="91440" tIns="45720" rIns="91440" bIns="45720" anchor="t">
          <a:spAutoFit/>
        </a:bodyPr>
        <a:lstStyle/>
        <a:p>
          <a:r>
            <a:rPr lang="ja-JP" altLang="en-US" sz="1600" b="1"/>
            <a:t>例</a:t>
          </a:r>
          <a:endParaRPr lang="ja-JP" altLang="en-US" sz="1100" b="1"/>
        </a:p>
      </xdr:txBody>
    </xdr:sp>
    <xdr:clientData/>
  </xdr:oneCellAnchor>
  <xdr:oneCellAnchor>
    <xdr:from>
      <xdr:col>27</xdr:col>
      <xdr:colOff>179070</xdr:colOff>
      <xdr:row>5</xdr:row>
      <xdr:rowOff>9525</xdr:rowOff>
    </xdr:from>
    <xdr:ext cx="1550168" cy="413575"/>
    <xdr:sp macro="" textlink="">
      <xdr:nvSpPr>
        <xdr:cNvPr id="165" name="テキスト ボックス 285">
          <a:extLst>
            <a:ext uri="{FF2B5EF4-FFF2-40B4-BE49-F238E27FC236}">
              <a16:creationId xmlns:a16="http://schemas.microsoft.com/office/drawing/2014/main" id="{D9D5F259-B429-4DC4-8777-197CABF49F9A}"/>
            </a:ext>
          </a:extLst>
        </xdr:cNvPr>
        <xdr:cNvSpPr txBox="1"/>
      </xdr:nvSpPr>
      <xdr:spPr>
        <a:xfrm>
          <a:off x="8996499" y="1234168"/>
          <a:ext cx="1550168" cy="413575"/>
        </a:xfrm>
        <a:prstGeom prst="rect">
          <a:avLst/>
        </a:prstGeom>
        <a:no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pPr>
            <a:lnSpc>
              <a:spcPts val="1200"/>
            </a:lnSpc>
          </a:pPr>
          <a:r>
            <a:rPr lang="ja-JP" altLang="en-US" sz="1050"/>
            <a:t>レセプト毎に</a:t>
          </a:r>
          <a:endParaRPr lang="en-US" altLang="ja-JP" sz="1050"/>
        </a:p>
        <a:p>
          <a:pPr>
            <a:lnSpc>
              <a:spcPts val="1100"/>
            </a:lnSpc>
          </a:pPr>
          <a:r>
            <a:rPr lang="ja-JP" altLang="en-US" sz="1050"/>
            <a:t>診療開始日でソートする</a:t>
          </a:r>
        </a:p>
      </xdr:txBody>
    </xdr:sp>
    <xdr:clientData/>
  </xdr:oneCellAnchor>
  <xdr:twoCellAnchor>
    <xdr:from>
      <xdr:col>18</xdr:col>
      <xdr:colOff>209690</xdr:colOff>
      <xdr:row>7</xdr:row>
      <xdr:rowOff>26224</xdr:rowOff>
    </xdr:from>
    <xdr:to>
      <xdr:col>19</xdr:col>
      <xdr:colOff>183101</xdr:colOff>
      <xdr:row>22</xdr:row>
      <xdr:rowOff>140883</xdr:rowOff>
    </xdr:to>
    <xdr:sp macro="" textlink="" fLocksText="0">
      <xdr:nvSpPr>
        <xdr:cNvPr id="166" name="正方形/長方形 286">
          <a:extLst>
            <a:ext uri="{FF2B5EF4-FFF2-40B4-BE49-F238E27FC236}">
              <a16:creationId xmlns:a16="http://schemas.microsoft.com/office/drawing/2014/main" id="{A69909FC-134F-40DC-BCB8-DA69B1006C4F}"/>
            </a:ext>
          </a:extLst>
        </xdr:cNvPr>
        <xdr:cNvSpPr/>
      </xdr:nvSpPr>
      <xdr:spPr>
        <a:xfrm>
          <a:off x="6619875" y="1828800"/>
          <a:ext cx="323850" cy="4010025"/>
        </a:xfrm>
        <a:prstGeom prst="rect">
          <a:avLst/>
        </a:prstGeom>
        <a:no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19</xdr:col>
      <xdr:colOff>205768</xdr:colOff>
      <xdr:row>7</xdr:row>
      <xdr:rowOff>41501</xdr:rowOff>
    </xdr:from>
    <xdr:to>
      <xdr:col>20</xdr:col>
      <xdr:colOff>175155</xdr:colOff>
      <xdr:row>22</xdr:row>
      <xdr:rowOff>133202</xdr:rowOff>
    </xdr:to>
    <xdr:sp macro="" textlink="" fLocksText="0">
      <xdr:nvSpPr>
        <xdr:cNvPr id="167" name="正方形/長方形 287">
          <a:extLst>
            <a:ext uri="{FF2B5EF4-FFF2-40B4-BE49-F238E27FC236}">
              <a16:creationId xmlns:a16="http://schemas.microsoft.com/office/drawing/2014/main" id="{8AD291EA-0DF9-4BE2-8A3A-1BDA19ED5032}"/>
            </a:ext>
          </a:extLst>
        </xdr:cNvPr>
        <xdr:cNvSpPr/>
      </xdr:nvSpPr>
      <xdr:spPr>
        <a:xfrm>
          <a:off x="6962775" y="1847850"/>
          <a:ext cx="314325" cy="3971925"/>
        </a:xfrm>
        <a:prstGeom prst="rect">
          <a:avLst/>
        </a:prstGeom>
        <a:noFill/>
        <a:ln>
          <a:solidFill>
            <a:schemeClr val="accent3"/>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23</xdr:col>
      <xdr:colOff>129707</xdr:colOff>
      <xdr:row>7</xdr:row>
      <xdr:rowOff>30554</xdr:rowOff>
    </xdr:from>
    <xdr:to>
      <xdr:col>28</xdr:col>
      <xdr:colOff>175195</xdr:colOff>
      <xdr:row>22</xdr:row>
      <xdr:rowOff>122210</xdr:rowOff>
    </xdr:to>
    <xdr:sp macro="" textlink="" fLocksText="0">
      <xdr:nvSpPr>
        <xdr:cNvPr id="168" name="正方形/長方形 288">
          <a:extLst>
            <a:ext uri="{FF2B5EF4-FFF2-40B4-BE49-F238E27FC236}">
              <a16:creationId xmlns:a16="http://schemas.microsoft.com/office/drawing/2014/main" id="{B8466BE2-160E-4BC1-8623-845175F8E13C}"/>
            </a:ext>
          </a:extLst>
        </xdr:cNvPr>
        <xdr:cNvSpPr/>
      </xdr:nvSpPr>
      <xdr:spPr>
        <a:xfrm>
          <a:off x="8296275" y="1838325"/>
          <a:ext cx="1800225" cy="3971925"/>
        </a:xfrm>
        <a:prstGeom prst="rect">
          <a:avLst/>
        </a:prstGeom>
        <a:noFill/>
        <a:ln>
          <a:solidFill>
            <a:schemeClr val="accent5"/>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28</xdr:col>
      <xdr:colOff>183029</xdr:colOff>
      <xdr:row>7</xdr:row>
      <xdr:rowOff>45832</xdr:rowOff>
    </xdr:from>
    <xdr:to>
      <xdr:col>30</xdr:col>
      <xdr:colOff>79961</xdr:colOff>
      <xdr:row>22</xdr:row>
      <xdr:rowOff>122210</xdr:rowOff>
    </xdr:to>
    <xdr:sp macro="" textlink="" fLocksText="0">
      <xdr:nvSpPr>
        <xdr:cNvPr id="169" name="正方形/長方形 289">
          <a:extLst>
            <a:ext uri="{FF2B5EF4-FFF2-40B4-BE49-F238E27FC236}">
              <a16:creationId xmlns:a16="http://schemas.microsoft.com/office/drawing/2014/main" id="{D185BEA8-8707-404E-A100-7B28D013E906}"/>
            </a:ext>
          </a:extLst>
        </xdr:cNvPr>
        <xdr:cNvSpPr/>
      </xdr:nvSpPr>
      <xdr:spPr>
        <a:xfrm>
          <a:off x="10115550" y="1857375"/>
          <a:ext cx="561975" cy="3952875"/>
        </a:xfrm>
        <a:prstGeom prst="rect">
          <a:avLst/>
        </a:prstGeom>
        <a:noFill/>
        <a:ln>
          <a:solidFill>
            <a:schemeClr val="accent2"/>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14</xdr:col>
      <xdr:colOff>137104</xdr:colOff>
      <xdr:row>10</xdr:row>
      <xdr:rowOff>206224</xdr:rowOff>
    </xdr:from>
    <xdr:to>
      <xdr:col>30</xdr:col>
      <xdr:colOff>209554</xdr:colOff>
      <xdr:row>12</xdr:row>
      <xdr:rowOff>133121</xdr:rowOff>
    </xdr:to>
    <xdr:sp macro="" textlink="" fLocksText="0">
      <xdr:nvSpPr>
        <xdr:cNvPr id="170" name="正方形/長方形 290">
          <a:extLst>
            <a:ext uri="{FF2B5EF4-FFF2-40B4-BE49-F238E27FC236}">
              <a16:creationId xmlns:a16="http://schemas.microsoft.com/office/drawing/2014/main" id="{7A6E878A-98B5-4DA6-AE4B-03B3F1B072A5}"/>
            </a:ext>
          </a:extLst>
        </xdr:cNvPr>
        <xdr:cNvSpPr/>
      </xdr:nvSpPr>
      <xdr:spPr>
        <a:xfrm>
          <a:off x="5105400" y="2819400"/>
          <a:ext cx="5762625" cy="428625"/>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42</xdr:col>
      <xdr:colOff>64742</xdr:colOff>
      <xdr:row>16</xdr:row>
      <xdr:rowOff>110267</xdr:rowOff>
    </xdr:from>
    <xdr:to>
      <xdr:col>45</xdr:col>
      <xdr:colOff>194336</xdr:colOff>
      <xdr:row>16</xdr:row>
      <xdr:rowOff>140806</xdr:rowOff>
    </xdr:to>
    <xdr:cxnSp macro="">
      <xdr:nvCxnSpPr>
        <xdr:cNvPr id="171" name="直線矢印コネクタ 291">
          <a:extLst>
            <a:ext uri="{FF2B5EF4-FFF2-40B4-BE49-F238E27FC236}">
              <a16:creationId xmlns:a16="http://schemas.microsoft.com/office/drawing/2014/main" id="{9EF4B303-79E8-431D-ABE3-B4C2C72B7E86}"/>
            </a:ext>
          </a:extLst>
        </xdr:cNvPr>
        <xdr:cNvCxnSpPr/>
      </xdr:nvCxnSpPr>
      <xdr:spPr>
        <a:xfrm flipV="1">
          <a:off x="14887575" y="4257675"/>
          <a:ext cx="1228725" cy="38100"/>
        </a:xfrm>
        <a:prstGeom prst="straightConnector1">
          <a:avLst/>
        </a:prstGeom>
        <a:noFill/>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133406</xdr:colOff>
      <xdr:row>10</xdr:row>
      <xdr:rowOff>56778</xdr:rowOff>
    </xdr:from>
    <xdr:to>
      <xdr:col>30</xdr:col>
      <xdr:colOff>209530</xdr:colOff>
      <xdr:row>10</xdr:row>
      <xdr:rowOff>182224</xdr:rowOff>
    </xdr:to>
    <xdr:sp macro="" textlink="" fLocksText="0">
      <xdr:nvSpPr>
        <xdr:cNvPr id="172" name="正方形/長方形 292">
          <a:extLst>
            <a:ext uri="{FF2B5EF4-FFF2-40B4-BE49-F238E27FC236}">
              <a16:creationId xmlns:a16="http://schemas.microsoft.com/office/drawing/2014/main" id="{9C0F5E3A-6B1F-4889-8B64-47B0AE3D76D2}"/>
            </a:ext>
          </a:extLst>
        </xdr:cNvPr>
        <xdr:cNvSpPr/>
      </xdr:nvSpPr>
      <xdr:spPr>
        <a:xfrm>
          <a:off x="5114925" y="2638425"/>
          <a:ext cx="5753100" cy="161925"/>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14</xdr:col>
      <xdr:colOff>137327</xdr:colOff>
      <xdr:row>12</xdr:row>
      <xdr:rowOff>129875</xdr:rowOff>
    </xdr:from>
    <xdr:to>
      <xdr:col>30</xdr:col>
      <xdr:colOff>205661</xdr:colOff>
      <xdr:row>13</xdr:row>
      <xdr:rowOff>133305</xdr:rowOff>
    </xdr:to>
    <xdr:sp macro="" textlink="" fLocksText="0">
      <xdr:nvSpPr>
        <xdr:cNvPr id="173" name="正方形/長方形 293">
          <a:extLst>
            <a:ext uri="{FF2B5EF4-FFF2-40B4-BE49-F238E27FC236}">
              <a16:creationId xmlns:a16="http://schemas.microsoft.com/office/drawing/2014/main" id="{78A6E36A-9759-4E92-968B-FA80E8235B31}"/>
            </a:ext>
          </a:extLst>
        </xdr:cNvPr>
        <xdr:cNvSpPr/>
      </xdr:nvSpPr>
      <xdr:spPr>
        <a:xfrm>
          <a:off x="5124450" y="3257550"/>
          <a:ext cx="5734050" cy="247650"/>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4</xdr:col>
      <xdr:colOff>60820</xdr:colOff>
      <xdr:row>6</xdr:row>
      <xdr:rowOff>163718</xdr:rowOff>
    </xdr:from>
    <xdr:to>
      <xdr:col>11</xdr:col>
      <xdr:colOff>137103</xdr:colOff>
      <xdr:row>9</xdr:row>
      <xdr:rowOff>18351</xdr:rowOff>
    </xdr:to>
    <xdr:sp macro="" textlink="" fLocksText="0">
      <xdr:nvSpPr>
        <xdr:cNvPr id="174" name="四角形吹き出し 379">
          <a:extLst>
            <a:ext uri="{FF2B5EF4-FFF2-40B4-BE49-F238E27FC236}">
              <a16:creationId xmlns:a16="http://schemas.microsoft.com/office/drawing/2014/main" id="{B54E260D-1656-4D40-9311-591D14259CC4}"/>
            </a:ext>
          </a:extLst>
        </xdr:cNvPr>
        <xdr:cNvSpPr/>
      </xdr:nvSpPr>
      <xdr:spPr>
        <a:xfrm>
          <a:off x="1485900" y="1743075"/>
          <a:ext cx="2562225" cy="600075"/>
        </a:xfrm>
        <a:prstGeom prst="wedgeRectCallout">
          <a:avLst>
            <a:gd name="adj1" fmla="val 93942"/>
            <a:gd name="adj2" fmla="val 919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1</a:t>
          </a:r>
          <a:r>
            <a:rPr lang="ja-JP" altLang="en-US" sz="1100">
              <a:solidFill>
                <a:srgbClr val="000000"/>
              </a:solidFill>
            </a:rPr>
            <a:t>件のため、</a:t>
          </a:r>
          <a:r>
            <a:rPr lang="ja-JP" altLang="en-US" sz="1100" b="1">
              <a:solidFill>
                <a:srgbClr val="000000"/>
              </a:solidFill>
            </a:rPr>
            <a:t>パターン１</a:t>
          </a:r>
          <a:r>
            <a:rPr lang="ja-JP" altLang="en-US" sz="1100">
              <a:solidFill>
                <a:srgbClr val="000000"/>
              </a:solidFill>
            </a:rPr>
            <a:t>で主傷病とする。</a:t>
          </a:r>
        </a:p>
      </xdr:txBody>
    </xdr:sp>
    <xdr:clientData/>
  </xdr:twoCellAnchor>
  <xdr:twoCellAnchor>
    <xdr:from>
      <xdr:col>32</xdr:col>
      <xdr:colOff>209569</xdr:colOff>
      <xdr:row>6</xdr:row>
      <xdr:rowOff>56778</xdr:rowOff>
    </xdr:from>
    <xdr:to>
      <xdr:col>40</xdr:col>
      <xdr:colOff>30673</xdr:colOff>
      <xdr:row>8</xdr:row>
      <xdr:rowOff>171679</xdr:rowOff>
    </xdr:to>
    <xdr:sp macro="" textlink="" fLocksText="0">
      <xdr:nvSpPr>
        <xdr:cNvPr id="175" name="四角形吹き出し 380">
          <a:extLst>
            <a:ext uri="{FF2B5EF4-FFF2-40B4-BE49-F238E27FC236}">
              <a16:creationId xmlns:a16="http://schemas.microsoft.com/office/drawing/2014/main" id="{36BF5FE7-FD27-46F6-BE23-439DC4400A50}"/>
            </a:ext>
          </a:extLst>
        </xdr:cNvPr>
        <xdr:cNvSpPr/>
      </xdr:nvSpPr>
      <xdr:spPr>
        <a:xfrm>
          <a:off x="11572875" y="1609725"/>
          <a:ext cx="2562225" cy="666750"/>
        </a:xfrm>
        <a:prstGeom prst="wedgeRectCallout">
          <a:avLst>
            <a:gd name="adj1" fmla="val -75081"/>
            <a:gd name="adj2" fmla="val 1640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3</a:t>
          </a:r>
          <a:r>
            <a:rPr lang="ja-JP" altLang="en-US" sz="1100">
              <a:solidFill>
                <a:srgbClr val="000000"/>
              </a:solidFill>
            </a:rPr>
            <a:t>件、主傷病フラグ件数が</a:t>
          </a:r>
          <a:r>
            <a:rPr lang="en-US" altLang="ja-JP" sz="1100">
              <a:solidFill>
                <a:srgbClr val="000000"/>
              </a:solidFill>
            </a:rPr>
            <a:t>1</a:t>
          </a:r>
          <a:r>
            <a:rPr lang="ja-JP" altLang="en-US" sz="1100">
              <a:solidFill>
                <a:srgbClr val="000000"/>
              </a:solidFill>
            </a:rPr>
            <a:t>件のため</a:t>
          </a:r>
          <a:r>
            <a:rPr lang="ja-JP" altLang="en-US" sz="1100" b="1">
              <a:solidFill>
                <a:srgbClr val="000000"/>
              </a:solidFill>
            </a:rPr>
            <a:t>パターン２</a:t>
          </a:r>
          <a:r>
            <a:rPr lang="ja-JP" altLang="en-US" sz="1100">
              <a:solidFill>
                <a:srgbClr val="000000"/>
              </a:solidFill>
            </a:rPr>
            <a:t>で主傷病とする。</a:t>
          </a:r>
        </a:p>
      </xdr:txBody>
    </xdr:sp>
    <xdr:clientData/>
  </xdr:twoCellAnchor>
  <xdr:twoCellAnchor>
    <xdr:from>
      <xdr:col>4</xdr:col>
      <xdr:colOff>60820</xdr:colOff>
      <xdr:row>9</xdr:row>
      <xdr:rowOff>140821</xdr:rowOff>
    </xdr:from>
    <xdr:to>
      <xdr:col>11</xdr:col>
      <xdr:colOff>137103</xdr:colOff>
      <xdr:row>12</xdr:row>
      <xdr:rowOff>198603</xdr:rowOff>
    </xdr:to>
    <xdr:sp macro="" textlink="" fLocksText="0">
      <xdr:nvSpPr>
        <xdr:cNvPr id="176" name="四角形吹き出し 381">
          <a:extLst>
            <a:ext uri="{FF2B5EF4-FFF2-40B4-BE49-F238E27FC236}">
              <a16:creationId xmlns:a16="http://schemas.microsoft.com/office/drawing/2014/main" id="{BBD41C8F-27A7-4AF8-AD8A-AA0220AE5DB9}"/>
            </a:ext>
          </a:extLst>
        </xdr:cNvPr>
        <xdr:cNvSpPr/>
      </xdr:nvSpPr>
      <xdr:spPr>
        <a:xfrm>
          <a:off x="1485900" y="2495550"/>
          <a:ext cx="2562225" cy="838200"/>
        </a:xfrm>
        <a:prstGeom prst="wedgeRectCallout">
          <a:avLst>
            <a:gd name="adj1" fmla="val 92859"/>
            <a:gd name="adj2" fmla="val 550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2</a:t>
          </a:r>
          <a:r>
            <a:rPr lang="ja-JP" altLang="en-US" sz="1100">
              <a:solidFill>
                <a:srgbClr val="000000"/>
              </a:solidFill>
            </a:rPr>
            <a:t>件、主傷病フラグ件数が</a:t>
          </a:r>
          <a:r>
            <a:rPr lang="en-US" altLang="ja-JP" sz="1100">
              <a:solidFill>
                <a:srgbClr val="000000"/>
              </a:solidFill>
            </a:rPr>
            <a:t>1</a:t>
          </a:r>
          <a:r>
            <a:rPr lang="ja-JP" altLang="en-US" sz="1100">
              <a:solidFill>
                <a:srgbClr val="000000"/>
              </a:solidFill>
            </a:rPr>
            <a:t>件、但し、主傷病の疾病分類コードが’</a:t>
          </a:r>
          <a:r>
            <a:rPr lang="en-US" altLang="ja-JP" sz="1100">
              <a:solidFill>
                <a:srgbClr val="000000"/>
              </a:solidFill>
            </a:rPr>
            <a:t>1503'</a:t>
          </a:r>
          <a:r>
            <a:rPr lang="ja-JP" altLang="en-US" sz="1100">
              <a:solidFill>
                <a:srgbClr val="000000"/>
              </a:solidFill>
            </a:rPr>
            <a:t>で、主傷病対象外となるため、</a:t>
          </a:r>
          <a:r>
            <a:rPr lang="ja-JP" altLang="en-US" sz="1100" b="1">
              <a:solidFill>
                <a:srgbClr val="000000"/>
              </a:solidFill>
            </a:rPr>
            <a:t>パターン３－１</a:t>
          </a:r>
          <a:r>
            <a:rPr lang="ja-JP" altLang="en-US" sz="1100">
              <a:solidFill>
                <a:srgbClr val="000000"/>
              </a:solidFill>
            </a:rPr>
            <a:t>で副傷病を主傷病とする</a:t>
          </a:r>
        </a:p>
      </xdr:txBody>
    </xdr:sp>
    <xdr:clientData/>
  </xdr:twoCellAnchor>
  <xdr:twoCellAnchor>
    <xdr:from>
      <xdr:col>4</xdr:col>
      <xdr:colOff>30582</xdr:colOff>
      <xdr:row>22</xdr:row>
      <xdr:rowOff>30554</xdr:rowOff>
    </xdr:from>
    <xdr:to>
      <xdr:col>8</xdr:col>
      <xdr:colOff>167727</xdr:colOff>
      <xdr:row>25</xdr:row>
      <xdr:rowOff>171405</xdr:rowOff>
    </xdr:to>
    <xdr:sp macro="" textlink="" fLocksText="0">
      <xdr:nvSpPr>
        <xdr:cNvPr id="177" name="フローチャート : 判断 1">
          <a:extLst>
            <a:ext uri="{FF2B5EF4-FFF2-40B4-BE49-F238E27FC236}">
              <a16:creationId xmlns:a16="http://schemas.microsoft.com/office/drawing/2014/main" id="{CADE17FD-4361-482D-8B60-4299CB57E108}"/>
            </a:ext>
          </a:extLst>
        </xdr:cNvPr>
        <xdr:cNvSpPr/>
      </xdr:nvSpPr>
      <xdr:spPr>
        <a:xfrm>
          <a:off x="1447800" y="5695950"/>
          <a:ext cx="1600200" cy="952500"/>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4</xdr:col>
      <xdr:colOff>49623</xdr:colOff>
      <xdr:row>23</xdr:row>
      <xdr:rowOff>106940</xdr:rowOff>
    </xdr:from>
    <xdr:to>
      <xdr:col>8</xdr:col>
      <xdr:colOff>232173</xdr:colOff>
      <xdr:row>25</xdr:row>
      <xdr:rowOff>22828</xdr:rowOff>
    </xdr:to>
    <xdr:sp macro="" textlink="">
      <xdr:nvSpPr>
        <xdr:cNvPr id="178" name="テキスト ボックス 421">
          <a:extLst>
            <a:ext uri="{FF2B5EF4-FFF2-40B4-BE49-F238E27FC236}">
              <a16:creationId xmlns:a16="http://schemas.microsoft.com/office/drawing/2014/main" id="{92A2DF1C-4FBF-4510-AD24-C2EC28CEBB3B}"/>
            </a:ext>
          </a:extLst>
        </xdr:cNvPr>
        <xdr:cNvSpPr txBox="1"/>
      </xdr:nvSpPr>
      <xdr:spPr>
        <a:xfrm>
          <a:off x="1476375" y="6048375"/>
          <a:ext cx="1657350" cy="4191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r>
            <a:rPr lang="ja-JP" altLang="en-US" sz="1100"/>
            <a:t>傷病名レコードの件数</a:t>
          </a:r>
        </a:p>
      </xdr:txBody>
    </xdr:sp>
    <xdr:clientData/>
  </xdr:twoCellAnchor>
  <xdr:twoCellAnchor>
    <xdr:from>
      <xdr:col>9</xdr:col>
      <xdr:colOff>41780</xdr:colOff>
      <xdr:row>24</xdr:row>
      <xdr:rowOff>152772</xdr:rowOff>
    </xdr:from>
    <xdr:to>
      <xdr:col>15</xdr:col>
      <xdr:colOff>30582</xdr:colOff>
      <xdr:row>28</xdr:row>
      <xdr:rowOff>102609</xdr:rowOff>
    </xdr:to>
    <xdr:sp macro="" textlink="" fLocksText="0">
      <xdr:nvSpPr>
        <xdr:cNvPr id="179" name="フローチャート : 判断 3">
          <a:extLst>
            <a:ext uri="{FF2B5EF4-FFF2-40B4-BE49-F238E27FC236}">
              <a16:creationId xmlns:a16="http://schemas.microsoft.com/office/drawing/2014/main" id="{3C5AB914-D814-43B0-AD52-42774FC51790}"/>
            </a:ext>
          </a:extLst>
        </xdr:cNvPr>
        <xdr:cNvSpPr/>
      </xdr:nvSpPr>
      <xdr:spPr>
        <a:xfrm>
          <a:off x="3219450" y="6362700"/>
          <a:ext cx="2105025" cy="962025"/>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9</xdr:col>
      <xdr:colOff>133406</xdr:colOff>
      <xdr:row>26</xdr:row>
      <xdr:rowOff>10946</xdr:rowOff>
    </xdr:from>
    <xdr:to>
      <xdr:col>15</xdr:col>
      <xdr:colOff>183049</xdr:colOff>
      <xdr:row>28</xdr:row>
      <xdr:rowOff>71992</xdr:rowOff>
    </xdr:to>
    <xdr:sp macro="" textlink="">
      <xdr:nvSpPr>
        <xdr:cNvPr id="180" name="テキスト ボックス 423">
          <a:extLst>
            <a:ext uri="{FF2B5EF4-FFF2-40B4-BE49-F238E27FC236}">
              <a16:creationId xmlns:a16="http://schemas.microsoft.com/office/drawing/2014/main" id="{1E8043D9-9E41-4B7F-8EA9-D6636BE5176E}"/>
            </a:ext>
          </a:extLst>
        </xdr:cNvPr>
        <xdr:cNvSpPr txBox="1"/>
      </xdr:nvSpPr>
      <xdr:spPr>
        <a:xfrm>
          <a:off x="3352800" y="6696075"/>
          <a:ext cx="2181225" cy="590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r>
            <a:rPr lang="ja-JP" altLang="en-US" sz="1100"/>
            <a:t>主病名</a:t>
          </a:r>
          <a:r>
            <a:rPr lang="en-US" altLang="ja-JP" sz="1100"/>
            <a:t>="01"</a:t>
          </a:r>
          <a:r>
            <a:rPr lang="ja-JP" altLang="en-US" sz="1100"/>
            <a:t>レコードの件数</a:t>
          </a:r>
        </a:p>
      </xdr:txBody>
    </xdr:sp>
    <xdr:clientData/>
  </xdr:twoCellAnchor>
  <xdr:twoCellAnchor>
    <xdr:from>
      <xdr:col>3</xdr:col>
      <xdr:colOff>152447</xdr:colOff>
      <xdr:row>21</xdr:row>
      <xdr:rowOff>148441</xdr:rowOff>
    </xdr:from>
    <xdr:to>
      <xdr:col>6</xdr:col>
      <xdr:colOff>299</xdr:colOff>
      <xdr:row>23</xdr:row>
      <xdr:rowOff>10409</xdr:rowOff>
    </xdr:to>
    <xdr:sp macro="" textlink="" fLocksText="0">
      <xdr:nvSpPr>
        <xdr:cNvPr id="181" name="角丸四角形 424">
          <a:extLst>
            <a:ext uri="{FF2B5EF4-FFF2-40B4-BE49-F238E27FC236}">
              <a16:creationId xmlns:a16="http://schemas.microsoft.com/office/drawing/2014/main" id="{88131A65-9A88-4B21-AFCE-772D63263C2E}"/>
            </a:ext>
          </a:extLst>
        </xdr:cNvPr>
        <xdr:cNvSpPr/>
      </xdr:nvSpPr>
      <xdr:spPr>
        <a:xfrm>
          <a:off x="1266825" y="5581650"/>
          <a:ext cx="847725" cy="342900"/>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条件１</a:t>
          </a:r>
          <a:endParaRPr lang="en-US" altLang="ja-JP" sz="1100"/>
        </a:p>
      </xdr:txBody>
    </xdr:sp>
    <xdr:clientData/>
  </xdr:twoCellAnchor>
  <xdr:twoCellAnchor>
    <xdr:from>
      <xdr:col>9</xdr:col>
      <xdr:colOff>41780</xdr:colOff>
      <xdr:row>24</xdr:row>
      <xdr:rowOff>56778</xdr:rowOff>
    </xdr:from>
    <xdr:to>
      <xdr:col>11</xdr:col>
      <xdr:colOff>98836</xdr:colOff>
      <xdr:row>25</xdr:row>
      <xdr:rowOff>140709</xdr:rowOff>
    </xdr:to>
    <xdr:sp macro="" textlink="" fLocksText="0">
      <xdr:nvSpPr>
        <xdr:cNvPr id="182" name="角丸四角形 425">
          <a:extLst>
            <a:ext uri="{FF2B5EF4-FFF2-40B4-BE49-F238E27FC236}">
              <a16:creationId xmlns:a16="http://schemas.microsoft.com/office/drawing/2014/main" id="{42DEE829-BD6A-41DB-BD3C-BAE1C6B80502}"/>
            </a:ext>
          </a:extLst>
        </xdr:cNvPr>
        <xdr:cNvSpPr/>
      </xdr:nvSpPr>
      <xdr:spPr>
        <a:xfrm>
          <a:off x="3219450" y="6238875"/>
          <a:ext cx="790575" cy="371475"/>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条件２</a:t>
          </a:r>
          <a:endParaRPr lang="en-US" altLang="ja-JP" sz="1100"/>
        </a:p>
      </xdr:txBody>
    </xdr:sp>
    <xdr:clientData/>
  </xdr:twoCellAnchor>
  <xdr:twoCellAnchor>
    <xdr:from>
      <xdr:col>8</xdr:col>
      <xdr:colOff>167566</xdr:colOff>
      <xdr:row>23</xdr:row>
      <xdr:rowOff>207645</xdr:rowOff>
    </xdr:from>
    <xdr:to>
      <xdr:col>12</xdr:col>
      <xdr:colOff>34136</xdr:colOff>
      <xdr:row>24</xdr:row>
      <xdr:rowOff>152772</xdr:rowOff>
    </xdr:to>
    <xdr:cxnSp macro="">
      <xdr:nvCxnSpPr>
        <xdr:cNvPr id="183" name="カギ線コネクタ 426">
          <a:extLst>
            <a:ext uri="{FF2B5EF4-FFF2-40B4-BE49-F238E27FC236}">
              <a16:creationId xmlns:a16="http://schemas.microsoft.com/office/drawing/2014/main" id="{281C4EFD-827C-44E7-9B85-0E1EFD018A63}"/>
            </a:ext>
          </a:extLst>
        </xdr:cNvPr>
        <xdr:cNvCxnSpPr>
          <a:stCxn id="176" idx="3"/>
          <a:endCxn id="178" idx="0"/>
        </xdr:cNvCxnSpPr>
      </xdr:nvCxnSpPr>
      <xdr:spPr>
        <a:xfrm>
          <a:off x="3048000" y="6172200"/>
          <a:ext cx="1228725" cy="19050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198148</xdr:colOff>
      <xdr:row>23</xdr:row>
      <xdr:rowOff>207645</xdr:rowOff>
    </xdr:from>
    <xdr:to>
      <xdr:col>4</xdr:col>
      <xdr:colOff>31384</xdr:colOff>
      <xdr:row>26</xdr:row>
      <xdr:rowOff>122238</xdr:rowOff>
    </xdr:to>
    <xdr:cxnSp macro="">
      <xdr:nvCxnSpPr>
        <xdr:cNvPr id="184" name="カギ線コネクタ 427">
          <a:extLst>
            <a:ext uri="{FF2B5EF4-FFF2-40B4-BE49-F238E27FC236}">
              <a16:creationId xmlns:a16="http://schemas.microsoft.com/office/drawing/2014/main" id="{0015ED14-84AF-49CA-AD29-D4C244F577D7}"/>
            </a:ext>
          </a:extLst>
        </xdr:cNvPr>
        <xdr:cNvCxnSpPr>
          <a:stCxn id="176" idx="1"/>
          <a:endCxn id="184" idx="0"/>
        </xdr:cNvCxnSpPr>
      </xdr:nvCxnSpPr>
      <xdr:spPr>
        <a:xfrm rot="10800000" flipV="1">
          <a:off x="971550" y="6172200"/>
          <a:ext cx="476250" cy="66675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19041</xdr:colOff>
      <xdr:row>26</xdr:row>
      <xdr:rowOff>122218</xdr:rowOff>
    </xdr:from>
    <xdr:to>
      <xdr:col>4</xdr:col>
      <xdr:colOff>114348</xdr:colOff>
      <xdr:row>28</xdr:row>
      <xdr:rowOff>178918</xdr:rowOff>
    </xdr:to>
    <xdr:sp macro="" textlink="">
      <xdr:nvSpPr>
        <xdr:cNvPr id="185" name="テキスト ボックス 428">
          <a:extLst>
            <a:ext uri="{FF2B5EF4-FFF2-40B4-BE49-F238E27FC236}">
              <a16:creationId xmlns:a16="http://schemas.microsoft.com/office/drawing/2014/main" id="{50DEF706-5BA6-4C32-83F9-7105D666F284}"/>
            </a:ext>
          </a:extLst>
        </xdr:cNvPr>
        <xdr:cNvSpPr txBox="1"/>
      </xdr:nvSpPr>
      <xdr:spPr>
        <a:xfrm>
          <a:off x="381000" y="6838950"/>
          <a:ext cx="1181100" cy="58102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当該レコード</a:t>
          </a:r>
        </a:p>
      </xdr:txBody>
    </xdr:sp>
    <xdr:clientData/>
  </xdr:twoCellAnchor>
  <xdr:twoCellAnchor>
    <xdr:from>
      <xdr:col>1</xdr:col>
      <xdr:colOff>125563</xdr:colOff>
      <xdr:row>28</xdr:row>
      <xdr:rowOff>122218</xdr:rowOff>
    </xdr:from>
    <xdr:to>
      <xdr:col>4</xdr:col>
      <xdr:colOff>72214</xdr:colOff>
      <xdr:row>30</xdr:row>
      <xdr:rowOff>94990</xdr:rowOff>
    </xdr:to>
    <xdr:sp macro="" textlink="">
      <xdr:nvSpPr>
        <xdr:cNvPr id="186" name="テキスト ボックス 429">
          <a:extLst>
            <a:ext uri="{FF2B5EF4-FFF2-40B4-BE49-F238E27FC236}">
              <a16:creationId xmlns:a16="http://schemas.microsoft.com/office/drawing/2014/main" id="{50073D79-78DA-4E0A-8CAD-E5678EA00757}"/>
            </a:ext>
          </a:extLst>
        </xdr:cNvPr>
        <xdr:cNvSpPr txBox="1"/>
      </xdr:nvSpPr>
      <xdr:spPr>
        <a:xfrm>
          <a:off x="514350" y="7353300"/>
          <a:ext cx="1000125" cy="4857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パターン１</a:t>
          </a:r>
        </a:p>
      </xdr:txBody>
    </xdr:sp>
    <xdr:clientData/>
  </xdr:twoCellAnchor>
  <xdr:twoCellAnchor>
    <xdr:from>
      <xdr:col>0</xdr:col>
      <xdr:colOff>114365</xdr:colOff>
      <xdr:row>38</xdr:row>
      <xdr:rowOff>171376</xdr:rowOff>
    </xdr:from>
    <xdr:to>
      <xdr:col>3</xdr:col>
      <xdr:colOff>232293</xdr:colOff>
      <xdr:row>41</xdr:row>
      <xdr:rowOff>56973</xdr:rowOff>
    </xdr:to>
    <xdr:sp macro="" textlink="">
      <xdr:nvSpPr>
        <xdr:cNvPr id="187" name="テキスト ボックス 430">
          <a:extLst>
            <a:ext uri="{FF2B5EF4-FFF2-40B4-BE49-F238E27FC236}">
              <a16:creationId xmlns:a16="http://schemas.microsoft.com/office/drawing/2014/main" id="{A188F45E-400D-4490-86E0-130D20DC06F0}"/>
            </a:ext>
          </a:extLst>
        </xdr:cNvPr>
        <xdr:cNvSpPr txBox="1"/>
      </xdr:nvSpPr>
      <xdr:spPr>
        <a:xfrm>
          <a:off x="152400" y="9991725"/>
          <a:ext cx="1219200" cy="61912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条件２のレコード</a:t>
          </a:r>
        </a:p>
      </xdr:txBody>
    </xdr:sp>
    <xdr:clientData/>
  </xdr:twoCellAnchor>
  <xdr:twoCellAnchor>
    <xdr:from>
      <xdr:col>7</xdr:col>
      <xdr:colOff>68664</xdr:colOff>
      <xdr:row>26</xdr:row>
      <xdr:rowOff>133164</xdr:rowOff>
    </xdr:from>
    <xdr:to>
      <xdr:col>9</xdr:col>
      <xdr:colOff>41815</xdr:colOff>
      <xdr:row>30</xdr:row>
      <xdr:rowOff>99299</xdr:rowOff>
    </xdr:to>
    <xdr:cxnSp macro="">
      <xdr:nvCxnSpPr>
        <xdr:cNvPr id="188" name="カギ線コネクタ 431">
          <a:extLst>
            <a:ext uri="{FF2B5EF4-FFF2-40B4-BE49-F238E27FC236}">
              <a16:creationId xmlns:a16="http://schemas.microsoft.com/office/drawing/2014/main" id="{B8226BB6-820C-44C7-A1BE-D067E07B22DA}"/>
            </a:ext>
          </a:extLst>
        </xdr:cNvPr>
        <xdr:cNvCxnSpPr>
          <a:stCxn id="178" idx="1"/>
          <a:endCxn id="190" idx="0"/>
        </xdr:cNvCxnSpPr>
      </xdr:nvCxnSpPr>
      <xdr:spPr>
        <a:xfrm rot="10800000" flipV="1">
          <a:off x="2562225" y="6848475"/>
          <a:ext cx="657225" cy="981075"/>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30582</xdr:colOff>
      <xdr:row>26</xdr:row>
      <xdr:rowOff>133164</xdr:rowOff>
    </xdr:from>
    <xdr:to>
      <xdr:col>49</xdr:col>
      <xdr:colOff>156381</xdr:colOff>
      <xdr:row>27</xdr:row>
      <xdr:rowOff>91574</xdr:rowOff>
    </xdr:to>
    <xdr:cxnSp macro="">
      <xdr:nvCxnSpPr>
        <xdr:cNvPr id="189" name="カギ線コネクタ 432">
          <a:extLst>
            <a:ext uri="{FF2B5EF4-FFF2-40B4-BE49-F238E27FC236}">
              <a16:creationId xmlns:a16="http://schemas.microsoft.com/office/drawing/2014/main" id="{6BE0A598-55DD-4C32-9B39-744D99DC81BD}"/>
            </a:ext>
          </a:extLst>
        </xdr:cNvPr>
        <xdr:cNvCxnSpPr>
          <a:stCxn id="178" idx="3"/>
          <a:endCxn id="155" idx="0"/>
        </xdr:cNvCxnSpPr>
      </xdr:nvCxnSpPr>
      <xdr:spPr>
        <a:xfrm>
          <a:off x="5324475" y="6848475"/>
          <a:ext cx="12163425" cy="20955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137104</xdr:colOff>
      <xdr:row>41</xdr:row>
      <xdr:rowOff>106940</xdr:rowOff>
    </xdr:from>
    <xdr:to>
      <xdr:col>3</xdr:col>
      <xdr:colOff>61018</xdr:colOff>
      <xdr:row>43</xdr:row>
      <xdr:rowOff>30631</xdr:rowOff>
    </xdr:to>
    <xdr:sp macro="" textlink="">
      <xdr:nvSpPr>
        <xdr:cNvPr id="190" name="テキスト ボックス 433">
          <a:extLst>
            <a:ext uri="{FF2B5EF4-FFF2-40B4-BE49-F238E27FC236}">
              <a16:creationId xmlns:a16="http://schemas.microsoft.com/office/drawing/2014/main" id="{53CB23E8-8204-44B8-B2BA-3E01D52625BB}"/>
            </a:ext>
          </a:extLst>
        </xdr:cNvPr>
        <xdr:cNvSpPr txBox="1"/>
      </xdr:nvSpPr>
      <xdr:spPr>
        <a:xfrm>
          <a:off x="171450" y="10677525"/>
          <a:ext cx="981075" cy="4191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パターン２</a:t>
          </a:r>
        </a:p>
      </xdr:txBody>
    </xdr:sp>
    <xdr:clientData/>
  </xdr:twoCellAnchor>
  <xdr:twoCellAnchor>
    <xdr:from>
      <xdr:col>2</xdr:col>
      <xdr:colOff>209569</xdr:colOff>
      <xdr:row>30</xdr:row>
      <xdr:rowOff>99283</xdr:rowOff>
    </xdr:from>
    <xdr:to>
      <xdr:col>11</xdr:col>
      <xdr:colOff>183043</xdr:colOff>
      <xdr:row>35</xdr:row>
      <xdr:rowOff>178973</xdr:rowOff>
    </xdr:to>
    <xdr:sp macro="" textlink="" fLocksText="0">
      <xdr:nvSpPr>
        <xdr:cNvPr id="191" name="フローチャート : 判断 49">
          <a:extLst>
            <a:ext uri="{FF2B5EF4-FFF2-40B4-BE49-F238E27FC236}">
              <a16:creationId xmlns:a16="http://schemas.microsoft.com/office/drawing/2014/main" id="{465C6116-0033-44DA-8B09-1F5BBEF1B4DD}"/>
            </a:ext>
          </a:extLst>
        </xdr:cNvPr>
        <xdr:cNvSpPr/>
      </xdr:nvSpPr>
      <xdr:spPr>
        <a:xfrm>
          <a:off x="1000125" y="7829550"/>
          <a:ext cx="3124200" cy="1390650"/>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2</xdr:col>
      <xdr:colOff>114365</xdr:colOff>
      <xdr:row>31</xdr:row>
      <xdr:rowOff>133164</xdr:rowOff>
    </xdr:from>
    <xdr:to>
      <xdr:col>12</xdr:col>
      <xdr:colOff>53362</xdr:colOff>
      <xdr:row>36</xdr:row>
      <xdr:rowOff>30593</xdr:rowOff>
    </xdr:to>
    <xdr:sp macro="" textlink="">
      <xdr:nvSpPr>
        <xdr:cNvPr id="192" name="テキスト ボックス 435">
          <a:extLst>
            <a:ext uri="{FF2B5EF4-FFF2-40B4-BE49-F238E27FC236}">
              <a16:creationId xmlns:a16="http://schemas.microsoft.com/office/drawing/2014/main" id="{3716FE23-AAF6-46EE-94D6-429394986F0B}"/>
            </a:ext>
          </a:extLst>
        </xdr:cNvPr>
        <xdr:cNvSpPr txBox="1"/>
      </xdr:nvSpPr>
      <xdr:spPr>
        <a:xfrm>
          <a:off x="857250" y="8134350"/>
          <a:ext cx="3429000" cy="1162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pPr algn="ctr">
            <a:lnSpc>
              <a:spcPts val="1200"/>
            </a:lnSpc>
          </a:pPr>
          <a:r>
            <a:rPr lang="ja-JP" altLang="en-US" sz="1100" b="1">
              <a:solidFill>
                <a:srgbClr val="FF0000"/>
              </a:solidFill>
            </a:rPr>
            <a:t>以下の条件全てに当てはまらない主傷病の件数</a:t>
          </a:r>
          <a:endParaRPr lang="en-US" altLang="ja-JP" sz="1100" b="1">
            <a:solidFill>
              <a:srgbClr val="FF0000"/>
            </a:solidFill>
          </a:endParaRPr>
        </a:p>
        <a:p>
          <a:pPr algn="ctr">
            <a:lnSpc>
              <a:spcPts val="1200"/>
            </a:lnSpc>
          </a:pPr>
          <a:r>
            <a:rPr lang="ja-JP" altLang="en-US" sz="1100" b="1">
              <a:solidFill>
                <a:srgbClr val="FF0000"/>
              </a:solidFill>
            </a:rPr>
            <a:t>①</a:t>
          </a:r>
          <a:r>
            <a:rPr lang="en-US" altLang="ja-JP" sz="1100" b="1">
              <a:solidFill>
                <a:srgbClr val="FF0000"/>
              </a:solidFill>
            </a:rPr>
            <a:t>ICD-10</a:t>
          </a:r>
          <a:r>
            <a:rPr lang="ja-JP" altLang="en-US" sz="1100" b="1">
              <a:solidFill>
                <a:srgbClr val="FF0000"/>
              </a:solidFill>
            </a:rPr>
            <a:t>先頭</a:t>
          </a:r>
          <a:r>
            <a:rPr lang="en-US" altLang="ja-JP" sz="1100" b="1">
              <a:solidFill>
                <a:srgbClr val="FF0000"/>
              </a:solidFill>
            </a:rPr>
            <a:t>1</a:t>
          </a:r>
          <a:r>
            <a:rPr lang="ja-JP" altLang="en-US" sz="1100" b="1">
              <a:solidFill>
                <a:srgbClr val="FF0000"/>
              </a:solidFill>
            </a:rPr>
            <a:t>桁</a:t>
          </a:r>
          <a:r>
            <a:rPr lang="en-US" altLang="ja-JP" sz="1100" b="1">
              <a:solidFill>
                <a:srgbClr val="FF0000"/>
              </a:solidFill>
            </a:rPr>
            <a:t>="V","Z"</a:t>
          </a:r>
          <a:r>
            <a:rPr lang="ja-JP" altLang="en-US" sz="1100" b="1">
              <a:solidFill>
                <a:srgbClr val="FF0000"/>
              </a:solidFill>
            </a:rPr>
            <a:t>、</a:t>
          </a:r>
          <a:endParaRPr lang="en-US" altLang="ja-JP" sz="1100" b="1">
            <a:solidFill>
              <a:srgbClr val="FF0000"/>
            </a:solidFill>
          </a:endParaRPr>
        </a:p>
        <a:p>
          <a:pPr algn="ctr">
            <a:lnSpc>
              <a:spcPts val="1200"/>
            </a:lnSpc>
          </a:pPr>
          <a:r>
            <a:rPr lang="ja-JP" altLang="en-US" sz="1100" b="1">
              <a:solidFill>
                <a:srgbClr val="FF0000"/>
              </a:solidFill>
            </a:rPr>
            <a:t>②疾病分類コードが</a:t>
          </a:r>
          <a:r>
            <a:rPr lang="en-US" altLang="ja-JP" sz="1100" b="1">
              <a:solidFill>
                <a:srgbClr val="FF0000"/>
              </a:solidFill>
            </a:rPr>
            <a:t>"1503","2210"</a:t>
          </a:r>
          <a:r>
            <a:rPr lang="ja-JP" altLang="en-US" sz="1100" b="1">
              <a:solidFill>
                <a:srgbClr val="FF0000"/>
              </a:solidFill>
            </a:rPr>
            <a:t>、</a:t>
          </a:r>
          <a:endParaRPr lang="en-US" altLang="ja-JP" sz="1100" b="1">
            <a:solidFill>
              <a:srgbClr val="FF0000"/>
            </a:solidFill>
          </a:endParaRPr>
        </a:p>
        <a:p>
          <a:pPr algn="ctr">
            <a:lnSpc>
              <a:spcPts val="1100"/>
            </a:lnSpc>
          </a:pPr>
          <a:r>
            <a:rPr lang="ja-JP" altLang="en-US" sz="1100" b="1">
              <a:solidFill>
                <a:srgbClr val="FF0000"/>
              </a:solidFill>
            </a:rPr>
            <a:t>③疾病分類コードが</a:t>
          </a:r>
          <a:r>
            <a:rPr lang="en-US" altLang="ja-JP" sz="1100" b="1">
              <a:solidFill>
                <a:srgbClr val="FF0000"/>
              </a:solidFill>
            </a:rPr>
            <a:t>"1501"</a:t>
          </a:r>
          <a:r>
            <a:rPr lang="ja-JP" altLang="en-US" sz="1100" b="1">
              <a:solidFill>
                <a:srgbClr val="FF0000"/>
              </a:solidFill>
            </a:rPr>
            <a:t>～</a:t>
          </a:r>
          <a:r>
            <a:rPr lang="en-US" altLang="ja-JP" sz="1100" b="1">
              <a:solidFill>
                <a:srgbClr val="FF0000"/>
              </a:solidFill>
            </a:rPr>
            <a:t>"1504"</a:t>
          </a:r>
          <a:r>
            <a:rPr lang="ja-JP" altLang="en-US" sz="1100" b="1">
              <a:solidFill>
                <a:srgbClr val="FF0000"/>
              </a:solidFill>
            </a:rPr>
            <a:t>で年齢が</a:t>
          </a:r>
          <a:r>
            <a:rPr lang="en-US" altLang="ja-JP" sz="1100" b="1">
              <a:solidFill>
                <a:srgbClr val="FF0000"/>
              </a:solidFill>
            </a:rPr>
            <a:t>0</a:t>
          </a:r>
          <a:r>
            <a:rPr lang="ja-JP" altLang="en-US" sz="1100" b="1">
              <a:solidFill>
                <a:srgbClr val="FF0000"/>
              </a:solidFill>
            </a:rPr>
            <a:t>～</a:t>
          </a:r>
          <a:r>
            <a:rPr lang="en-US" altLang="ja-JP" sz="1100" b="1">
              <a:solidFill>
                <a:srgbClr val="FF0000"/>
              </a:solidFill>
            </a:rPr>
            <a:t>9</a:t>
          </a:r>
          <a:r>
            <a:rPr lang="ja-JP" altLang="en-US" sz="1100" b="1">
              <a:solidFill>
                <a:srgbClr val="FF0000"/>
              </a:solidFill>
            </a:rPr>
            <a:t>歳</a:t>
          </a:r>
          <a:endParaRPr lang="en-US" altLang="ja-JP" sz="1100" b="1">
            <a:solidFill>
              <a:srgbClr val="FF0000"/>
            </a:solidFill>
          </a:endParaRPr>
        </a:p>
        <a:p>
          <a:pPr algn="ctr">
            <a:lnSpc>
              <a:spcPts val="1300"/>
            </a:lnSpc>
          </a:pPr>
          <a:r>
            <a:rPr lang="en-US" altLang="ja-JP" sz="1100" b="1">
              <a:solidFill>
                <a:srgbClr val="FF0000"/>
              </a:solidFill>
            </a:rPr>
            <a:t>※1</a:t>
          </a:r>
          <a:endParaRPr lang="ja-JP" altLang="en-US" sz="1100" b="1">
            <a:solidFill>
              <a:srgbClr val="FF0000"/>
            </a:solidFill>
          </a:endParaRPr>
        </a:p>
      </xdr:txBody>
    </xdr:sp>
    <xdr:clientData/>
  </xdr:twoCellAnchor>
  <xdr:twoCellAnchor>
    <xdr:from>
      <xdr:col>4</xdr:col>
      <xdr:colOff>95324</xdr:colOff>
      <xdr:row>29</xdr:row>
      <xdr:rowOff>183326</xdr:rowOff>
    </xdr:from>
    <xdr:to>
      <xdr:col>6</xdr:col>
      <xdr:colOff>141002</xdr:colOff>
      <xdr:row>31</xdr:row>
      <xdr:rowOff>64278</xdr:rowOff>
    </xdr:to>
    <xdr:sp macro="" textlink="" fLocksText="0">
      <xdr:nvSpPr>
        <xdr:cNvPr id="193" name="角丸四角形 436">
          <a:extLst>
            <a:ext uri="{FF2B5EF4-FFF2-40B4-BE49-F238E27FC236}">
              <a16:creationId xmlns:a16="http://schemas.microsoft.com/office/drawing/2014/main" id="{97D0B65E-D65B-4F87-B3E3-D83C3DA27627}"/>
            </a:ext>
          </a:extLst>
        </xdr:cNvPr>
        <xdr:cNvSpPr/>
      </xdr:nvSpPr>
      <xdr:spPr>
        <a:xfrm>
          <a:off x="1533525" y="7686675"/>
          <a:ext cx="781050" cy="371475"/>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条件３</a:t>
          </a:r>
          <a:endParaRPr lang="en-US" altLang="ja-JP" sz="1100"/>
        </a:p>
      </xdr:txBody>
    </xdr:sp>
    <xdr:clientData/>
  </xdr:twoCellAnchor>
  <xdr:twoCellAnchor>
    <xdr:from>
      <xdr:col>0</xdr:col>
      <xdr:colOff>232308</xdr:colOff>
      <xdr:row>23</xdr:row>
      <xdr:rowOff>171376</xdr:rowOff>
    </xdr:from>
    <xdr:to>
      <xdr:col>3</xdr:col>
      <xdr:colOff>125380</xdr:colOff>
      <xdr:row>25</xdr:row>
      <xdr:rowOff>175723</xdr:rowOff>
    </xdr:to>
    <xdr:sp macro="" textlink="">
      <xdr:nvSpPr>
        <xdr:cNvPr id="194" name="テキスト ボックス 437">
          <a:extLst>
            <a:ext uri="{FF2B5EF4-FFF2-40B4-BE49-F238E27FC236}">
              <a16:creationId xmlns:a16="http://schemas.microsoft.com/office/drawing/2014/main" id="{9DCABAD0-955C-4037-AD63-781FABAA3E1B}"/>
            </a:ext>
          </a:extLst>
        </xdr:cNvPr>
        <xdr:cNvSpPr txBox="1"/>
      </xdr:nvSpPr>
      <xdr:spPr>
        <a:xfrm>
          <a:off x="314325" y="6134100"/>
          <a:ext cx="904875" cy="5238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8</xdr:col>
      <xdr:colOff>11542</xdr:colOff>
      <xdr:row>22</xdr:row>
      <xdr:rowOff>106940</xdr:rowOff>
    </xdr:from>
    <xdr:to>
      <xdr:col>11</xdr:col>
      <xdr:colOff>102940</xdr:colOff>
      <xdr:row>24</xdr:row>
      <xdr:rowOff>171454</xdr:rowOff>
    </xdr:to>
    <xdr:sp macro="" textlink="">
      <xdr:nvSpPr>
        <xdr:cNvPr id="195" name="テキスト ボックス 438">
          <a:extLst>
            <a:ext uri="{FF2B5EF4-FFF2-40B4-BE49-F238E27FC236}">
              <a16:creationId xmlns:a16="http://schemas.microsoft.com/office/drawing/2014/main" id="{FAF33803-5F48-4F43-BF78-8E3DAB87491B}"/>
            </a:ext>
          </a:extLst>
        </xdr:cNvPr>
        <xdr:cNvSpPr txBox="1"/>
      </xdr:nvSpPr>
      <xdr:spPr>
        <a:xfrm>
          <a:off x="2828925" y="5791200"/>
          <a:ext cx="1190625" cy="6000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p>
      </xdr:txBody>
    </xdr:sp>
    <xdr:clientData/>
  </xdr:twoCellAnchor>
  <xdr:twoCellAnchor>
    <xdr:from>
      <xdr:col>6</xdr:col>
      <xdr:colOff>19041</xdr:colOff>
      <xdr:row>28</xdr:row>
      <xdr:rowOff>22897</xdr:rowOff>
    </xdr:from>
    <xdr:to>
      <xdr:col>9</xdr:col>
      <xdr:colOff>125448</xdr:colOff>
      <xdr:row>30</xdr:row>
      <xdr:rowOff>76292</xdr:rowOff>
    </xdr:to>
    <xdr:sp macro="" textlink="">
      <xdr:nvSpPr>
        <xdr:cNvPr id="196" name="テキスト ボックス 439">
          <a:extLst>
            <a:ext uri="{FF2B5EF4-FFF2-40B4-BE49-F238E27FC236}">
              <a16:creationId xmlns:a16="http://schemas.microsoft.com/office/drawing/2014/main" id="{58E95441-F6CA-49FF-AE73-23A34D97DF72}"/>
            </a:ext>
          </a:extLst>
        </xdr:cNvPr>
        <xdr:cNvSpPr txBox="1"/>
      </xdr:nvSpPr>
      <xdr:spPr>
        <a:xfrm>
          <a:off x="2143125" y="7219950"/>
          <a:ext cx="1190625" cy="5905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25</xdr:col>
      <xdr:colOff>140905</xdr:colOff>
      <xdr:row>25</xdr:row>
      <xdr:rowOff>41501</xdr:rowOff>
    </xdr:from>
    <xdr:to>
      <xdr:col>28</xdr:col>
      <xdr:colOff>255128</xdr:colOff>
      <xdr:row>27</xdr:row>
      <xdr:rowOff>94896</xdr:rowOff>
    </xdr:to>
    <xdr:sp macro="" textlink="">
      <xdr:nvSpPr>
        <xdr:cNvPr id="197" name="テキスト ボックス 440">
          <a:extLst>
            <a:ext uri="{FF2B5EF4-FFF2-40B4-BE49-F238E27FC236}">
              <a16:creationId xmlns:a16="http://schemas.microsoft.com/office/drawing/2014/main" id="{7A097DB0-A80E-4FFF-92FE-B241FDFE8717}"/>
            </a:ext>
          </a:extLst>
        </xdr:cNvPr>
        <xdr:cNvSpPr txBox="1"/>
      </xdr:nvSpPr>
      <xdr:spPr>
        <a:xfrm>
          <a:off x="9010650" y="6477000"/>
          <a:ext cx="1200150" cy="5905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０件</a:t>
          </a:r>
        </a:p>
      </xdr:txBody>
    </xdr:sp>
    <xdr:clientData/>
  </xdr:twoCellAnchor>
  <xdr:twoCellAnchor>
    <xdr:from>
      <xdr:col>18</xdr:col>
      <xdr:colOff>125563</xdr:colOff>
      <xdr:row>28</xdr:row>
      <xdr:rowOff>76386</xdr:rowOff>
    </xdr:from>
    <xdr:to>
      <xdr:col>21</xdr:col>
      <xdr:colOff>64818</xdr:colOff>
      <xdr:row>30</xdr:row>
      <xdr:rowOff>77</xdr:rowOff>
    </xdr:to>
    <xdr:sp macro="" textlink="">
      <xdr:nvSpPr>
        <xdr:cNvPr id="198" name="テキスト ボックス 441">
          <a:extLst>
            <a:ext uri="{FF2B5EF4-FFF2-40B4-BE49-F238E27FC236}">
              <a16:creationId xmlns:a16="http://schemas.microsoft.com/office/drawing/2014/main" id="{D85ED34A-44F3-453F-8FE5-9A1F17994A9A}"/>
            </a:ext>
          </a:extLst>
        </xdr:cNvPr>
        <xdr:cNvSpPr txBox="1"/>
      </xdr:nvSpPr>
      <xdr:spPr>
        <a:xfrm>
          <a:off x="6505575" y="7296150"/>
          <a:ext cx="981075" cy="4191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p>
      </xdr:txBody>
    </xdr:sp>
    <xdr:clientData/>
  </xdr:twoCellAnchor>
  <xdr:twoCellAnchor>
    <xdr:from>
      <xdr:col>2</xdr:col>
      <xdr:colOff>45701</xdr:colOff>
      <xdr:row>33</xdr:row>
      <xdr:rowOff>22934</xdr:rowOff>
    </xdr:from>
    <xdr:to>
      <xdr:col>2</xdr:col>
      <xdr:colOff>208415</xdr:colOff>
      <xdr:row>38</xdr:row>
      <xdr:rowOff>171344</xdr:rowOff>
    </xdr:to>
    <xdr:cxnSp macro="">
      <xdr:nvCxnSpPr>
        <xdr:cNvPr id="199" name="カギ線コネクタ 442">
          <a:extLst>
            <a:ext uri="{FF2B5EF4-FFF2-40B4-BE49-F238E27FC236}">
              <a16:creationId xmlns:a16="http://schemas.microsoft.com/office/drawing/2014/main" id="{9273DDCA-3729-4A62-A779-BE03CA1E700C}"/>
            </a:ext>
          </a:extLst>
        </xdr:cNvPr>
        <xdr:cNvCxnSpPr>
          <a:stCxn id="190" idx="1"/>
          <a:endCxn id="186" idx="0"/>
        </xdr:cNvCxnSpPr>
      </xdr:nvCxnSpPr>
      <xdr:spPr>
        <a:xfrm rot="10800000" flipV="1">
          <a:off x="762000" y="8524875"/>
          <a:ext cx="238125" cy="146685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64742</xdr:colOff>
      <xdr:row>35</xdr:row>
      <xdr:rowOff>41501</xdr:rowOff>
    </xdr:from>
    <xdr:to>
      <xdr:col>2</xdr:col>
      <xdr:colOff>129997</xdr:colOff>
      <xdr:row>36</xdr:row>
      <xdr:rowOff>198762</xdr:rowOff>
    </xdr:to>
    <xdr:sp macro="" textlink="">
      <xdr:nvSpPr>
        <xdr:cNvPr id="200" name="テキスト ボックス 443">
          <a:extLst>
            <a:ext uri="{FF2B5EF4-FFF2-40B4-BE49-F238E27FC236}">
              <a16:creationId xmlns:a16="http://schemas.microsoft.com/office/drawing/2014/main" id="{418C7BDB-6FEC-45B7-9D4A-9F2D55D0CD78}"/>
            </a:ext>
          </a:extLst>
        </xdr:cNvPr>
        <xdr:cNvSpPr txBox="1"/>
      </xdr:nvSpPr>
      <xdr:spPr>
        <a:xfrm>
          <a:off x="85725" y="9048750"/>
          <a:ext cx="809625" cy="4572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en-US" altLang="ja-JP" sz="1100" b="0"/>
            <a:t>1</a:t>
          </a:r>
          <a:r>
            <a:rPr lang="ja-JP" altLang="en-US" sz="1100" b="0"/>
            <a:t>件</a:t>
          </a:r>
        </a:p>
      </xdr:txBody>
    </xdr:sp>
    <xdr:clientData/>
  </xdr:twoCellAnchor>
  <xdr:twoCellAnchor>
    <xdr:from>
      <xdr:col>7</xdr:col>
      <xdr:colOff>68664</xdr:colOff>
      <xdr:row>35</xdr:row>
      <xdr:rowOff>178996</xdr:rowOff>
    </xdr:from>
    <xdr:to>
      <xdr:col>7</xdr:col>
      <xdr:colOff>79861</xdr:colOff>
      <xdr:row>37</xdr:row>
      <xdr:rowOff>10176</xdr:rowOff>
    </xdr:to>
    <xdr:cxnSp macro="">
      <xdr:nvCxnSpPr>
        <xdr:cNvPr id="201" name="カギ線コネクタ 444">
          <a:extLst>
            <a:ext uri="{FF2B5EF4-FFF2-40B4-BE49-F238E27FC236}">
              <a16:creationId xmlns:a16="http://schemas.microsoft.com/office/drawing/2014/main" id="{1B844C24-F8A1-401F-A6D5-C66E0F094D45}"/>
            </a:ext>
          </a:extLst>
        </xdr:cNvPr>
        <xdr:cNvCxnSpPr>
          <a:stCxn id="190" idx="2"/>
          <a:endCxn id="202" idx="0"/>
        </xdr:cNvCxnSpPr>
      </xdr:nvCxnSpPr>
      <xdr:spPr>
        <a:xfrm rot="16200000" flipH="1">
          <a:off x="2562225" y="9220200"/>
          <a:ext cx="9525" cy="304800"/>
        </a:xfrm>
        <a:prstGeom prst="bentConnector3">
          <a:avLst>
            <a:gd name="adj1" fmla="val 50000"/>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22739</xdr:colOff>
      <xdr:row>35</xdr:row>
      <xdr:rowOff>152772</xdr:rowOff>
    </xdr:from>
    <xdr:to>
      <xdr:col>9</xdr:col>
      <xdr:colOff>49582</xdr:colOff>
      <xdr:row>37</xdr:row>
      <xdr:rowOff>76503</xdr:rowOff>
    </xdr:to>
    <xdr:sp macro="" textlink="">
      <xdr:nvSpPr>
        <xdr:cNvPr id="202" name="テキスト ボックス 445">
          <a:extLst>
            <a:ext uri="{FF2B5EF4-FFF2-40B4-BE49-F238E27FC236}">
              <a16:creationId xmlns:a16="http://schemas.microsoft.com/office/drawing/2014/main" id="{3A849F18-B00F-4055-A3A1-B4BA109AC38E}"/>
            </a:ext>
          </a:extLst>
        </xdr:cNvPr>
        <xdr:cNvSpPr txBox="1"/>
      </xdr:nvSpPr>
      <xdr:spPr>
        <a:xfrm>
          <a:off x="2486025" y="9191625"/>
          <a:ext cx="752475" cy="4191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en-US" altLang="ja-JP" sz="1100" b="0"/>
            <a:t>0</a:t>
          </a:r>
          <a:r>
            <a:rPr lang="ja-JP" altLang="en-US" sz="1100" b="0"/>
            <a:t>件</a:t>
          </a:r>
        </a:p>
      </xdr:txBody>
    </xdr:sp>
    <xdr:clientData/>
  </xdr:twoCellAnchor>
  <xdr:twoCellAnchor>
    <xdr:from>
      <xdr:col>4</xdr:col>
      <xdr:colOff>72241</xdr:colOff>
      <xdr:row>37</xdr:row>
      <xdr:rowOff>10946</xdr:rowOff>
    </xdr:from>
    <xdr:to>
      <xdr:col>10</xdr:col>
      <xdr:colOff>61044</xdr:colOff>
      <xdr:row>40</xdr:row>
      <xdr:rowOff>198584</xdr:rowOff>
    </xdr:to>
    <xdr:sp macro="" textlink="" fLocksText="0">
      <xdr:nvSpPr>
        <xdr:cNvPr id="203" name="フローチャート : 判断 88">
          <a:extLst>
            <a:ext uri="{FF2B5EF4-FFF2-40B4-BE49-F238E27FC236}">
              <a16:creationId xmlns:a16="http://schemas.microsoft.com/office/drawing/2014/main" id="{CDA468D0-2736-4602-9D91-06EFC5A01CBA}"/>
            </a:ext>
          </a:extLst>
        </xdr:cNvPr>
        <xdr:cNvSpPr/>
      </xdr:nvSpPr>
      <xdr:spPr>
        <a:xfrm>
          <a:off x="1514475" y="9525000"/>
          <a:ext cx="2105025" cy="1009650"/>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3</xdr:col>
      <xdr:colOff>209690</xdr:colOff>
      <xdr:row>36</xdr:row>
      <xdr:rowOff>79712</xdr:rowOff>
    </xdr:from>
    <xdr:to>
      <xdr:col>6</xdr:col>
      <xdr:colOff>117849</xdr:colOff>
      <xdr:row>38</xdr:row>
      <xdr:rowOff>377</xdr:rowOff>
    </xdr:to>
    <xdr:sp macro="" textlink="" fLocksText="0">
      <xdr:nvSpPr>
        <xdr:cNvPr id="204" name="角丸四角形 447">
          <a:extLst>
            <a:ext uri="{FF2B5EF4-FFF2-40B4-BE49-F238E27FC236}">
              <a16:creationId xmlns:a16="http://schemas.microsoft.com/office/drawing/2014/main" id="{34EB9D64-1132-41DF-BAEA-81F1F0EA278D}"/>
            </a:ext>
          </a:extLst>
        </xdr:cNvPr>
        <xdr:cNvSpPr/>
      </xdr:nvSpPr>
      <xdr:spPr>
        <a:xfrm>
          <a:off x="1333500" y="9363075"/>
          <a:ext cx="942975" cy="409575"/>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条件４</a:t>
          </a:r>
          <a:endParaRPr lang="en-US" altLang="ja-JP" sz="1100"/>
        </a:p>
      </xdr:txBody>
    </xdr:sp>
    <xdr:clientData/>
  </xdr:twoCellAnchor>
  <xdr:twoCellAnchor>
    <xdr:from>
      <xdr:col>4</xdr:col>
      <xdr:colOff>125563</xdr:colOff>
      <xdr:row>38</xdr:row>
      <xdr:rowOff>110267</xdr:rowOff>
    </xdr:from>
    <xdr:to>
      <xdr:col>9</xdr:col>
      <xdr:colOff>247491</xdr:colOff>
      <xdr:row>40</xdr:row>
      <xdr:rowOff>171313</xdr:rowOff>
    </xdr:to>
    <xdr:sp macro="" textlink="">
      <xdr:nvSpPr>
        <xdr:cNvPr id="205" name="テキスト ボックス 448">
          <a:extLst>
            <a:ext uri="{FF2B5EF4-FFF2-40B4-BE49-F238E27FC236}">
              <a16:creationId xmlns:a16="http://schemas.microsoft.com/office/drawing/2014/main" id="{3F230E61-5E66-4CDB-87FD-2C50172A2E1B}"/>
            </a:ext>
          </a:extLst>
        </xdr:cNvPr>
        <xdr:cNvSpPr txBox="1"/>
      </xdr:nvSpPr>
      <xdr:spPr>
        <a:xfrm>
          <a:off x="1571625" y="9915525"/>
          <a:ext cx="1943100" cy="590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pPr algn="ctr">
            <a:lnSpc>
              <a:spcPts val="1100"/>
            </a:lnSpc>
          </a:pPr>
          <a:r>
            <a:rPr lang="ja-JP" altLang="en-US" sz="1100" b="1">
              <a:solidFill>
                <a:srgbClr val="FF0000"/>
              </a:solidFill>
            </a:rPr>
            <a:t>副傷病（条件２以外の</a:t>
          </a:r>
          <a:endParaRPr lang="en-US" altLang="ja-JP" sz="1100" b="1">
            <a:solidFill>
              <a:srgbClr val="FF0000"/>
            </a:solidFill>
          </a:endParaRPr>
        </a:p>
        <a:p>
          <a:pPr algn="ctr">
            <a:lnSpc>
              <a:spcPts val="1100"/>
            </a:lnSpc>
          </a:pPr>
          <a:r>
            <a:rPr lang="ja-JP" altLang="en-US" sz="1100" b="1">
              <a:solidFill>
                <a:srgbClr val="FF0000"/>
              </a:solidFill>
            </a:rPr>
            <a:t>レコード）件数</a:t>
          </a:r>
        </a:p>
      </xdr:txBody>
    </xdr:sp>
    <xdr:clientData/>
  </xdr:twoCellAnchor>
  <xdr:twoCellAnchor>
    <xdr:from>
      <xdr:col>5</xdr:col>
      <xdr:colOff>125563</xdr:colOff>
      <xdr:row>42</xdr:row>
      <xdr:rowOff>102610</xdr:rowOff>
    </xdr:from>
    <xdr:to>
      <xdr:col>9</xdr:col>
      <xdr:colOff>19131</xdr:colOff>
      <xdr:row>44</xdr:row>
      <xdr:rowOff>163859</xdr:rowOff>
    </xdr:to>
    <xdr:sp macro="" textlink="">
      <xdr:nvSpPr>
        <xdr:cNvPr id="206" name="テキスト ボックス 449">
          <a:extLst>
            <a:ext uri="{FF2B5EF4-FFF2-40B4-BE49-F238E27FC236}">
              <a16:creationId xmlns:a16="http://schemas.microsoft.com/office/drawing/2014/main" id="{3502B1EF-5605-4BF5-B21B-EF8C4E06A14F}"/>
            </a:ext>
          </a:extLst>
        </xdr:cNvPr>
        <xdr:cNvSpPr txBox="1"/>
      </xdr:nvSpPr>
      <xdr:spPr>
        <a:xfrm>
          <a:off x="1924050" y="10925175"/>
          <a:ext cx="1276350" cy="590550"/>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条件４のレコード</a:t>
          </a:r>
        </a:p>
      </xdr:txBody>
    </xdr:sp>
    <xdr:clientData/>
  </xdr:twoCellAnchor>
  <xdr:twoCellAnchor>
    <xdr:from>
      <xdr:col>5</xdr:col>
      <xdr:colOff>133406</xdr:colOff>
      <xdr:row>44</xdr:row>
      <xdr:rowOff>186653</xdr:rowOff>
    </xdr:from>
    <xdr:to>
      <xdr:col>8</xdr:col>
      <xdr:colOff>205633</xdr:colOff>
      <xdr:row>46</xdr:row>
      <xdr:rowOff>99240</xdr:rowOff>
    </xdr:to>
    <xdr:sp macro="" textlink="">
      <xdr:nvSpPr>
        <xdr:cNvPr id="207" name="テキスト ボックス 450">
          <a:extLst>
            <a:ext uri="{FF2B5EF4-FFF2-40B4-BE49-F238E27FC236}">
              <a16:creationId xmlns:a16="http://schemas.microsoft.com/office/drawing/2014/main" id="{E1BD99E0-7BD6-4166-A2C7-484C7CBDA3A1}"/>
            </a:ext>
          </a:extLst>
        </xdr:cNvPr>
        <xdr:cNvSpPr txBox="1"/>
      </xdr:nvSpPr>
      <xdr:spPr>
        <a:xfrm>
          <a:off x="1943100" y="11553825"/>
          <a:ext cx="1162050" cy="4095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パターン３－１</a:t>
          </a:r>
        </a:p>
      </xdr:txBody>
    </xdr:sp>
    <xdr:clientData/>
  </xdr:twoCellAnchor>
  <xdr:twoCellAnchor>
    <xdr:from>
      <xdr:col>6</xdr:col>
      <xdr:colOff>140905</xdr:colOff>
      <xdr:row>40</xdr:row>
      <xdr:rowOff>198604</xdr:rowOff>
    </xdr:from>
    <xdr:to>
      <xdr:col>9</xdr:col>
      <xdr:colOff>19335</xdr:colOff>
      <xdr:row>42</xdr:row>
      <xdr:rowOff>102938</xdr:rowOff>
    </xdr:to>
    <xdr:sp macro="" textlink="">
      <xdr:nvSpPr>
        <xdr:cNvPr id="208" name="テキスト ボックス 451">
          <a:extLst>
            <a:ext uri="{FF2B5EF4-FFF2-40B4-BE49-F238E27FC236}">
              <a16:creationId xmlns:a16="http://schemas.microsoft.com/office/drawing/2014/main" id="{3D428149-6E49-4F0E-8A3B-2EFEB18939E4}"/>
            </a:ext>
          </a:extLst>
        </xdr:cNvPr>
        <xdr:cNvSpPr txBox="1"/>
      </xdr:nvSpPr>
      <xdr:spPr>
        <a:xfrm>
          <a:off x="2314575" y="10534650"/>
          <a:ext cx="885825" cy="39052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15</xdr:col>
      <xdr:colOff>183029</xdr:colOff>
      <xdr:row>43</xdr:row>
      <xdr:rowOff>183326</xdr:rowOff>
    </xdr:from>
    <xdr:to>
      <xdr:col>18</xdr:col>
      <xdr:colOff>140905</xdr:colOff>
      <xdr:row>45</xdr:row>
      <xdr:rowOff>133083</xdr:rowOff>
    </xdr:to>
    <xdr:sp macro="" textlink="">
      <xdr:nvSpPr>
        <xdr:cNvPr id="209" name="テキスト ボックス 452">
          <a:extLst>
            <a:ext uri="{FF2B5EF4-FFF2-40B4-BE49-F238E27FC236}">
              <a16:creationId xmlns:a16="http://schemas.microsoft.com/office/drawing/2014/main" id="{D13EDD27-4F45-42E3-BECA-DEC2E7E787C3}"/>
            </a:ext>
          </a:extLst>
        </xdr:cNvPr>
        <xdr:cNvSpPr txBox="1"/>
      </xdr:nvSpPr>
      <xdr:spPr>
        <a:xfrm>
          <a:off x="5534025" y="11287125"/>
          <a:ext cx="1009650" cy="4476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endParaRPr lang="en-US" altLang="ja-JP" sz="1100" b="0"/>
        </a:p>
      </xdr:txBody>
    </xdr:sp>
    <xdr:clientData/>
  </xdr:twoCellAnchor>
  <xdr:twoCellAnchor>
    <xdr:from>
      <xdr:col>13</xdr:col>
      <xdr:colOff>60820</xdr:colOff>
      <xdr:row>45</xdr:row>
      <xdr:rowOff>94990</xdr:rowOff>
    </xdr:from>
    <xdr:to>
      <xdr:col>18</xdr:col>
      <xdr:colOff>68653</xdr:colOff>
      <xdr:row>48</xdr:row>
      <xdr:rowOff>122218</xdr:rowOff>
    </xdr:to>
    <xdr:sp macro="" textlink="">
      <xdr:nvSpPr>
        <xdr:cNvPr id="210" name="テキスト ボックス 453">
          <a:extLst>
            <a:ext uri="{FF2B5EF4-FFF2-40B4-BE49-F238E27FC236}">
              <a16:creationId xmlns:a16="http://schemas.microsoft.com/office/drawing/2014/main" id="{3876FBAF-D33A-45D8-A9A8-5613B04CD614}"/>
            </a:ext>
          </a:extLst>
        </xdr:cNvPr>
        <xdr:cNvSpPr txBox="1"/>
      </xdr:nvSpPr>
      <xdr:spPr>
        <a:xfrm>
          <a:off x="4657725" y="11696700"/>
          <a:ext cx="1781175" cy="800100"/>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lnSpc>
              <a:spcPts val="1100"/>
            </a:lnSpc>
          </a:pPr>
          <a:r>
            <a:rPr lang="ja-JP" altLang="en-US" sz="1100"/>
            <a:t>条件５の中で診療開始日が最新のレコード</a:t>
          </a:r>
          <a:r>
            <a:rPr lang="en-US" altLang="ja-JP" sz="1100"/>
            <a:t>※</a:t>
          </a:r>
          <a:r>
            <a:rPr lang="ja-JP" altLang="en-US" sz="1100"/>
            <a:t>２</a:t>
          </a:r>
        </a:p>
      </xdr:txBody>
    </xdr:sp>
    <xdr:clientData/>
  </xdr:twoCellAnchor>
  <xdr:twoCellAnchor>
    <xdr:from>
      <xdr:col>8</xdr:col>
      <xdr:colOff>0</xdr:colOff>
      <xdr:row>48</xdr:row>
      <xdr:rowOff>106940</xdr:rowOff>
    </xdr:from>
    <xdr:to>
      <xdr:col>13</xdr:col>
      <xdr:colOff>213184</xdr:colOff>
      <xdr:row>49</xdr:row>
      <xdr:rowOff>152712</xdr:rowOff>
    </xdr:to>
    <xdr:sp macro="" textlink="">
      <xdr:nvSpPr>
        <xdr:cNvPr id="211" name="テキスト ボックス 454">
          <a:extLst>
            <a:ext uri="{FF2B5EF4-FFF2-40B4-BE49-F238E27FC236}">
              <a16:creationId xmlns:a16="http://schemas.microsoft.com/office/drawing/2014/main" id="{5FBB1E8B-25AE-491C-8D33-511D7CA78834}"/>
            </a:ext>
          </a:extLst>
        </xdr:cNvPr>
        <xdr:cNvSpPr txBox="1"/>
      </xdr:nvSpPr>
      <xdr:spPr>
        <a:xfrm>
          <a:off x="2819400" y="12477750"/>
          <a:ext cx="2047875" cy="31432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clip" horzOverflow="clip" wrap="square" lIns="91440" tIns="45720" rIns="91440" bIns="45720" anchor="ctr"/>
        <a:lstStyle/>
        <a:p>
          <a:pPr algn="ctr"/>
          <a:r>
            <a:rPr lang="ja-JP" altLang="en-US" sz="1100" b="1"/>
            <a:t>パターン３－２</a:t>
          </a:r>
        </a:p>
      </xdr:txBody>
    </xdr:sp>
    <xdr:clientData/>
  </xdr:twoCellAnchor>
  <xdr:twoCellAnchor>
    <xdr:from>
      <xdr:col>12</xdr:col>
      <xdr:colOff>34160</xdr:colOff>
      <xdr:row>28</xdr:row>
      <xdr:rowOff>102610</xdr:rowOff>
    </xdr:from>
    <xdr:to>
      <xdr:col>23</xdr:col>
      <xdr:colOff>91287</xdr:colOff>
      <xdr:row>30</xdr:row>
      <xdr:rowOff>99265</xdr:rowOff>
    </xdr:to>
    <xdr:cxnSp macro="">
      <xdr:nvCxnSpPr>
        <xdr:cNvPr id="212" name="カギ線コネクタ 455">
          <a:extLst>
            <a:ext uri="{FF2B5EF4-FFF2-40B4-BE49-F238E27FC236}">
              <a16:creationId xmlns:a16="http://schemas.microsoft.com/office/drawing/2014/main" id="{A6744EF9-40ED-4541-A766-2C84CF15D2ED}"/>
            </a:ext>
          </a:extLst>
        </xdr:cNvPr>
        <xdr:cNvCxnSpPr>
          <a:stCxn id="178" idx="2"/>
          <a:endCxn id="161" idx="0"/>
        </xdr:cNvCxnSpPr>
      </xdr:nvCxnSpPr>
      <xdr:spPr>
        <a:xfrm rot="16200000" flipH="1">
          <a:off x="4276725" y="7324725"/>
          <a:ext cx="3962400" cy="504825"/>
        </a:xfrm>
        <a:prstGeom prst="bentConnector3">
          <a:avLst>
            <a:gd name="adj1" fmla="val 50000"/>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247538</xdr:colOff>
      <xdr:row>30</xdr:row>
      <xdr:rowOff>56778</xdr:rowOff>
    </xdr:from>
    <xdr:to>
      <xdr:col>22</xdr:col>
      <xdr:colOff>114399</xdr:colOff>
      <xdr:row>31</xdr:row>
      <xdr:rowOff>140709</xdr:rowOff>
    </xdr:to>
    <xdr:sp macro="" textlink="" fLocksText="0">
      <xdr:nvSpPr>
        <xdr:cNvPr id="213" name="角丸四角形 456">
          <a:extLst>
            <a:ext uri="{FF2B5EF4-FFF2-40B4-BE49-F238E27FC236}">
              <a16:creationId xmlns:a16="http://schemas.microsoft.com/office/drawing/2014/main" id="{BE94858C-AEE2-47CD-BBA6-2ED4FDD5DACA}"/>
            </a:ext>
          </a:extLst>
        </xdr:cNvPr>
        <xdr:cNvSpPr/>
      </xdr:nvSpPr>
      <xdr:spPr>
        <a:xfrm>
          <a:off x="7038975" y="7781925"/>
          <a:ext cx="866775" cy="371475"/>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条件３</a:t>
          </a:r>
          <a:endParaRPr lang="en-US" altLang="ja-JP" sz="1100"/>
        </a:p>
      </xdr:txBody>
    </xdr:sp>
    <xdr:clientData/>
  </xdr:twoCellAnchor>
  <xdr:twoCellAnchor>
    <xdr:from>
      <xdr:col>18</xdr:col>
      <xdr:colOff>152447</xdr:colOff>
      <xdr:row>33</xdr:row>
      <xdr:rowOff>117887</xdr:rowOff>
    </xdr:from>
    <xdr:to>
      <xdr:col>19</xdr:col>
      <xdr:colOff>114306</xdr:colOff>
      <xdr:row>35</xdr:row>
      <xdr:rowOff>72091</xdr:rowOff>
    </xdr:to>
    <xdr:cxnSp macro="">
      <xdr:nvCxnSpPr>
        <xdr:cNvPr id="214" name="カギ線コネクタ 457">
          <a:extLst>
            <a:ext uri="{FF2B5EF4-FFF2-40B4-BE49-F238E27FC236}">
              <a16:creationId xmlns:a16="http://schemas.microsoft.com/office/drawing/2014/main" id="{0D46BBBF-2B64-4AF0-A2F5-88050D0606B6}"/>
            </a:ext>
          </a:extLst>
        </xdr:cNvPr>
        <xdr:cNvCxnSpPr>
          <a:stCxn id="161" idx="1"/>
          <a:endCxn id="216" idx="0"/>
        </xdr:cNvCxnSpPr>
      </xdr:nvCxnSpPr>
      <xdr:spPr>
        <a:xfrm rot="10800000" flipV="1">
          <a:off x="6553200" y="8629650"/>
          <a:ext cx="295275" cy="45720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129484</xdr:colOff>
      <xdr:row>31</xdr:row>
      <xdr:rowOff>183326</xdr:rowOff>
    </xdr:from>
    <xdr:to>
      <xdr:col>20</xdr:col>
      <xdr:colOff>19068</xdr:colOff>
      <xdr:row>33</xdr:row>
      <xdr:rowOff>99104</xdr:rowOff>
    </xdr:to>
    <xdr:sp macro="" textlink="">
      <xdr:nvSpPr>
        <xdr:cNvPr id="215" name="テキスト ボックス 458">
          <a:extLst>
            <a:ext uri="{FF2B5EF4-FFF2-40B4-BE49-F238E27FC236}">
              <a16:creationId xmlns:a16="http://schemas.microsoft.com/office/drawing/2014/main" id="{0C985B4E-D628-4FA9-9020-B11871D96934}"/>
            </a:ext>
          </a:extLst>
        </xdr:cNvPr>
        <xdr:cNvSpPr txBox="1"/>
      </xdr:nvSpPr>
      <xdr:spPr>
        <a:xfrm>
          <a:off x="6162675" y="8201025"/>
          <a:ext cx="914400" cy="4191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23</xdr:col>
      <xdr:colOff>125563</xdr:colOff>
      <xdr:row>36</xdr:row>
      <xdr:rowOff>64435</xdr:rowOff>
    </xdr:from>
    <xdr:to>
      <xdr:col>26</xdr:col>
      <xdr:colOff>11405</xdr:colOff>
      <xdr:row>38</xdr:row>
      <xdr:rowOff>18678</xdr:rowOff>
    </xdr:to>
    <xdr:sp macro="" textlink="">
      <xdr:nvSpPr>
        <xdr:cNvPr id="216" name="テキスト ボックス 459">
          <a:extLst>
            <a:ext uri="{FF2B5EF4-FFF2-40B4-BE49-F238E27FC236}">
              <a16:creationId xmlns:a16="http://schemas.microsoft.com/office/drawing/2014/main" id="{FA9C5316-CFC0-400C-BCF6-C54E4BCEDC40}"/>
            </a:ext>
          </a:extLst>
        </xdr:cNvPr>
        <xdr:cNvSpPr txBox="1"/>
      </xdr:nvSpPr>
      <xdr:spPr>
        <a:xfrm>
          <a:off x="8267700" y="9344025"/>
          <a:ext cx="904875" cy="4572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p>
      </xdr:txBody>
    </xdr:sp>
    <xdr:clientData/>
  </xdr:twoCellAnchor>
  <xdr:twoCellAnchor>
    <xdr:from>
      <xdr:col>16</xdr:col>
      <xdr:colOff>167566</xdr:colOff>
      <xdr:row>35</xdr:row>
      <xdr:rowOff>72055</xdr:rowOff>
    </xdr:from>
    <xdr:to>
      <xdr:col>20</xdr:col>
      <xdr:colOff>133401</xdr:colOff>
      <xdr:row>37</xdr:row>
      <xdr:rowOff>206253</xdr:rowOff>
    </xdr:to>
    <xdr:sp macro="" textlink="">
      <xdr:nvSpPr>
        <xdr:cNvPr id="217" name="テキスト ボックス 460">
          <a:extLst>
            <a:ext uri="{FF2B5EF4-FFF2-40B4-BE49-F238E27FC236}">
              <a16:creationId xmlns:a16="http://schemas.microsoft.com/office/drawing/2014/main" id="{535F3A20-70DD-4305-B1C9-8E1B9952DE3D}"/>
            </a:ext>
          </a:extLst>
        </xdr:cNvPr>
        <xdr:cNvSpPr txBox="1"/>
      </xdr:nvSpPr>
      <xdr:spPr>
        <a:xfrm>
          <a:off x="5867400" y="9086850"/>
          <a:ext cx="1362075" cy="67627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条件３のレコード</a:t>
          </a:r>
        </a:p>
      </xdr:txBody>
    </xdr:sp>
    <xdr:clientData/>
  </xdr:twoCellAnchor>
  <xdr:twoCellAnchor>
    <xdr:from>
      <xdr:col>16</xdr:col>
      <xdr:colOff>194226</xdr:colOff>
      <xdr:row>38</xdr:row>
      <xdr:rowOff>18604</xdr:rowOff>
    </xdr:from>
    <xdr:to>
      <xdr:col>20</xdr:col>
      <xdr:colOff>133354</xdr:colOff>
      <xdr:row>39</xdr:row>
      <xdr:rowOff>152913</xdr:rowOff>
    </xdr:to>
    <xdr:sp macro="" textlink="">
      <xdr:nvSpPr>
        <xdr:cNvPr id="218" name="テキスト ボックス 461">
          <a:extLst>
            <a:ext uri="{FF2B5EF4-FFF2-40B4-BE49-F238E27FC236}">
              <a16:creationId xmlns:a16="http://schemas.microsoft.com/office/drawing/2014/main" id="{7EF20F61-EF1D-4A61-9AFF-D094AD02C0F1}"/>
            </a:ext>
          </a:extLst>
        </xdr:cNvPr>
        <xdr:cNvSpPr txBox="1"/>
      </xdr:nvSpPr>
      <xdr:spPr>
        <a:xfrm>
          <a:off x="5895975" y="9801225"/>
          <a:ext cx="1333500" cy="4191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パターン５</a:t>
          </a:r>
        </a:p>
      </xdr:txBody>
    </xdr:sp>
    <xdr:clientData/>
  </xdr:twoCellAnchor>
  <xdr:twoCellAnchor>
    <xdr:from>
      <xdr:col>23</xdr:col>
      <xdr:colOff>91282</xdr:colOff>
      <xdr:row>36</xdr:row>
      <xdr:rowOff>140821</xdr:rowOff>
    </xdr:from>
    <xdr:to>
      <xdr:col>23</xdr:col>
      <xdr:colOff>91282</xdr:colOff>
      <xdr:row>38</xdr:row>
      <xdr:rowOff>11165</xdr:rowOff>
    </xdr:to>
    <xdr:cxnSp macro="">
      <xdr:nvCxnSpPr>
        <xdr:cNvPr id="219" name="カギ線コネクタ 462">
          <a:extLst>
            <a:ext uri="{FF2B5EF4-FFF2-40B4-BE49-F238E27FC236}">
              <a16:creationId xmlns:a16="http://schemas.microsoft.com/office/drawing/2014/main" id="{993FC73E-7DD3-43BC-B856-6E58FF65AFA8}"/>
            </a:ext>
          </a:extLst>
        </xdr:cNvPr>
        <xdr:cNvCxnSpPr>
          <a:stCxn id="161" idx="2"/>
          <a:endCxn id="219" idx="0"/>
        </xdr:cNvCxnSpPr>
      </xdr:nvCxnSpPr>
      <xdr:spPr>
        <a:xfrm rot="16200000" flipH="1">
          <a:off x="8239125" y="9439275"/>
          <a:ext cx="0" cy="342900"/>
        </a:xfrm>
        <a:prstGeom prst="bentConnector3">
          <a:avLst>
            <a:gd name="adj1" fmla="val 50000"/>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30582</xdr:colOff>
      <xdr:row>38</xdr:row>
      <xdr:rowOff>10946</xdr:rowOff>
    </xdr:from>
    <xdr:to>
      <xdr:col>25</xdr:col>
      <xdr:colOff>175091</xdr:colOff>
      <xdr:row>41</xdr:row>
      <xdr:rowOff>45832</xdr:rowOff>
    </xdr:to>
    <xdr:sp macro="" textlink="">
      <xdr:nvSpPr>
        <xdr:cNvPr id="220" name="テキスト ボックス 463">
          <a:extLst>
            <a:ext uri="{FF2B5EF4-FFF2-40B4-BE49-F238E27FC236}">
              <a16:creationId xmlns:a16="http://schemas.microsoft.com/office/drawing/2014/main" id="{00BEE4CD-9A86-44EF-9FC9-EDD561A66D98}"/>
            </a:ext>
          </a:extLst>
        </xdr:cNvPr>
        <xdr:cNvSpPr txBox="1"/>
      </xdr:nvSpPr>
      <xdr:spPr>
        <a:xfrm>
          <a:off x="7439025" y="9782175"/>
          <a:ext cx="1600200" cy="819150"/>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条件３の中で診療開始日が最新のレコード</a:t>
          </a:r>
          <a:r>
            <a:rPr lang="en-US" altLang="ja-JP" sz="1100"/>
            <a:t>※</a:t>
          </a:r>
          <a:r>
            <a:rPr lang="ja-JP" altLang="en-US" sz="1100"/>
            <a:t>２</a:t>
          </a:r>
        </a:p>
      </xdr:txBody>
    </xdr:sp>
    <xdr:clientData/>
  </xdr:twoCellAnchor>
  <xdr:twoCellAnchor>
    <xdr:from>
      <xdr:col>21</xdr:col>
      <xdr:colOff>156368</xdr:colOff>
      <xdr:row>41</xdr:row>
      <xdr:rowOff>41501</xdr:rowOff>
    </xdr:from>
    <xdr:to>
      <xdr:col>25</xdr:col>
      <xdr:colOff>183029</xdr:colOff>
      <xdr:row>42</xdr:row>
      <xdr:rowOff>163611</xdr:rowOff>
    </xdr:to>
    <xdr:sp macro="" textlink="">
      <xdr:nvSpPr>
        <xdr:cNvPr id="221" name="テキスト ボックス 464">
          <a:extLst>
            <a:ext uri="{FF2B5EF4-FFF2-40B4-BE49-F238E27FC236}">
              <a16:creationId xmlns:a16="http://schemas.microsoft.com/office/drawing/2014/main" id="{1AE3E6FD-0213-4748-8345-B20B8CC37A29}"/>
            </a:ext>
          </a:extLst>
        </xdr:cNvPr>
        <xdr:cNvSpPr txBox="1"/>
      </xdr:nvSpPr>
      <xdr:spPr>
        <a:xfrm>
          <a:off x="7620000" y="10591800"/>
          <a:ext cx="1438275" cy="4095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パターン６</a:t>
          </a:r>
        </a:p>
      </xdr:txBody>
    </xdr:sp>
    <xdr:clientData/>
  </xdr:twoCellAnchor>
  <xdr:twoCellAnchor>
    <xdr:from>
      <xdr:col>27</xdr:col>
      <xdr:colOff>95324</xdr:colOff>
      <xdr:row>33</xdr:row>
      <xdr:rowOff>117887</xdr:rowOff>
    </xdr:from>
    <xdr:to>
      <xdr:col>31</xdr:col>
      <xdr:colOff>205673</xdr:colOff>
      <xdr:row>34</xdr:row>
      <xdr:rowOff>53489</xdr:rowOff>
    </xdr:to>
    <xdr:cxnSp macro="">
      <xdr:nvCxnSpPr>
        <xdr:cNvPr id="222" name="カギ線コネクタ 465">
          <a:extLst>
            <a:ext uri="{FF2B5EF4-FFF2-40B4-BE49-F238E27FC236}">
              <a16:creationId xmlns:a16="http://schemas.microsoft.com/office/drawing/2014/main" id="{BC07632B-5993-4470-9ECD-6D2823305C59}"/>
            </a:ext>
          </a:extLst>
        </xdr:cNvPr>
        <xdr:cNvCxnSpPr>
          <a:stCxn id="161" idx="3"/>
          <a:endCxn id="225" idx="0"/>
        </xdr:cNvCxnSpPr>
      </xdr:nvCxnSpPr>
      <xdr:spPr>
        <a:xfrm>
          <a:off x="9639300" y="8629650"/>
          <a:ext cx="1571625" cy="19050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175186</xdr:colOff>
      <xdr:row>31</xdr:row>
      <xdr:rowOff>152772</xdr:rowOff>
    </xdr:from>
    <xdr:to>
      <xdr:col>30</xdr:col>
      <xdr:colOff>209650</xdr:colOff>
      <xdr:row>33</xdr:row>
      <xdr:rowOff>152772</xdr:rowOff>
    </xdr:to>
    <xdr:sp macro="" textlink="">
      <xdr:nvSpPr>
        <xdr:cNvPr id="223" name="テキスト ボックス 466">
          <a:extLst>
            <a:ext uri="{FF2B5EF4-FFF2-40B4-BE49-F238E27FC236}">
              <a16:creationId xmlns:a16="http://schemas.microsoft.com/office/drawing/2014/main" id="{4B7C1457-053B-4EAA-BD0A-24B1724B1ABE}"/>
            </a:ext>
          </a:extLst>
        </xdr:cNvPr>
        <xdr:cNvSpPr txBox="1"/>
      </xdr:nvSpPr>
      <xdr:spPr>
        <a:xfrm>
          <a:off x="10096500" y="8162925"/>
          <a:ext cx="752475" cy="5143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０件</a:t>
          </a:r>
        </a:p>
      </xdr:txBody>
    </xdr:sp>
    <xdr:clientData/>
  </xdr:twoCellAnchor>
  <xdr:twoCellAnchor>
    <xdr:from>
      <xdr:col>29</xdr:col>
      <xdr:colOff>133406</xdr:colOff>
      <xdr:row>41</xdr:row>
      <xdr:rowOff>207645</xdr:rowOff>
    </xdr:from>
    <xdr:to>
      <xdr:col>34</xdr:col>
      <xdr:colOff>3782</xdr:colOff>
      <xdr:row>45</xdr:row>
      <xdr:rowOff>76459</xdr:rowOff>
    </xdr:to>
    <xdr:sp macro="" textlink="">
      <xdr:nvSpPr>
        <xdr:cNvPr id="224" name="テキスト ボックス 467">
          <a:extLst>
            <a:ext uri="{FF2B5EF4-FFF2-40B4-BE49-F238E27FC236}">
              <a16:creationId xmlns:a16="http://schemas.microsoft.com/office/drawing/2014/main" id="{8DE37E83-8348-453E-861A-9825290D77BD}"/>
            </a:ext>
          </a:extLst>
        </xdr:cNvPr>
        <xdr:cNvSpPr txBox="1"/>
      </xdr:nvSpPr>
      <xdr:spPr>
        <a:xfrm>
          <a:off x="10401300" y="10801350"/>
          <a:ext cx="1590675" cy="86677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条件２の中で診療開始日が最新のレコード</a:t>
          </a:r>
          <a:r>
            <a:rPr lang="en-US" altLang="ja-JP" sz="1100"/>
            <a:t>※</a:t>
          </a:r>
          <a:r>
            <a:rPr lang="ja-JP" altLang="en-US" sz="1100"/>
            <a:t>２</a:t>
          </a:r>
        </a:p>
      </xdr:txBody>
    </xdr:sp>
    <xdr:clientData/>
  </xdr:twoCellAnchor>
  <xdr:twoCellAnchor>
    <xdr:from>
      <xdr:col>29</xdr:col>
      <xdr:colOff>183029</xdr:colOff>
      <xdr:row>45</xdr:row>
      <xdr:rowOff>76386</xdr:rowOff>
    </xdr:from>
    <xdr:to>
      <xdr:col>33</xdr:col>
      <xdr:colOff>183029</xdr:colOff>
      <xdr:row>46</xdr:row>
      <xdr:rowOff>199074</xdr:rowOff>
    </xdr:to>
    <xdr:sp macro="" textlink="">
      <xdr:nvSpPr>
        <xdr:cNvPr id="225" name="テキスト ボックス 468">
          <a:extLst>
            <a:ext uri="{FF2B5EF4-FFF2-40B4-BE49-F238E27FC236}">
              <a16:creationId xmlns:a16="http://schemas.microsoft.com/office/drawing/2014/main" id="{51975F48-E482-4397-BE93-954C3F5160E3}"/>
            </a:ext>
          </a:extLst>
        </xdr:cNvPr>
        <xdr:cNvSpPr txBox="1"/>
      </xdr:nvSpPr>
      <xdr:spPr>
        <a:xfrm>
          <a:off x="10467975" y="11668125"/>
          <a:ext cx="1409700" cy="4095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パターン７</a:t>
          </a:r>
        </a:p>
      </xdr:txBody>
    </xdr:sp>
    <xdr:clientData/>
  </xdr:twoCellAnchor>
  <xdr:twoCellAnchor>
    <xdr:from>
      <xdr:col>28</xdr:col>
      <xdr:colOff>236229</xdr:colOff>
      <xdr:row>34</xdr:row>
      <xdr:rowOff>53489</xdr:rowOff>
    </xdr:from>
    <xdr:to>
      <xdr:col>34</xdr:col>
      <xdr:colOff>183044</xdr:colOff>
      <xdr:row>38</xdr:row>
      <xdr:rowOff>140818</xdr:rowOff>
    </xdr:to>
    <xdr:sp macro="" textlink="" fLocksText="0">
      <xdr:nvSpPr>
        <xdr:cNvPr id="226" name="フローチャート : 判断 176">
          <a:extLst>
            <a:ext uri="{FF2B5EF4-FFF2-40B4-BE49-F238E27FC236}">
              <a16:creationId xmlns:a16="http://schemas.microsoft.com/office/drawing/2014/main" id="{CB15D9DD-104B-41EB-93AA-8A4CB52DF26B}"/>
            </a:ext>
          </a:extLst>
        </xdr:cNvPr>
        <xdr:cNvSpPr/>
      </xdr:nvSpPr>
      <xdr:spPr>
        <a:xfrm>
          <a:off x="10191750" y="8820150"/>
          <a:ext cx="2038350" cy="1133475"/>
        </a:xfrm>
        <a:prstGeom prst="flowChartDecisio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29</xdr:col>
      <xdr:colOff>95324</xdr:colOff>
      <xdr:row>35</xdr:row>
      <xdr:rowOff>106940</xdr:rowOff>
    </xdr:from>
    <xdr:to>
      <xdr:col>34</xdr:col>
      <xdr:colOff>41977</xdr:colOff>
      <xdr:row>38</xdr:row>
      <xdr:rowOff>10898</xdr:rowOff>
    </xdr:to>
    <xdr:sp macro="" textlink="">
      <xdr:nvSpPr>
        <xdr:cNvPr id="227" name="テキスト ボックス 470">
          <a:extLst>
            <a:ext uri="{FF2B5EF4-FFF2-40B4-BE49-F238E27FC236}">
              <a16:creationId xmlns:a16="http://schemas.microsoft.com/office/drawing/2014/main" id="{483158C8-A5A2-4402-8419-D15FA0C82285}"/>
            </a:ext>
          </a:extLst>
        </xdr:cNvPr>
        <xdr:cNvSpPr txBox="1"/>
      </xdr:nvSpPr>
      <xdr:spPr>
        <a:xfrm>
          <a:off x="10344150" y="9134475"/>
          <a:ext cx="1704975" cy="6477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lstStyle/>
        <a:p>
          <a:pPr algn="ctr">
            <a:lnSpc>
              <a:spcPts val="1100"/>
            </a:lnSpc>
          </a:pPr>
          <a:r>
            <a:rPr lang="ja-JP" altLang="en-US" sz="1100" b="1">
              <a:solidFill>
                <a:srgbClr val="FF0000"/>
              </a:solidFill>
            </a:rPr>
            <a:t>副傷病（条件２以外</a:t>
          </a:r>
          <a:endParaRPr lang="en-US" altLang="ja-JP" sz="1100" b="1">
            <a:solidFill>
              <a:srgbClr val="FF0000"/>
            </a:solidFill>
          </a:endParaRPr>
        </a:p>
        <a:p>
          <a:pPr algn="ctr">
            <a:lnSpc>
              <a:spcPts val="1100"/>
            </a:lnSpc>
          </a:pPr>
          <a:r>
            <a:rPr lang="ja-JP" altLang="en-US" sz="1100" b="1">
              <a:solidFill>
                <a:srgbClr val="FF0000"/>
              </a:solidFill>
            </a:rPr>
            <a:t>のレコード）の件数</a:t>
          </a:r>
        </a:p>
      </xdr:txBody>
    </xdr:sp>
    <xdr:clientData/>
  </xdr:twoCellAnchor>
  <xdr:twoCellAnchor>
    <xdr:from>
      <xdr:col>31</xdr:col>
      <xdr:colOff>209690</xdr:colOff>
      <xdr:row>39</xdr:row>
      <xdr:rowOff>22934</xdr:rowOff>
    </xdr:from>
    <xdr:to>
      <xdr:col>33</xdr:col>
      <xdr:colOff>209621</xdr:colOff>
      <xdr:row>41</xdr:row>
      <xdr:rowOff>71</xdr:rowOff>
    </xdr:to>
    <xdr:sp macro="" textlink="">
      <xdr:nvSpPr>
        <xdr:cNvPr id="228" name="テキスト ボックス 471">
          <a:extLst>
            <a:ext uri="{FF2B5EF4-FFF2-40B4-BE49-F238E27FC236}">
              <a16:creationId xmlns:a16="http://schemas.microsoft.com/office/drawing/2014/main" id="{91103EB7-4210-4168-A749-5EA37A8F1A96}"/>
            </a:ext>
          </a:extLst>
        </xdr:cNvPr>
        <xdr:cNvSpPr txBox="1"/>
      </xdr:nvSpPr>
      <xdr:spPr>
        <a:xfrm>
          <a:off x="11201400" y="10067925"/>
          <a:ext cx="723900" cy="4762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０件</a:t>
          </a:r>
        </a:p>
      </xdr:txBody>
    </xdr:sp>
    <xdr:clientData/>
  </xdr:twoCellAnchor>
  <xdr:twoCellAnchor>
    <xdr:from>
      <xdr:col>28</xdr:col>
      <xdr:colOff>148525</xdr:colOff>
      <xdr:row>36</xdr:row>
      <xdr:rowOff>186653</xdr:rowOff>
    </xdr:from>
    <xdr:to>
      <xdr:col>30</xdr:col>
      <xdr:colOff>194250</xdr:colOff>
      <xdr:row>38</xdr:row>
      <xdr:rowOff>107453</xdr:rowOff>
    </xdr:to>
    <xdr:sp macro="" textlink="">
      <xdr:nvSpPr>
        <xdr:cNvPr id="229" name="テキスト ボックス 472">
          <a:extLst>
            <a:ext uri="{FF2B5EF4-FFF2-40B4-BE49-F238E27FC236}">
              <a16:creationId xmlns:a16="http://schemas.microsoft.com/office/drawing/2014/main" id="{0C3EE116-6000-4B62-91F0-D1F097722B63}"/>
            </a:ext>
          </a:extLst>
        </xdr:cNvPr>
        <xdr:cNvSpPr txBox="1"/>
      </xdr:nvSpPr>
      <xdr:spPr>
        <a:xfrm>
          <a:off x="10067925" y="9496425"/>
          <a:ext cx="762000" cy="4095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28</xdr:col>
      <xdr:colOff>232308</xdr:colOff>
      <xdr:row>34</xdr:row>
      <xdr:rowOff>0</xdr:rowOff>
    </xdr:from>
    <xdr:to>
      <xdr:col>31</xdr:col>
      <xdr:colOff>22297</xdr:colOff>
      <xdr:row>35</xdr:row>
      <xdr:rowOff>76328</xdr:rowOff>
    </xdr:to>
    <xdr:sp macro="" textlink="" fLocksText="0">
      <xdr:nvSpPr>
        <xdr:cNvPr id="230" name="角丸四角形 473">
          <a:extLst>
            <a:ext uri="{FF2B5EF4-FFF2-40B4-BE49-F238E27FC236}">
              <a16:creationId xmlns:a16="http://schemas.microsoft.com/office/drawing/2014/main" id="{9DFDF95C-38AE-4E8F-B92B-37BD6E0A4157}"/>
            </a:ext>
          </a:extLst>
        </xdr:cNvPr>
        <xdr:cNvSpPr/>
      </xdr:nvSpPr>
      <xdr:spPr>
        <a:xfrm>
          <a:off x="10182225" y="8743950"/>
          <a:ext cx="781050" cy="352425"/>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条件４</a:t>
          </a:r>
          <a:endParaRPr lang="en-US" altLang="ja-JP" sz="1100"/>
        </a:p>
      </xdr:txBody>
    </xdr:sp>
    <xdr:clientData/>
  </xdr:twoCellAnchor>
  <xdr:twoCellAnchor>
    <xdr:from>
      <xdr:col>28</xdr:col>
      <xdr:colOff>64742</xdr:colOff>
      <xdr:row>36</xdr:row>
      <xdr:rowOff>94990</xdr:rowOff>
    </xdr:from>
    <xdr:to>
      <xdr:col>28</xdr:col>
      <xdr:colOff>237203</xdr:colOff>
      <xdr:row>38</xdr:row>
      <xdr:rowOff>140789</xdr:rowOff>
    </xdr:to>
    <xdr:cxnSp macro="">
      <xdr:nvCxnSpPr>
        <xdr:cNvPr id="231" name="カギ線コネクタ 474">
          <a:extLst>
            <a:ext uri="{FF2B5EF4-FFF2-40B4-BE49-F238E27FC236}">
              <a16:creationId xmlns:a16="http://schemas.microsoft.com/office/drawing/2014/main" id="{FA57DDA7-B363-441B-9D37-5427010221D9}"/>
            </a:ext>
          </a:extLst>
        </xdr:cNvPr>
        <xdr:cNvCxnSpPr>
          <a:stCxn id="225" idx="1"/>
          <a:endCxn id="231" idx="0"/>
        </xdr:cNvCxnSpPr>
      </xdr:nvCxnSpPr>
      <xdr:spPr>
        <a:xfrm rot="10800000" flipV="1">
          <a:off x="9953625" y="9382125"/>
          <a:ext cx="238125" cy="57150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68664</xdr:colOff>
      <xdr:row>38</xdr:row>
      <xdr:rowOff>140821</xdr:rowOff>
    </xdr:from>
    <xdr:to>
      <xdr:col>30</xdr:col>
      <xdr:colOff>57126</xdr:colOff>
      <xdr:row>41</xdr:row>
      <xdr:rowOff>11144</xdr:rowOff>
    </xdr:to>
    <xdr:sp macro="" textlink="">
      <xdr:nvSpPr>
        <xdr:cNvPr id="232" name="テキスト ボックス 475">
          <a:extLst>
            <a:ext uri="{FF2B5EF4-FFF2-40B4-BE49-F238E27FC236}">
              <a16:creationId xmlns:a16="http://schemas.microsoft.com/office/drawing/2014/main" id="{BA60A93F-020C-4388-9AEE-08E555D23BA3}"/>
            </a:ext>
          </a:extLst>
        </xdr:cNvPr>
        <xdr:cNvSpPr txBox="1"/>
      </xdr:nvSpPr>
      <xdr:spPr>
        <a:xfrm>
          <a:off x="9258300" y="9953625"/>
          <a:ext cx="1400175" cy="60007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条件４のレコード</a:t>
          </a:r>
        </a:p>
      </xdr:txBody>
    </xdr:sp>
    <xdr:clientData/>
  </xdr:twoCellAnchor>
  <xdr:twoCellAnchor>
    <xdr:from>
      <xdr:col>26</xdr:col>
      <xdr:colOff>49623</xdr:colOff>
      <xdr:row>41</xdr:row>
      <xdr:rowOff>18604</xdr:rowOff>
    </xdr:from>
    <xdr:to>
      <xdr:col>30</xdr:col>
      <xdr:colOff>22962</xdr:colOff>
      <xdr:row>42</xdr:row>
      <xdr:rowOff>163615</xdr:rowOff>
    </xdr:to>
    <xdr:sp macro="" textlink="">
      <xdr:nvSpPr>
        <xdr:cNvPr id="233" name="テキスト ボックス 476">
          <a:extLst>
            <a:ext uri="{FF2B5EF4-FFF2-40B4-BE49-F238E27FC236}">
              <a16:creationId xmlns:a16="http://schemas.microsoft.com/office/drawing/2014/main" id="{A49AC7BE-5A44-47AB-8B48-84BB49CF27CC}"/>
            </a:ext>
          </a:extLst>
        </xdr:cNvPr>
        <xdr:cNvSpPr txBox="1"/>
      </xdr:nvSpPr>
      <xdr:spPr>
        <a:xfrm>
          <a:off x="9229725" y="10572750"/>
          <a:ext cx="1381125" cy="42862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パターン８－１</a:t>
          </a:r>
        </a:p>
      </xdr:txBody>
    </xdr:sp>
    <xdr:clientData/>
  </xdr:twoCellAnchor>
  <xdr:twoCellAnchor>
    <xdr:from>
      <xdr:col>41</xdr:col>
      <xdr:colOff>186606</xdr:colOff>
      <xdr:row>43</xdr:row>
      <xdr:rowOff>3326</xdr:rowOff>
    </xdr:from>
    <xdr:to>
      <xdr:col>44</xdr:col>
      <xdr:colOff>45742</xdr:colOff>
      <xdr:row>45</xdr:row>
      <xdr:rowOff>18604</xdr:rowOff>
    </xdr:to>
    <xdr:sp macro="" textlink="">
      <xdr:nvSpPr>
        <xdr:cNvPr id="234" name="テキスト ボックス 477">
          <a:extLst>
            <a:ext uri="{FF2B5EF4-FFF2-40B4-BE49-F238E27FC236}">
              <a16:creationId xmlns:a16="http://schemas.microsoft.com/office/drawing/2014/main" id="{85D0A22D-2004-4C83-A4A5-78B277121EF4}"/>
            </a:ext>
          </a:extLst>
        </xdr:cNvPr>
        <xdr:cNvSpPr txBox="1"/>
      </xdr:nvSpPr>
      <xdr:spPr>
        <a:xfrm>
          <a:off x="14706600" y="11068050"/>
          <a:ext cx="857250" cy="5334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p>
      </xdr:txBody>
    </xdr:sp>
    <xdr:clientData/>
  </xdr:twoCellAnchor>
  <xdr:twoCellAnchor>
    <xdr:from>
      <xdr:col>45</xdr:col>
      <xdr:colOff>129707</xdr:colOff>
      <xdr:row>26</xdr:row>
      <xdr:rowOff>198604</xdr:rowOff>
    </xdr:from>
    <xdr:to>
      <xdr:col>48</xdr:col>
      <xdr:colOff>72249</xdr:colOff>
      <xdr:row>28</xdr:row>
      <xdr:rowOff>122295</xdr:rowOff>
    </xdr:to>
    <xdr:sp macro="" textlink="" fLocksText="0">
      <xdr:nvSpPr>
        <xdr:cNvPr id="235" name="角丸四角形 478">
          <a:extLst>
            <a:ext uri="{FF2B5EF4-FFF2-40B4-BE49-F238E27FC236}">
              <a16:creationId xmlns:a16="http://schemas.microsoft.com/office/drawing/2014/main" id="{832239B3-1AA0-4D2D-B645-9C82C31B7BFE}"/>
            </a:ext>
          </a:extLst>
        </xdr:cNvPr>
        <xdr:cNvSpPr/>
      </xdr:nvSpPr>
      <xdr:spPr>
        <a:xfrm>
          <a:off x="16049625" y="6934200"/>
          <a:ext cx="971550" cy="419100"/>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条件５</a:t>
          </a:r>
          <a:endParaRPr lang="en-US" altLang="ja-JP" sz="1100"/>
        </a:p>
      </xdr:txBody>
    </xdr:sp>
    <xdr:clientData/>
  </xdr:twoCellAnchor>
  <xdr:twoCellAnchor>
    <xdr:from>
      <xdr:col>44</xdr:col>
      <xdr:colOff>198148</xdr:colOff>
      <xdr:row>30</xdr:row>
      <xdr:rowOff>33881</xdr:rowOff>
    </xdr:from>
    <xdr:to>
      <xdr:col>45</xdr:col>
      <xdr:colOff>14347</xdr:colOff>
      <xdr:row>32</xdr:row>
      <xdr:rowOff>64402</xdr:rowOff>
    </xdr:to>
    <xdr:cxnSp macro="">
      <xdr:nvCxnSpPr>
        <xdr:cNvPr id="236" name="カギ線コネクタ 479">
          <a:extLst>
            <a:ext uri="{FF2B5EF4-FFF2-40B4-BE49-F238E27FC236}">
              <a16:creationId xmlns:a16="http://schemas.microsoft.com/office/drawing/2014/main" id="{1BABEA19-E087-4BCC-B9F3-9C9EBC751FF4}"/>
            </a:ext>
          </a:extLst>
        </xdr:cNvPr>
        <xdr:cNvCxnSpPr>
          <a:stCxn id="155" idx="1"/>
          <a:endCxn id="238" idx="0"/>
        </xdr:cNvCxnSpPr>
      </xdr:nvCxnSpPr>
      <xdr:spPr>
        <a:xfrm rot="10800000" flipV="1">
          <a:off x="15773400" y="7762875"/>
          <a:ext cx="95250" cy="55245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236229</xdr:colOff>
      <xdr:row>30</xdr:row>
      <xdr:rowOff>99283</xdr:rowOff>
    </xdr:from>
    <xdr:to>
      <xdr:col>45</xdr:col>
      <xdr:colOff>95365</xdr:colOff>
      <xdr:row>31</xdr:row>
      <xdr:rowOff>244701</xdr:rowOff>
    </xdr:to>
    <xdr:sp macro="" textlink="">
      <xdr:nvSpPr>
        <xdr:cNvPr id="237" name="テキスト ボックス 480">
          <a:extLst>
            <a:ext uri="{FF2B5EF4-FFF2-40B4-BE49-F238E27FC236}">
              <a16:creationId xmlns:a16="http://schemas.microsoft.com/office/drawing/2014/main" id="{66944ADA-C33E-4E99-8817-F81A4744E665}"/>
            </a:ext>
          </a:extLst>
        </xdr:cNvPr>
        <xdr:cNvSpPr txBox="1"/>
      </xdr:nvSpPr>
      <xdr:spPr>
        <a:xfrm>
          <a:off x="15125700" y="7829550"/>
          <a:ext cx="857250" cy="4000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49</xdr:col>
      <xdr:colOff>110443</xdr:colOff>
      <xdr:row>33</xdr:row>
      <xdr:rowOff>53489</xdr:rowOff>
    </xdr:from>
    <xdr:to>
      <xdr:col>51</xdr:col>
      <xdr:colOff>247660</xdr:colOff>
      <xdr:row>35</xdr:row>
      <xdr:rowOff>113</xdr:rowOff>
    </xdr:to>
    <xdr:sp macro="" textlink="">
      <xdr:nvSpPr>
        <xdr:cNvPr id="238" name="テキスト ボックス 481">
          <a:extLst>
            <a:ext uri="{FF2B5EF4-FFF2-40B4-BE49-F238E27FC236}">
              <a16:creationId xmlns:a16="http://schemas.microsoft.com/office/drawing/2014/main" id="{273C86E8-F2EA-433C-95C4-4987C64FD1F0}"/>
            </a:ext>
          </a:extLst>
        </xdr:cNvPr>
        <xdr:cNvSpPr txBox="1"/>
      </xdr:nvSpPr>
      <xdr:spPr>
        <a:xfrm>
          <a:off x="17411700" y="8562975"/>
          <a:ext cx="904875" cy="4381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p>
      </xdr:txBody>
    </xdr:sp>
    <xdr:clientData/>
  </xdr:twoCellAnchor>
  <xdr:twoCellAnchor>
    <xdr:from>
      <xdr:col>42</xdr:col>
      <xdr:colOff>209690</xdr:colOff>
      <xdr:row>32</xdr:row>
      <xdr:rowOff>64435</xdr:rowOff>
    </xdr:from>
    <xdr:to>
      <xdr:col>46</xdr:col>
      <xdr:colOff>205809</xdr:colOff>
      <xdr:row>35</xdr:row>
      <xdr:rowOff>26332</xdr:rowOff>
    </xdr:to>
    <xdr:sp macro="" textlink="">
      <xdr:nvSpPr>
        <xdr:cNvPr id="239" name="テキスト ボックス 482">
          <a:extLst>
            <a:ext uri="{FF2B5EF4-FFF2-40B4-BE49-F238E27FC236}">
              <a16:creationId xmlns:a16="http://schemas.microsoft.com/office/drawing/2014/main" id="{22697497-1A09-444B-9B8D-17C8FD0A172D}"/>
            </a:ext>
          </a:extLst>
        </xdr:cNvPr>
        <xdr:cNvSpPr txBox="1"/>
      </xdr:nvSpPr>
      <xdr:spPr>
        <a:xfrm>
          <a:off x="15078075" y="8315325"/>
          <a:ext cx="1400175" cy="71437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条件５のレコード</a:t>
          </a:r>
        </a:p>
      </xdr:txBody>
    </xdr:sp>
    <xdr:clientData/>
  </xdr:twoCellAnchor>
  <xdr:twoCellAnchor>
    <xdr:from>
      <xdr:col>42</xdr:col>
      <xdr:colOff>137327</xdr:colOff>
      <xdr:row>35</xdr:row>
      <xdr:rowOff>26224</xdr:rowOff>
    </xdr:from>
    <xdr:to>
      <xdr:col>46</xdr:col>
      <xdr:colOff>133402</xdr:colOff>
      <xdr:row>36</xdr:row>
      <xdr:rowOff>80157</xdr:rowOff>
    </xdr:to>
    <xdr:sp macro="" textlink="">
      <xdr:nvSpPr>
        <xdr:cNvPr id="240" name="テキスト ボックス 483">
          <a:extLst>
            <a:ext uri="{FF2B5EF4-FFF2-40B4-BE49-F238E27FC236}">
              <a16:creationId xmlns:a16="http://schemas.microsoft.com/office/drawing/2014/main" id="{0B79C5CA-2A8B-4276-8E67-5B1D52FAAF41}"/>
            </a:ext>
          </a:extLst>
        </xdr:cNvPr>
        <xdr:cNvSpPr txBox="1"/>
      </xdr:nvSpPr>
      <xdr:spPr>
        <a:xfrm>
          <a:off x="14992350" y="9029700"/>
          <a:ext cx="1400175" cy="3333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パターン１０</a:t>
          </a:r>
        </a:p>
      </xdr:txBody>
    </xdr:sp>
    <xdr:clientData/>
  </xdr:twoCellAnchor>
  <xdr:twoCellAnchor>
    <xdr:from>
      <xdr:col>49</xdr:col>
      <xdr:colOff>152447</xdr:colOff>
      <xdr:row>32</xdr:row>
      <xdr:rowOff>198604</xdr:rowOff>
    </xdr:from>
    <xdr:to>
      <xdr:col>49</xdr:col>
      <xdr:colOff>158218</xdr:colOff>
      <xdr:row>35</xdr:row>
      <xdr:rowOff>141010</xdr:rowOff>
    </xdr:to>
    <xdr:cxnSp macro="">
      <xdr:nvCxnSpPr>
        <xdr:cNvPr id="241" name="カギ線コネクタ 484">
          <a:extLst>
            <a:ext uri="{FF2B5EF4-FFF2-40B4-BE49-F238E27FC236}">
              <a16:creationId xmlns:a16="http://schemas.microsoft.com/office/drawing/2014/main" id="{532C2D69-79AD-4AD8-8490-C46FFA1ACC32}"/>
            </a:ext>
          </a:extLst>
        </xdr:cNvPr>
        <xdr:cNvCxnSpPr>
          <a:stCxn id="155" idx="2"/>
          <a:endCxn id="241" idx="0"/>
        </xdr:cNvCxnSpPr>
      </xdr:nvCxnSpPr>
      <xdr:spPr>
        <a:xfrm rot="5400000">
          <a:off x="17478375" y="8477250"/>
          <a:ext cx="9525" cy="685800"/>
        </a:xfrm>
        <a:prstGeom prst="bentConnector3">
          <a:avLst>
            <a:gd name="adj1" fmla="val 50000"/>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34160</xdr:colOff>
      <xdr:row>35</xdr:row>
      <xdr:rowOff>140784</xdr:rowOff>
    </xdr:from>
    <xdr:to>
      <xdr:col>52</xdr:col>
      <xdr:colOff>11565</xdr:colOff>
      <xdr:row>38</xdr:row>
      <xdr:rowOff>244737</xdr:rowOff>
    </xdr:to>
    <xdr:sp macro="" textlink="">
      <xdr:nvSpPr>
        <xdr:cNvPr id="242" name="テキスト ボックス 485">
          <a:extLst>
            <a:ext uri="{FF2B5EF4-FFF2-40B4-BE49-F238E27FC236}">
              <a16:creationId xmlns:a16="http://schemas.microsoft.com/office/drawing/2014/main" id="{74AE98AF-8FBF-4372-90F1-5242BB20A4C7}"/>
            </a:ext>
          </a:extLst>
        </xdr:cNvPr>
        <xdr:cNvSpPr txBox="1"/>
      </xdr:nvSpPr>
      <xdr:spPr>
        <a:xfrm>
          <a:off x="16611600" y="9163050"/>
          <a:ext cx="1724025" cy="86677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lnSpc>
              <a:spcPts val="1300"/>
            </a:lnSpc>
          </a:pPr>
          <a:r>
            <a:rPr lang="ja-JP" altLang="en-US" sz="1100"/>
            <a:t>条件５の中で診療開始日が最新のレコード</a:t>
          </a:r>
          <a:endParaRPr lang="en-US" altLang="ja-JP" sz="1100"/>
        </a:p>
        <a:p>
          <a:pPr algn="ctr">
            <a:lnSpc>
              <a:spcPts val="1200"/>
            </a:lnSpc>
          </a:pPr>
          <a:r>
            <a:rPr lang="en-US" altLang="ja-JP" sz="1100"/>
            <a:t>※</a:t>
          </a:r>
          <a:r>
            <a:rPr lang="ja-JP" altLang="en-US" sz="1100"/>
            <a:t>２</a:t>
          </a:r>
        </a:p>
      </xdr:txBody>
    </xdr:sp>
    <xdr:clientData/>
  </xdr:twoCellAnchor>
  <xdr:twoCellAnchor>
    <xdr:from>
      <xdr:col>47</xdr:col>
      <xdr:colOff>30582</xdr:colOff>
      <xdr:row>39</xdr:row>
      <xdr:rowOff>10946</xdr:rowOff>
    </xdr:from>
    <xdr:to>
      <xdr:col>51</xdr:col>
      <xdr:colOff>209600</xdr:colOff>
      <xdr:row>40</xdr:row>
      <xdr:rowOff>64347</xdr:rowOff>
    </xdr:to>
    <xdr:sp macro="" textlink="">
      <xdr:nvSpPr>
        <xdr:cNvPr id="243" name="テキスト ボックス 486">
          <a:extLst>
            <a:ext uri="{FF2B5EF4-FFF2-40B4-BE49-F238E27FC236}">
              <a16:creationId xmlns:a16="http://schemas.microsoft.com/office/drawing/2014/main" id="{B96D29EB-DA44-4943-B95F-6924DEE21C66}"/>
            </a:ext>
          </a:extLst>
        </xdr:cNvPr>
        <xdr:cNvSpPr txBox="1"/>
      </xdr:nvSpPr>
      <xdr:spPr>
        <a:xfrm>
          <a:off x="16602075" y="10039350"/>
          <a:ext cx="1666875" cy="3333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パターン１１</a:t>
          </a:r>
        </a:p>
      </xdr:txBody>
    </xdr:sp>
    <xdr:clientData/>
  </xdr:twoCellAnchor>
  <xdr:twoCellAnchor>
    <xdr:from>
      <xdr:col>52</xdr:col>
      <xdr:colOff>163988</xdr:colOff>
      <xdr:row>35</xdr:row>
      <xdr:rowOff>87332</xdr:rowOff>
    </xdr:from>
    <xdr:to>
      <xdr:col>57</xdr:col>
      <xdr:colOff>129475</xdr:colOff>
      <xdr:row>39</xdr:row>
      <xdr:rowOff>10887</xdr:rowOff>
    </xdr:to>
    <xdr:sp macro="" textlink="">
      <xdr:nvSpPr>
        <xdr:cNvPr id="244" name="テキスト ボックス 487">
          <a:extLst>
            <a:ext uri="{FF2B5EF4-FFF2-40B4-BE49-F238E27FC236}">
              <a16:creationId xmlns:a16="http://schemas.microsoft.com/office/drawing/2014/main" id="{876B9A6B-0732-48A5-8BE6-3247EEBCBCA9}"/>
            </a:ext>
          </a:extLst>
        </xdr:cNvPr>
        <xdr:cNvSpPr txBox="1"/>
      </xdr:nvSpPr>
      <xdr:spPr>
        <a:xfrm>
          <a:off x="18545175" y="9105900"/>
          <a:ext cx="1714500" cy="933450"/>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lnSpc>
              <a:spcPts val="1300"/>
            </a:lnSpc>
          </a:pPr>
          <a:r>
            <a:rPr lang="ja-JP" altLang="en-US" sz="1100"/>
            <a:t>条件１の中で診療開始日が最新のレコード</a:t>
          </a:r>
          <a:endParaRPr lang="en-US" altLang="ja-JP" sz="1100"/>
        </a:p>
        <a:p>
          <a:pPr algn="ctr">
            <a:lnSpc>
              <a:spcPts val="1100"/>
            </a:lnSpc>
          </a:pPr>
          <a:r>
            <a:rPr lang="en-US" altLang="ja-JP" sz="1100"/>
            <a:t>※</a:t>
          </a:r>
          <a:r>
            <a:rPr lang="ja-JP" altLang="en-US" sz="1100"/>
            <a:t>２</a:t>
          </a:r>
        </a:p>
      </xdr:txBody>
    </xdr:sp>
    <xdr:clientData/>
  </xdr:twoCellAnchor>
  <xdr:twoCellAnchor>
    <xdr:from>
      <xdr:col>52</xdr:col>
      <xdr:colOff>140905</xdr:colOff>
      <xdr:row>39</xdr:row>
      <xdr:rowOff>22934</xdr:rowOff>
    </xdr:from>
    <xdr:to>
      <xdr:col>57</xdr:col>
      <xdr:colOff>57167</xdr:colOff>
      <xdr:row>40</xdr:row>
      <xdr:rowOff>132971</xdr:rowOff>
    </xdr:to>
    <xdr:sp macro="" textlink="">
      <xdr:nvSpPr>
        <xdr:cNvPr id="245" name="テキスト ボックス 488">
          <a:extLst>
            <a:ext uri="{FF2B5EF4-FFF2-40B4-BE49-F238E27FC236}">
              <a16:creationId xmlns:a16="http://schemas.microsoft.com/office/drawing/2014/main" id="{BBE68826-B547-478C-BCE0-0A7C5A522BB1}"/>
            </a:ext>
          </a:extLst>
        </xdr:cNvPr>
        <xdr:cNvSpPr txBox="1"/>
      </xdr:nvSpPr>
      <xdr:spPr>
        <a:xfrm>
          <a:off x="18526125" y="10067925"/>
          <a:ext cx="1647825" cy="3810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パターン１２</a:t>
          </a:r>
        </a:p>
      </xdr:txBody>
    </xdr:sp>
    <xdr:clientData/>
  </xdr:twoCellAnchor>
  <xdr:twoCellAnchor>
    <xdr:from>
      <xdr:col>54</xdr:col>
      <xdr:colOff>49623</xdr:colOff>
      <xdr:row>30</xdr:row>
      <xdr:rowOff>33881</xdr:rowOff>
    </xdr:from>
    <xdr:to>
      <xdr:col>55</xdr:col>
      <xdr:colOff>22875</xdr:colOff>
      <xdr:row>35</xdr:row>
      <xdr:rowOff>87332</xdr:rowOff>
    </xdr:to>
    <xdr:cxnSp macro="">
      <xdr:nvCxnSpPr>
        <xdr:cNvPr id="246" name="カギ線コネクタ 489">
          <a:extLst>
            <a:ext uri="{FF2B5EF4-FFF2-40B4-BE49-F238E27FC236}">
              <a16:creationId xmlns:a16="http://schemas.microsoft.com/office/drawing/2014/main" id="{A5168D9C-D223-4370-8C22-B34FC2A9254B}"/>
            </a:ext>
          </a:extLst>
        </xdr:cNvPr>
        <xdr:cNvCxnSpPr>
          <a:stCxn id="155" idx="3"/>
          <a:endCxn id="243" idx="0"/>
        </xdr:cNvCxnSpPr>
      </xdr:nvCxnSpPr>
      <xdr:spPr>
        <a:xfrm>
          <a:off x="19097625" y="7762875"/>
          <a:ext cx="304800" cy="1343025"/>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133406</xdr:colOff>
      <xdr:row>32</xdr:row>
      <xdr:rowOff>0</xdr:rowOff>
    </xdr:from>
    <xdr:to>
      <xdr:col>56</xdr:col>
      <xdr:colOff>255006</xdr:colOff>
      <xdr:row>33</xdr:row>
      <xdr:rowOff>132808</xdr:rowOff>
    </xdr:to>
    <xdr:sp macro="" textlink="">
      <xdr:nvSpPr>
        <xdr:cNvPr id="247" name="テキスト ボックス 490">
          <a:extLst>
            <a:ext uri="{FF2B5EF4-FFF2-40B4-BE49-F238E27FC236}">
              <a16:creationId xmlns:a16="http://schemas.microsoft.com/office/drawing/2014/main" id="{EC1AAD57-CF4B-4314-95D7-E5F9B030752B}"/>
            </a:ext>
          </a:extLst>
        </xdr:cNvPr>
        <xdr:cNvSpPr txBox="1"/>
      </xdr:nvSpPr>
      <xdr:spPr>
        <a:xfrm>
          <a:off x="19211925" y="8229600"/>
          <a:ext cx="866775" cy="4191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０件</a:t>
          </a:r>
        </a:p>
      </xdr:txBody>
    </xdr:sp>
    <xdr:clientData/>
  </xdr:twoCellAnchor>
  <xdr:twoCellAnchor>
    <xdr:from>
      <xdr:col>39</xdr:col>
      <xdr:colOff>98902</xdr:colOff>
      <xdr:row>44</xdr:row>
      <xdr:rowOff>175669</xdr:rowOff>
    </xdr:from>
    <xdr:to>
      <xdr:col>43</xdr:col>
      <xdr:colOff>326438</xdr:colOff>
      <xdr:row>48</xdr:row>
      <xdr:rowOff>30453</xdr:rowOff>
    </xdr:to>
    <xdr:sp macro="" textlink="">
      <xdr:nvSpPr>
        <xdr:cNvPr id="248" name="テキスト ボックス 491">
          <a:extLst>
            <a:ext uri="{FF2B5EF4-FFF2-40B4-BE49-F238E27FC236}">
              <a16:creationId xmlns:a16="http://schemas.microsoft.com/office/drawing/2014/main" id="{30F664FB-E373-4F3C-ABE3-649EDDEFA257}"/>
            </a:ext>
          </a:extLst>
        </xdr:cNvPr>
        <xdr:cNvSpPr txBox="1"/>
      </xdr:nvSpPr>
      <xdr:spPr>
        <a:xfrm>
          <a:off x="13877925" y="11525250"/>
          <a:ext cx="1628775" cy="857250"/>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条件５の中で診療開始日が最新のレコード</a:t>
          </a:r>
          <a:r>
            <a:rPr lang="en-US" altLang="ja-JP" sz="1100"/>
            <a:t>※</a:t>
          </a:r>
          <a:r>
            <a:rPr lang="ja-JP" altLang="en-US" sz="1100"/>
            <a:t>２</a:t>
          </a:r>
        </a:p>
      </xdr:txBody>
    </xdr:sp>
    <xdr:clientData/>
  </xdr:twoCellAnchor>
  <xdr:twoCellAnchor>
    <xdr:from>
      <xdr:col>34</xdr:col>
      <xdr:colOff>183029</xdr:colOff>
      <xdr:row>36</xdr:row>
      <xdr:rowOff>94990</xdr:rowOff>
    </xdr:from>
    <xdr:to>
      <xdr:col>41</xdr:col>
      <xdr:colOff>183029</xdr:colOff>
      <xdr:row>37</xdr:row>
      <xdr:rowOff>133164</xdr:rowOff>
    </xdr:to>
    <xdr:cxnSp macro="">
      <xdr:nvCxnSpPr>
        <xdr:cNvPr id="249" name="カギ線コネクタ 492">
          <a:extLst>
            <a:ext uri="{FF2B5EF4-FFF2-40B4-BE49-F238E27FC236}">
              <a16:creationId xmlns:a16="http://schemas.microsoft.com/office/drawing/2014/main" id="{3892E68A-8873-49A0-B57A-0398C74C2FCB}"/>
            </a:ext>
          </a:extLst>
        </xdr:cNvPr>
        <xdr:cNvCxnSpPr>
          <a:stCxn id="225" idx="3"/>
          <a:endCxn id="157" idx="0"/>
        </xdr:cNvCxnSpPr>
      </xdr:nvCxnSpPr>
      <xdr:spPr>
        <a:xfrm>
          <a:off x="12230100" y="9382125"/>
          <a:ext cx="2466975" cy="295275"/>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186606</xdr:colOff>
      <xdr:row>45</xdr:row>
      <xdr:rowOff>61109</xdr:rowOff>
    </xdr:from>
    <xdr:to>
      <xdr:col>38</xdr:col>
      <xdr:colOff>209690</xdr:colOff>
      <xdr:row>46</xdr:row>
      <xdr:rowOff>207906</xdr:rowOff>
    </xdr:to>
    <xdr:sp macro="" textlink="">
      <xdr:nvSpPr>
        <xdr:cNvPr id="250" name="テキスト ボックス 493">
          <a:extLst>
            <a:ext uri="{FF2B5EF4-FFF2-40B4-BE49-F238E27FC236}">
              <a16:creationId xmlns:a16="http://schemas.microsoft.com/office/drawing/2014/main" id="{0E661D26-5091-4F8A-B1CC-8C898267EF5F}"/>
            </a:ext>
          </a:extLst>
        </xdr:cNvPr>
        <xdr:cNvSpPr txBox="1"/>
      </xdr:nvSpPr>
      <xdr:spPr>
        <a:xfrm>
          <a:off x="12239625" y="11649075"/>
          <a:ext cx="1428750" cy="4381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1"/>
            <a:t>パターン８－２</a:t>
          </a:r>
        </a:p>
      </xdr:txBody>
    </xdr:sp>
    <xdr:clientData/>
  </xdr:twoCellAnchor>
  <xdr:twoCellAnchor>
    <xdr:from>
      <xdr:col>15</xdr:col>
      <xdr:colOff>183029</xdr:colOff>
      <xdr:row>44</xdr:row>
      <xdr:rowOff>140821</xdr:rowOff>
    </xdr:from>
    <xdr:to>
      <xdr:col>15</xdr:col>
      <xdr:colOff>194226</xdr:colOff>
      <xdr:row>45</xdr:row>
      <xdr:rowOff>95029</xdr:rowOff>
    </xdr:to>
    <xdr:cxnSp macro="">
      <xdr:nvCxnSpPr>
        <xdr:cNvPr id="251" name="直線矢印コネクタ 494">
          <a:extLst>
            <a:ext uri="{FF2B5EF4-FFF2-40B4-BE49-F238E27FC236}">
              <a16:creationId xmlns:a16="http://schemas.microsoft.com/office/drawing/2014/main" id="{B1BCDD6F-EDCC-49EB-A09A-1E94E62DD714}"/>
            </a:ext>
          </a:extLst>
        </xdr:cNvPr>
        <xdr:cNvCxnSpPr>
          <a:stCxn id="159" idx="2"/>
          <a:endCxn id="209" idx="0"/>
        </xdr:cNvCxnSpPr>
      </xdr:nvCxnSpPr>
      <xdr:spPr>
        <a:xfrm>
          <a:off x="5534025" y="11496675"/>
          <a:ext cx="9525" cy="200025"/>
        </a:xfrm>
        <a:prstGeom prst="straightConnector1">
          <a:avLst/>
        </a:prstGeom>
        <a:noFill/>
        <a:ln>
          <a:solidFill>
            <a:srgbClr val="000000"/>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68664</xdr:colOff>
      <xdr:row>39</xdr:row>
      <xdr:rowOff>76386</xdr:rowOff>
    </xdr:from>
    <xdr:to>
      <xdr:col>14</xdr:col>
      <xdr:colOff>213414</xdr:colOff>
      <xdr:row>40</xdr:row>
      <xdr:rowOff>140503</xdr:rowOff>
    </xdr:to>
    <xdr:sp macro="" textlink="" fLocksText="0">
      <xdr:nvSpPr>
        <xdr:cNvPr id="252" name="角丸四角形 495">
          <a:extLst>
            <a:ext uri="{FF2B5EF4-FFF2-40B4-BE49-F238E27FC236}">
              <a16:creationId xmlns:a16="http://schemas.microsoft.com/office/drawing/2014/main" id="{F9AD430F-FADC-4C11-853C-A949A0661D9B}"/>
            </a:ext>
          </a:extLst>
        </xdr:cNvPr>
        <xdr:cNvSpPr/>
      </xdr:nvSpPr>
      <xdr:spPr>
        <a:xfrm>
          <a:off x="4324350" y="10125075"/>
          <a:ext cx="895350" cy="342900"/>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条件５</a:t>
          </a:r>
          <a:endParaRPr lang="en-US" altLang="ja-JP" sz="1100"/>
        </a:p>
      </xdr:txBody>
    </xdr:sp>
    <xdr:clientData/>
  </xdr:twoCellAnchor>
  <xdr:twoCellAnchor>
    <xdr:from>
      <xdr:col>8</xdr:col>
      <xdr:colOff>221110</xdr:colOff>
      <xdr:row>45</xdr:row>
      <xdr:rowOff>106940</xdr:rowOff>
    </xdr:from>
    <xdr:to>
      <xdr:col>12</xdr:col>
      <xdr:colOff>175262</xdr:colOff>
      <xdr:row>48</xdr:row>
      <xdr:rowOff>76338</xdr:rowOff>
    </xdr:to>
    <xdr:sp macro="" textlink="">
      <xdr:nvSpPr>
        <xdr:cNvPr id="253" name="テキスト ボックス 496">
          <a:extLst>
            <a:ext uri="{FF2B5EF4-FFF2-40B4-BE49-F238E27FC236}">
              <a16:creationId xmlns:a16="http://schemas.microsoft.com/office/drawing/2014/main" id="{6E14B71F-6333-4234-A600-29E0B0C15FC2}"/>
            </a:ext>
          </a:extLst>
        </xdr:cNvPr>
        <xdr:cNvSpPr txBox="1"/>
      </xdr:nvSpPr>
      <xdr:spPr>
        <a:xfrm>
          <a:off x="3124200" y="11706225"/>
          <a:ext cx="1333500" cy="73342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条件５のレコード</a:t>
          </a:r>
        </a:p>
      </xdr:txBody>
    </xdr:sp>
    <xdr:clientData/>
  </xdr:twoCellAnchor>
  <xdr:twoCellAnchor>
    <xdr:from>
      <xdr:col>10</xdr:col>
      <xdr:colOff>133406</xdr:colOff>
      <xdr:row>43</xdr:row>
      <xdr:rowOff>33881</xdr:rowOff>
    </xdr:from>
    <xdr:to>
      <xdr:col>12</xdr:col>
      <xdr:colOff>72178</xdr:colOff>
      <xdr:row>44</xdr:row>
      <xdr:rowOff>133108</xdr:rowOff>
    </xdr:to>
    <xdr:sp macro="" textlink="">
      <xdr:nvSpPr>
        <xdr:cNvPr id="254" name="テキスト ボックス 497">
          <a:extLst>
            <a:ext uri="{FF2B5EF4-FFF2-40B4-BE49-F238E27FC236}">
              <a16:creationId xmlns:a16="http://schemas.microsoft.com/office/drawing/2014/main" id="{1F1D6DE8-32AC-4BFC-8A85-789EFC2BF450}"/>
            </a:ext>
          </a:extLst>
        </xdr:cNvPr>
        <xdr:cNvSpPr txBox="1"/>
      </xdr:nvSpPr>
      <xdr:spPr>
        <a:xfrm>
          <a:off x="3705225" y="11106150"/>
          <a:ext cx="628650" cy="3714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13</xdr:col>
      <xdr:colOff>19041</xdr:colOff>
      <xdr:row>48</xdr:row>
      <xdr:rowOff>133164</xdr:rowOff>
    </xdr:from>
    <xdr:to>
      <xdr:col>18</xdr:col>
      <xdr:colOff>68609</xdr:colOff>
      <xdr:row>49</xdr:row>
      <xdr:rowOff>198699</xdr:rowOff>
    </xdr:to>
    <xdr:sp macro="" textlink="">
      <xdr:nvSpPr>
        <xdr:cNvPr id="255" name="テキスト ボックス 498">
          <a:extLst>
            <a:ext uri="{FF2B5EF4-FFF2-40B4-BE49-F238E27FC236}">
              <a16:creationId xmlns:a16="http://schemas.microsoft.com/office/drawing/2014/main" id="{1FA7758A-57C5-4156-9192-64C2E5F4D792}"/>
            </a:ext>
          </a:extLst>
        </xdr:cNvPr>
        <xdr:cNvSpPr txBox="1"/>
      </xdr:nvSpPr>
      <xdr:spPr>
        <a:xfrm>
          <a:off x="4610100" y="12506325"/>
          <a:ext cx="1828800" cy="3429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clip" horzOverflow="clip" wrap="square" lIns="91440" tIns="45720" rIns="91440" bIns="45720" anchor="ctr"/>
        <a:lstStyle/>
        <a:p>
          <a:pPr algn="ctr"/>
          <a:r>
            <a:rPr lang="ja-JP" altLang="en-US" sz="1100" b="1"/>
            <a:t>パターン４－１</a:t>
          </a:r>
        </a:p>
      </xdr:txBody>
    </xdr:sp>
    <xdr:clientData/>
  </xdr:twoCellAnchor>
  <xdr:twoCellAnchor>
    <xdr:from>
      <xdr:col>10</xdr:col>
      <xdr:colOff>22962</xdr:colOff>
      <xdr:row>37</xdr:row>
      <xdr:rowOff>140821</xdr:rowOff>
    </xdr:from>
    <xdr:to>
      <xdr:col>12</xdr:col>
      <xdr:colOff>163911</xdr:colOff>
      <xdr:row>39</xdr:row>
      <xdr:rowOff>91618</xdr:rowOff>
    </xdr:to>
    <xdr:sp macro="" textlink="">
      <xdr:nvSpPr>
        <xdr:cNvPr id="256" name="テキスト ボックス 499">
          <a:extLst>
            <a:ext uri="{FF2B5EF4-FFF2-40B4-BE49-F238E27FC236}">
              <a16:creationId xmlns:a16="http://schemas.microsoft.com/office/drawing/2014/main" id="{25B91C76-52A9-4983-9CD4-E7320D43BE6C}"/>
            </a:ext>
          </a:extLst>
        </xdr:cNvPr>
        <xdr:cNvSpPr txBox="1"/>
      </xdr:nvSpPr>
      <xdr:spPr>
        <a:xfrm>
          <a:off x="3562350" y="9696450"/>
          <a:ext cx="885825" cy="4476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endParaRPr lang="en-US" altLang="ja-JP" sz="1100" b="0"/>
        </a:p>
      </xdr:txBody>
    </xdr:sp>
    <xdr:clientData/>
  </xdr:twoCellAnchor>
  <xdr:twoCellAnchor>
    <xdr:from>
      <xdr:col>18</xdr:col>
      <xdr:colOff>205768</xdr:colOff>
      <xdr:row>45</xdr:row>
      <xdr:rowOff>106940</xdr:rowOff>
    </xdr:from>
    <xdr:to>
      <xdr:col>23</xdr:col>
      <xdr:colOff>114284</xdr:colOff>
      <xdr:row>48</xdr:row>
      <xdr:rowOff>106940</xdr:rowOff>
    </xdr:to>
    <xdr:sp macro="" textlink="">
      <xdr:nvSpPr>
        <xdr:cNvPr id="257" name="テキスト ボックス 500">
          <a:extLst>
            <a:ext uri="{FF2B5EF4-FFF2-40B4-BE49-F238E27FC236}">
              <a16:creationId xmlns:a16="http://schemas.microsoft.com/office/drawing/2014/main" id="{F110F082-3FF0-41CD-9BF6-4A18469666FF}"/>
            </a:ext>
          </a:extLst>
        </xdr:cNvPr>
        <xdr:cNvSpPr txBox="1"/>
      </xdr:nvSpPr>
      <xdr:spPr>
        <a:xfrm>
          <a:off x="6610350" y="11706225"/>
          <a:ext cx="1647825" cy="771525"/>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条件４の中で診療開始日が最新のレコード</a:t>
          </a:r>
          <a:r>
            <a:rPr lang="en-US" altLang="ja-JP" sz="1100"/>
            <a:t>※</a:t>
          </a:r>
          <a:r>
            <a:rPr lang="ja-JP" altLang="en-US" sz="1100"/>
            <a:t>２</a:t>
          </a:r>
        </a:p>
      </xdr:txBody>
    </xdr:sp>
    <xdr:clientData/>
  </xdr:twoCellAnchor>
  <xdr:twoCellAnchor>
    <xdr:from>
      <xdr:col>20</xdr:col>
      <xdr:colOff>175186</xdr:colOff>
      <xdr:row>42</xdr:row>
      <xdr:rowOff>178996</xdr:rowOff>
    </xdr:from>
    <xdr:to>
      <xdr:col>22</xdr:col>
      <xdr:colOff>209650</xdr:colOff>
      <xdr:row>44</xdr:row>
      <xdr:rowOff>61017</xdr:rowOff>
    </xdr:to>
    <xdr:sp macro="" textlink="">
      <xdr:nvSpPr>
        <xdr:cNvPr id="258" name="テキスト ボックス 501">
          <a:extLst>
            <a:ext uri="{FF2B5EF4-FFF2-40B4-BE49-F238E27FC236}">
              <a16:creationId xmlns:a16="http://schemas.microsoft.com/office/drawing/2014/main" id="{20E35D12-32F8-4A57-A55A-6B5E08A508F1}"/>
            </a:ext>
          </a:extLst>
        </xdr:cNvPr>
        <xdr:cNvSpPr txBox="1"/>
      </xdr:nvSpPr>
      <xdr:spPr>
        <a:xfrm>
          <a:off x="7277100" y="11020425"/>
          <a:ext cx="752475" cy="37147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０件</a:t>
          </a:r>
        </a:p>
      </xdr:txBody>
    </xdr:sp>
    <xdr:clientData/>
  </xdr:twoCellAnchor>
  <xdr:twoCellAnchor>
    <xdr:from>
      <xdr:col>18</xdr:col>
      <xdr:colOff>213267</xdr:colOff>
      <xdr:row>48</xdr:row>
      <xdr:rowOff>122218</xdr:rowOff>
    </xdr:from>
    <xdr:to>
      <xdr:col>23</xdr:col>
      <xdr:colOff>129656</xdr:colOff>
      <xdr:row>50</xdr:row>
      <xdr:rowOff>171</xdr:rowOff>
    </xdr:to>
    <xdr:sp macro="" textlink="">
      <xdr:nvSpPr>
        <xdr:cNvPr id="259" name="テキスト ボックス 502">
          <a:extLst>
            <a:ext uri="{FF2B5EF4-FFF2-40B4-BE49-F238E27FC236}">
              <a16:creationId xmlns:a16="http://schemas.microsoft.com/office/drawing/2014/main" id="{44ED77BF-0DE0-42F1-BEF1-BA1C373171A1}"/>
            </a:ext>
          </a:extLst>
        </xdr:cNvPr>
        <xdr:cNvSpPr txBox="1"/>
      </xdr:nvSpPr>
      <xdr:spPr>
        <a:xfrm>
          <a:off x="6629400" y="12496800"/>
          <a:ext cx="1666875" cy="36195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clip" horzOverflow="clip" wrap="square" lIns="91440" tIns="45720" rIns="91440" bIns="45720" anchor="ctr"/>
        <a:lstStyle/>
        <a:p>
          <a:pPr algn="ctr"/>
          <a:r>
            <a:rPr lang="ja-JP" altLang="en-US" sz="1100" b="1"/>
            <a:t>パターン４－２</a:t>
          </a:r>
        </a:p>
      </xdr:txBody>
    </xdr:sp>
    <xdr:clientData/>
  </xdr:twoCellAnchor>
  <xdr:twoCellAnchor>
    <xdr:from>
      <xdr:col>36</xdr:col>
      <xdr:colOff>198148</xdr:colOff>
      <xdr:row>40</xdr:row>
      <xdr:rowOff>129875</xdr:rowOff>
    </xdr:from>
    <xdr:to>
      <xdr:col>37</xdr:col>
      <xdr:colOff>52781</xdr:colOff>
      <xdr:row>42</xdr:row>
      <xdr:rowOff>137529</xdr:rowOff>
    </xdr:to>
    <xdr:cxnSp macro="">
      <xdr:nvCxnSpPr>
        <xdr:cNvPr id="260" name="カギ線コネクタ 503">
          <a:extLst>
            <a:ext uri="{FF2B5EF4-FFF2-40B4-BE49-F238E27FC236}">
              <a16:creationId xmlns:a16="http://schemas.microsoft.com/office/drawing/2014/main" id="{01120802-851A-4825-B853-F761BAD067E4}"/>
            </a:ext>
          </a:extLst>
        </xdr:cNvPr>
        <xdr:cNvCxnSpPr>
          <a:stCxn id="157" idx="1"/>
          <a:endCxn id="262" idx="0"/>
        </xdr:cNvCxnSpPr>
      </xdr:nvCxnSpPr>
      <xdr:spPr>
        <a:xfrm rot="10800000" flipV="1">
          <a:off x="12954000" y="10458450"/>
          <a:ext cx="161925" cy="51435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247538</xdr:colOff>
      <xdr:row>40</xdr:row>
      <xdr:rowOff>129875</xdr:rowOff>
    </xdr:from>
    <xdr:to>
      <xdr:col>37</xdr:col>
      <xdr:colOff>12068</xdr:colOff>
      <xdr:row>42</xdr:row>
      <xdr:rowOff>140958</xdr:rowOff>
    </xdr:to>
    <xdr:sp macro="" textlink="">
      <xdr:nvSpPr>
        <xdr:cNvPr id="261" name="テキスト ボックス 504">
          <a:extLst>
            <a:ext uri="{FF2B5EF4-FFF2-40B4-BE49-F238E27FC236}">
              <a16:creationId xmlns:a16="http://schemas.microsoft.com/office/drawing/2014/main" id="{BB2A99B3-F931-4D87-8782-0A4F31CEAB3D}"/>
            </a:ext>
          </a:extLst>
        </xdr:cNvPr>
        <xdr:cNvSpPr txBox="1"/>
      </xdr:nvSpPr>
      <xdr:spPr>
        <a:xfrm>
          <a:off x="12325350" y="10458450"/>
          <a:ext cx="723900" cy="50482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１件</a:t>
          </a:r>
        </a:p>
      </xdr:txBody>
    </xdr:sp>
    <xdr:clientData/>
  </xdr:twoCellAnchor>
  <xdr:twoCellAnchor>
    <xdr:from>
      <xdr:col>37</xdr:col>
      <xdr:colOff>232308</xdr:colOff>
      <xdr:row>37</xdr:row>
      <xdr:rowOff>76386</xdr:rowOff>
    </xdr:from>
    <xdr:to>
      <xdr:col>40</xdr:col>
      <xdr:colOff>68723</xdr:colOff>
      <xdr:row>38</xdr:row>
      <xdr:rowOff>183218</xdr:rowOff>
    </xdr:to>
    <xdr:sp macro="" textlink="" fLocksText="0">
      <xdr:nvSpPr>
        <xdr:cNvPr id="262" name="角丸四角形 505">
          <a:extLst>
            <a:ext uri="{FF2B5EF4-FFF2-40B4-BE49-F238E27FC236}">
              <a16:creationId xmlns:a16="http://schemas.microsoft.com/office/drawing/2014/main" id="{EC5C0292-BFD7-4225-9F5D-0037AC49990E}"/>
            </a:ext>
          </a:extLst>
        </xdr:cNvPr>
        <xdr:cNvSpPr/>
      </xdr:nvSpPr>
      <xdr:spPr>
        <a:xfrm>
          <a:off x="13354050" y="9610725"/>
          <a:ext cx="838200" cy="390525"/>
        </a:xfrm>
        <a:prstGeom prst="round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lIns="91440" tIns="45720" rIns="91440" bIns="45720" anchor="ctr"/>
        <a:lstStyle/>
        <a:p>
          <a:pPr algn="ctr"/>
          <a:r>
            <a:rPr lang="ja-JP" altLang="en-US" sz="1100"/>
            <a:t>条件５</a:t>
          </a:r>
          <a:endParaRPr lang="en-US" altLang="ja-JP" sz="1100"/>
        </a:p>
      </xdr:txBody>
    </xdr:sp>
    <xdr:clientData/>
  </xdr:twoCellAnchor>
  <xdr:twoCellAnchor>
    <xdr:from>
      <xdr:col>34</xdr:col>
      <xdr:colOff>209690</xdr:colOff>
      <xdr:row>42</xdr:row>
      <xdr:rowOff>137495</xdr:rowOff>
    </xdr:from>
    <xdr:to>
      <xdr:col>38</xdr:col>
      <xdr:colOff>194244</xdr:colOff>
      <xdr:row>45</xdr:row>
      <xdr:rowOff>64421</xdr:rowOff>
    </xdr:to>
    <xdr:sp macro="" textlink="">
      <xdr:nvSpPr>
        <xdr:cNvPr id="263" name="テキスト ボックス 506">
          <a:extLst>
            <a:ext uri="{FF2B5EF4-FFF2-40B4-BE49-F238E27FC236}">
              <a16:creationId xmlns:a16="http://schemas.microsoft.com/office/drawing/2014/main" id="{5A562527-9340-49CB-A69A-178173702445}"/>
            </a:ext>
          </a:extLst>
        </xdr:cNvPr>
        <xdr:cNvSpPr txBox="1"/>
      </xdr:nvSpPr>
      <xdr:spPr>
        <a:xfrm>
          <a:off x="12258675" y="10972800"/>
          <a:ext cx="1390650" cy="685800"/>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条件５のレコード</a:t>
          </a:r>
        </a:p>
      </xdr:txBody>
    </xdr:sp>
    <xdr:clientData/>
  </xdr:twoCellAnchor>
  <xdr:twoCellAnchor>
    <xdr:from>
      <xdr:col>31</xdr:col>
      <xdr:colOff>209690</xdr:colOff>
      <xdr:row>38</xdr:row>
      <xdr:rowOff>140821</xdr:rowOff>
    </xdr:from>
    <xdr:to>
      <xdr:col>31</xdr:col>
      <xdr:colOff>209690</xdr:colOff>
      <xdr:row>41</xdr:row>
      <xdr:rowOff>207645</xdr:rowOff>
    </xdr:to>
    <xdr:cxnSp macro="">
      <xdr:nvCxnSpPr>
        <xdr:cNvPr id="264" name="直線矢印コネクタ 507">
          <a:extLst>
            <a:ext uri="{FF2B5EF4-FFF2-40B4-BE49-F238E27FC236}">
              <a16:creationId xmlns:a16="http://schemas.microsoft.com/office/drawing/2014/main" id="{0E21005B-CB5F-473F-B1AC-083E3BB534CA}"/>
            </a:ext>
          </a:extLst>
        </xdr:cNvPr>
        <xdr:cNvCxnSpPr>
          <a:stCxn id="225" idx="2"/>
          <a:endCxn id="223" idx="0"/>
        </xdr:cNvCxnSpPr>
      </xdr:nvCxnSpPr>
      <xdr:spPr>
        <a:xfrm flipH="1">
          <a:off x="11201400" y="9953625"/>
          <a:ext cx="9525" cy="847725"/>
        </a:xfrm>
        <a:prstGeom prst="straightConnector1">
          <a:avLst/>
        </a:prstGeom>
        <a:noFill/>
        <a:ln>
          <a:solidFill>
            <a:srgbClr val="000000"/>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183029</xdr:colOff>
      <xdr:row>43</xdr:row>
      <xdr:rowOff>140821</xdr:rowOff>
    </xdr:from>
    <xdr:to>
      <xdr:col>41</xdr:col>
      <xdr:colOff>183029</xdr:colOff>
      <xdr:row>44</xdr:row>
      <xdr:rowOff>175825</xdr:rowOff>
    </xdr:to>
    <xdr:cxnSp macro="">
      <xdr:nvCxnSpPr>
        <xdr:cNvPr id="265" name="直線矢印コネクタ 508">
          <a:extLst>
            <a:ext uri="{FF2B5EF4-FFF2-40B4-BE49-F238E27FC236}">
              <a16:creationId xmlns:a16="http://schemas.microsoft.com/office/drawing/2014/main" id="{4024A165-75B5-43CD-B8F0-618C31A40F28}"/>
            </a:ext>
          </a:extLst>
        </xdr:cNvPr>
        <xdr:cNvCxnSpPr>
          <a:stCxn id="157" idx="2"/>
          <a:endCxn id="247" idx="0"/>
        </xdr:cNvCxnSpPr>
      </xdr:nvCxnSpPr>
      <xdr:spPr>
        <a:xfrm flipH="1">
          <a:off x="14697075" y="11239500"/>
          <a:ext cx="0" cy="285750"/>
        </a:xfrm>
        <a:prstGeom prst="straightConnector1">
          <a:avLst/>
        </a:prstGeom>
        <a:noFill/>
        <a:ln>
          <a:solidFill>
            <a:srgbClr val="000000"/>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125563</xdr:colOff>
      <xdr:row>41</xdr:row>
      <xdr:rowOff>106940</xdr:rowOff>
    </xdr:from>
    <xdr:to>
      <xdr:col>48</xdr:col>
      <xdr:colOff>140973</xdr:colOff>
      <xdr:row>42</xdr:row>
      <xdr:rowOff>183241</xdr:rowOff>
    </xdr:to>
    <xdr:sp macro="" textlink="">
      <xdr:nvSpPr>
        <xdr:cNvPr id="266" name="テキスト ボックス 509">
          <a:extLst>
            <a:ext uri="{FF2B5EF4-FFF2-40B4-BE49-F238E27FC236}">
              <a16:creationId xmlns:a16="http://schemas.microsoft.com/office/drawing/2014/main" id="{B49EC14A-93A7-490E-88A2-04AE21BFF4E6}"/>
            </a:ext>
          </a:extLst>
        </xdr:cNvPr>
        <xdr:cNvSpPr txBox="1"/>
      </xdr:nvSpPr>
      <xdr:spPr>
        <a:xfrm>
          <a:off x="16373475" y="10677525"/>
          <a:ext cx="742950" cy="35242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０件</a:t>
          </a:r>
        </a:p>
      </xdr:txBody>
    </xdr:sp>
    <xdr:clientData/>
  </xdr:twoCellAnchor>
  <xdr:twoCellAnchor>
    <xdr:from>
      <xdr:col>44</xdr:col>
      <xdr:colOff>167566</xdr:colOff>
      <xdr:row>44</xdr:row>
      <xdr:rowOff>152772</xdr:rowOff>
    </xdr:from>
    <xdr:to>
      <xdr:col>49</xdr:col>
      <xdr:colOff>68724</xdr:colOff>
      <xdr:row>48</xdr:row>
      <xdr:rowOff>30423</xdr:rowOff>
    </xdr:to>
    <xdr:sp macro="" textlink="">
      <xdr:nvSpPr>
        <xdr:cNvPr id="267" name="テキスト ボックス 510">
          <a:extLst>
            <a:ext uri="{FF2B5EF4-FFF2-40B4-BE49-F238E27FC236}">
              <a16:creationId xmlns:a16="http://schemas.microsoft.com/office/drawing/2014/main" id="{A66B6BF7-C7E8-4C9F-B50F-38CB1243240F}"/>
            </a:ext>
          </a:extLst>
        </xdr:cNvPr>
        <xdr:cNvSpPr txBox="1"/>
      </xdr:nvSpPr>
      <xdr:spPr>
        <a:xfrm>
          <a:off x="15735300" y="11506200"/>
          <a:ext cx="1628775" cy="876300"/>
        </a:xfrm>
        <a:prstGeom prst="rect">
          <a:avLst/>
        </a:prstGeom>
        <a:solidFill>
          <a:srgbClr val="CCEC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a:t>条件５の中で診療開始日が最新のレコード</a:t>
          </a:r>
          <a:r>
            <a:rPr lang="en-US" altLang="ja-JP" sz="1100"/>
            <a:t>※</a:t>
          </a:r>
          <a:r>
            <a:rPr lang="ja-JP" altLang="en-US" sz="1100"/>
            <a:t>２</a:t>
          </a:r>
        </a:p>
      </xdr:txBody>
    </xdr:sp>
    <xdr:clientData/>
  </xdr:twoCellAnchor>
  <xdr:twoCellAnchor>
    <xdr:from>
      <xdr:col>39</xdr:col>
      <xdr:colOff>114365</xdr:colOff>
      <xdr:row>48</xdr:row>
      <xdr:rowOff>45832</xdr:rowOff>
    </xdr:from>
    <xdr:to>
      <xdr:col>43</xdr:col>
      <xdr:colOff>236365</xdr:colOff>
      <xdr:row>49</xdr:row>
      <xdr:rowOff>148151</xdr:rowOff>
    </xdr:to>
    <xdr:sp macro="" textlink="">
      <xdr:nvSpPr>
        <xdr:cNvPr id="268" name="テキスト ボックス 511">
          <a:extLst>
            <a:ext uri="{FF2B5EF4-FFF2-40B4-BE49-F238E27FC236}">
              <a16:creationId xmlns:a16="http://schemas.microsoft.com/office/drawing/2014/main" id="{AC0F7861-A087-4CFA-8AD4-3C3F8C02E214}"/>
            </a:ext>
          </a:extLst>
        </xdr:cNvPr>
        <xdr:cNvSpPr txBox="1"/>
      </xdr:nvSpPr>
      <xdr:spPr>
        <a:xfrm>
          <a:off x="13896975" y="12401550"/>
          <a:ext cx="1581150" cy="3810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clip" horzOverflow="clip" wrap="square" lIns="91440" tIns="45720" rIns="91440" bIns="45720" anchor="ctr"/>
        <a:lstStyle/>
        <a:p>
          <a:pPr algn="ctr"/>
          <a:r>
            <a:rPr lang="ja-JP" altLang="en-US" sz="1100" b="1"/>
            <a:t>パターン９－１</a:t>
          </a:r>
        </a:p>
      </xdr:txBody>
    </xdr:sp>
    <xdr:clientData/>
  </xdr:twoCellAnchor>
  <xdr:twoCellAnchor>
    <xdr:from>
      <xdr:col>44</xdr:col>
      <xdr:colOff>175409</xdr:colOff>
      <xdr:row>48</xdr:row>
      <xdr:rowOff>56778</xdr:rowOff>
    </xdr:from>
    <xdr:to>
      <xdr:col>49</xdr:col>
      <xdr:colOff>41950</xdr:colOff>
      <xdr:row>49</xdr:row>
      <xdr:rowOff>122358</xdr:rowOff>
    </xdr:to>
    <xdr:sp macro="" textlink="">
      <xdr:nvSpPr>
        <xdr:cNvPr id="269" name="テキスト ボックス 512">
          <a:extLst>
            <a:ext uri="{FF2B5EF4-FFF2-40B4-BE49-F238E27FC236}">
              <a16:creationId xmlns:a16="http://schemas.microsoft.com/office/drawing/2014/main" id="{FE8E579E-9923-4B8A-B356-3B3505F40C23}"/>
            </a:ext>
          </a:extLst>
        </xdr:cNvPr>
        <xdr:cNvSpPr txBox="1"/>
      </xdr:nvSpPr>
      <xdr:spPr>
        <a:xfrm>
          <a:off x="15754350" y="12411075"/>
          <a:ext cx="1581150" cy="342900"/>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clip" horzOverflow="clip" wrap="square" lIns="91440" tIns="45720" rIns="91440" bIns="45720" anchor="ctr"/>
        <a:lstStyle/>
        <a:p>
          <a:pPr algn="ctr"/>
          <a:r>
            <a:rPr lang="ja-JP" altLang="en-US" sz="1100" b="1"/>
            <a:t>パターン９－２</a:t>
          </a:r>
        </a:p>
      </xdr:txBody>
    </xdr:sp>
    <xdr:clientData/>
  </xdr:twoCellAnchor>
  <xdr:twoCellAnchor>
    <xdr:from>
      <xdr:col>7</xdr:col>
      <xdr:colOff>68664</xdr:colOff>
      <xdr:row>40</xdr:row>
      <xdr:rowOff>198604</xdr:rowOff>
    </xdr:from>
    <xdr:to>
      <xdr:col>7</xdr:col>
      <xdr:colOff>79861</xdr:colOff>
      <xdr:row>42</xdr:row>
      <xdr:rowOff>102938</xdr:rowOff>
    </xdr:to>
    <xdr:cxnSp macro="">
      <xdr:nvCxnSpPr>
        <xdr:cNvPr id="270" name="直線矢印コネクタ 513">
          <a:extLst>
            <a:ext uri="{FF2B5EF4-FFF2-40B4-BE49-F238E27FC236}">
              <a16:creationId xmlns:a16="http://schemas.microsoft.com/office/drawing/2014/main" id="{9117E763-092C-4E19-B5E1-42A027566018}"/>
            </a:ext>
          </a:extLst>
        </xdr:cNvPr>
        <xdr:cNvCxnSpPr>
          <a:stCxn id="202" idx="2"/>
          <a:endCxn id="205" idx="0"/>
        </xdr:cNvCxnSpPr>
      </xdr:nvCxnSpPr>
      <xdr:spPr>
        <a:xfrm flipH="1">
          <a:off x="2562225" y="10534650"/>
          <a:ext cx="9525" cy="390525"/>
        </a:xfrm>
        <a:prstGeom prst="straightConnector1">
          <a:avLst/>
        </a:prstGeom>
        <a:noFill/>
        <a:ln>
          <a:solidFill>
            <a:srgbClr val="000000"/>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61044</xdr:colOff>
      <xdr:row>38</xdr:row>
      <xdr:rowOff>207645</xdr:rowOff>
    </xdr:from>
    <xdr:to>
      <xdr:col>15</xdr:col>
      <xdr:colOff>182991</xdr:colOff>
      <xdr:row>39</xdr:row>
      <xdr:rowOff>171272</xdr:rowOff>
    </xdr:to>
    <xdr:cxnSp macro="">
      <xdr:nvCxnSpPr>
        <xdr:cNvPr id="271" name="カギ線コネクタ 514">
          <a:extLst>
            <a:ext uri="{FF2B5EF4-FFF2-40B4-BE49-F238E27FC236}">
              <a16:creationId xmlns:a16="http://schemas.microsoft.com/office/drawing/2014/main" id="{CDC737E8-E282-4435-ABEE-606065710022}"/>
            </a:ext>
          </a:extLst>
        </xdr:cNvPr>
        <xdr:cNvCxnSpPr>
          <a:stCxn id="202" idx="3"/>
          <a:endCxn id="159" idx="0"/>
        </xdr:cNvCxnSpPr>
      </xdr:nvCxnSpPr>
      <xdr:spPr>
        <a:xfrm>
          <a:off x="3619500" y="10029825"/>
          <a:ext cx="1914525" cy="219075"/>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198148</xdr:colOff>
      <xdr:row>42</xdr:row>
      <xdr:rowOff>64398</xdr:rowOff>
    </xdr:from>
    <xdr:to>
      <xdr:col>11</xdr:col>
      <xdr:colOff>133672</xdr:colOff>
      <xdr:row>45</xdr:row>
      <xdr:rowOff>106937</xdr:rowOff>
    </xdr:to>
    <xdr:cxnSp macro="">
      <xdr:nvCxnSpPr>
        <xdr:cNvPr id="272" name="カギ線コネクタ 515">
          <a:extLst>
            <a:ext uri="{FF2B5EF4-FFF2-40B4-BE49-F238E27FC236}">
              <a16:creationId xmlns:a16="http://schemas.microsoft.com/office/drawing/2014/main" id="{447DC9B9-B518-41ED-BE93-288A3E4F41EA}"/>
            </a:ext>
          </a:extLst>
        </xdr:cNvPr>
        <xdr:cNvCxnSpPr>
          <a:stCxn id="159" idx="1"/>
          <a:endCxn id="252" idx="0"/>
        </xdr:cNvCxnSpPr>
      </xdr:nvCxnSpPr>
      <xdr:spPr>
        <a:xfrm rot="10800000" flipV="1">
          <a:off x="3790950" y="10868025"/>
          <a:ext cx="266700" cy="83820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224688</xdr:colOff>
      <xdr:row>42</xdr:row>
      <xdr:rowOff>64398</xdr:rowOff>
    </xdr:from>
    <xdr:to>
      <xdr:col>21</xdr:col>
      <xdr:colOff>28074</xdr:colOff>
      <xdr:row>45</xdr:row>
      <xdr:rowOff>106937</xdr:rowOff>
    </xdr:to>
    <xdr:cxnSp macro="">
      <xdr:nvCxnSpPr>
        <xdr:cNvPr id="273" name="カギ線コネクタ 516">
          <a:extLst>
            <a:ext uri="{FF2B5EF4-FFF2-40B4-BE49-F238E27FC236}">
              <a16:creationId xmlns:a16="http://schemas.microsoft.com/office/drawing/2014/main" id="{A5839304-973A-4FC0-B3B9-65EAAD241CA7}"/>
            </a:ext>
          </a:extLst>
        </xdr:cNvPr>
        <xdr:cNvCxnSpPr>
          <a:stCxn id="159" idx="3"/>
          <a:endCxn id="256" idx="0"/>
        </xdr:cNvCxnSpPr>
      </xdr:nvCxnSpPr>
      <xdr:spPr>
        <a:xfrm>
          <a:off x="7010400" y="10868025"/>
          <a:ext cx="419100" cy="83820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49623</xdr:colOff>
      <xdr:row>40</xdr:row>
      <xdr:rowOff>129875</xdr:rowOff>
    </xdr:from>
    <xdr:to>
      <xdr:col>46</xdr:col>
      <xdr:colOff>247586</xdr:colOff>
      <xdr:row>44</xdr:row>
      <xdr:rowOff>152772</xdr:rowOff>
    </xdr:to>
    <xdr:cxnSp macro="">
      <xdr:nvCxnSpPr>
        <xdr:cNvPr id="274" name="カギ線コネクタ 517">
          <a:extLst>
            <a:ext uri="{FF2B5EF4-FFF2-40B4-BE49-F238E27FC236}">
              <a16:creationId xmlns:a16="http://schemas.microsoft.com/office/drawing/2014/main" id="{61861E70-760E-47CD-8584-7ED169C4F478}"/>
            </a:ext>
          </a:extLst>
        </xdr:cNvPr>
        <xdr:cNvCxnSpPr>
          <a:stCxn id="157" idx="3"/>
          <a:endCxn id="266" idx="0"/>
        </xdr:cNvCxnSpPr>
      </xdr:nvCxnSpPr>
      <xdr:spPr>
        <a:xfrm>
          <a:off x="16278225" y="10458450"/>
          <a:ext cx="276225" cy="1047750"/>
        </a:xfrm>
        <a:prstGeom prst="bentConnector2">
          <a:avLst/>
        </a:prstGeom>
        <a:noFill/>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183029</xdr:colOff>
      <xdr:row>34</xdr:row>
      <xdr:rowOff>122218</xdr:rowOff>
    </xdr:from>
    <xdr:to>
      <xdr:col>37</xdr:col>
      <xdr:colOff>60922</xdr:colOff>
      <xdr:row>36</xdr:row>
      <xdr:rowOff>79674</xdr:rowOff>
    </xdr:to>
    <xdr:sp macro="" textlink="">
      <xdr:nvSpPr>
        <xdr:cNvPr id="275" name="テキスト ボックス 518">
          <a:extLst>
            <a:ext uri="{FF2B5EF4-FFF2-40B4-BE49-F238E27FC236}">
              <a16:creationId xmlns:a16="http://schemas.microsoft.com/office/drawing/2014/main" id="{9E7CB569-21F5-4834-ADFD-BF8F277E50EE}"/>
            </a:ext>
          </a:extLst>
        </xdr:cNvPr>
        <xdr:cNvSpPr txBox="1"/>
      </xdr:nvSpPr>
      <xdr:spPr>
        <a:xfrm>
          <a:off x="12230100" y="8896350"/>
          <a:ext cx="904875" cy="466725"/>
        </a:xfrm>
        <a:prstGeom prst="rect">
          <a:avLst/>
        </a:prstGeom>
        <a:noFill/>
        <a:ln>
          <a:noFill/>
        </a:ln>
      </xdr:spPr>
      <xdr:style>
        <a:lnRef idx="2">
          <a:schemeClr val="tx1"/>
        </a:lnRef>
        <a:fillRef idx="1">
          <a:schemeClr val="bg1"/>
        </a:fillRef>
        <a:effectRef idx="0">
          <a:schemeClr val="tx1"/>
        </a:effectRef>
        <a:fontRef idx="minor">
          <a:schemeClr val="tx1"/>
        </a:fontRef>
      </xdr:style>
      <xdr:txBody>
        <a:bodyPr vertOverflow="overflow" horzOverflow="overflow" wrap="square" lIns="91440" tIns="45720" rIns="91440" bIns="45720" anchor="ctr"/>
        <a:lstStyle/>
        <a:p>
          <a:pPr algn="ctr"/>
          <a:r>
            <a:rPr lang="ja-JP" altLang="en-US" sz="1100" b="0"/>
            <a:t>複数件</a:t>
          </a:r>
        </a:p>
      </xdr:txBody>
    </xdr:sp>
    <xdr:clientData/>
  </xdr:twoCellAnchor>
  <xdr:twoCellAnchor>
    <xdr:from>
      <xdr:col>6</xdr:col>
      <xdr:colOff>247538</xdr:colOff>
      <xdr:row>22</xdr:row>
      <xdr:rowOff>140821</xdr:rowOff>
    </xdr:from>
    <xdr:to>
      <xdr:col>19</xdr:col>
      <xdr:colOff>57135</xdr:colOff>
      <xdr:row>23</xdr:row>
      <xdr:rowOff>130220</xdr:rowOff>
    </xdr:to>
    <xdr:cxnSp macro="">
      <xdr:nvCxnSpPr>
        <xdr:cNvPr id="276" name="直線コネクタ 519">
          <a:extLst>
            <a:ext uri="{FF2B5EF4-FFF2-40B4-BE49-F238E27FC236}">
              <a16:creationId xmlns:a16="http://schemas.microsoft.com/office/drawing/2014/main" id="{041565D1-A78D-41E1-8F3F-FC4667E3A0A0}"/>
            </a:ext>
          </a:extLst>
        </xdr:cNvPr>
        <xdr:cNvCxnSpPr/>
      </xdr:nvCxnSpPr>
      <xdr:spPr>
        <a:xfrm flipV="1">
          <a:off x="2457450" y="5838825"/>
          <a:ext cx="4324350" cy="228600"/>
        </a:xfrm>
        <a:prstGeom prst="line">
          <a:avLst/>
        </a:prstGeom>
        <a:noFill/>
        <a:ln w="19050">
          <a:solidFill>
            <a:schemeClr val="accent6"/>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213267</xdr:colOff>
      <xdr:row>22</xdr:row>
      <xdr:rowOff>133164</xdr:rowOff>
    </xdr:from>
    <xdr:to>
      <xdr:col>20</xdr:col>
      <xdr:colOff>60791</xdr:colOff>
      <xdr:row>26</xdr:row>
      <xdr:rowOff>11096</xdr:rowOff>
    </xdr:to>
    <xdr:cxnSp macro="">
      <xdr:nvCxnSpPr>
        <xdr:cNvPr id="277" name="直線コネクタ 520">
          <a:extLst>
            <a:ext uri="{FF2B5EF4-FFF2-40B4-BE49-F238E27FC236}">
              <a16:creationId xmlns:a16="http://schemas.microsoft.com/office/drawing/2014/main" id="{C3CDA86B-ABC3-47E3-B289-03BDC517E13E}"/>
            </a:ext>
          </a:extLst>
        </xdr:cNvPr>
        <xdr:cNvCxnSpPr/>
      </xdr:nvCxnSpPr>
      <xdr:spPr>
        <a:xfrm flipV="1">
          <a:off x="4514850" y="5819775"/>
          <a:ext cx="2609850" cy="876300"/>
        </a:xfrm>
        <a:prstGeom prst="line">
          <a:avLst/>
        </a:prstGeom>
        <a:noFill/>
        <a:ln w="19050">
          <a:solidFill>
            <a:schemeClr val="accent3"/>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19041</xdr:colOff>
      <xdr:row>22</xdr:row>
      <xdr:rowOff>122218</xdr:rowOff>
    </xdr:from>
    <xdr:to>
      <xdr:col>26</xdr:col>
      <xdr:colOff>19041</xdr:colOff>
      <xdr:row>32</xdr:row>
      <xdr:rowOff>18591</xdr:rowOff>
    </xdr:to>
    <xdr:cxnSp macro="">
      <xdr:nvCxnSpPr>
        <xdr:cNvPr id="278" name="直線コネクタ 521">
          <a:extLst>
            <a:ext uri="{FF2B5EF4-FFF2-40B4-BE49-F238E27FC236}">
              <a16:creationId xmlns:a16="http://schemas.microsoft.com/office/drawing/2014/main" id="{17016D9D-4211-42D7-B94D-41BD9ACFD60D}"/>
            </a:ext>
          </a:extLst>
        </xdr:cNvPr>
        <xdr:cNvCxnSpPr/>
      </xdr:nvCxnSpPr>
      <xdr:spPr>
        <a:xfrm flipV="1">
          <a:off x="3200400" y="5810250"/>
          <a:ext cx="5991225" cy="2447925"/>
        </a:xfrm>
        <a:prstGeom prst="line">
          <a:avLst/>
        </a:prstGeom>
        <a:noFill/>
        <a:ln w="19050">
          <a:solidFill>
            <a:schemeClr val="accent5">
              <a:shade val="95000"/>
              <a:satMod val="105000"/>
            </a:schemeClr>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24</xdr:col>
      <xdr:colOff>91282</xdr:colOff>
      <xdr:row>22</xdr:row>
      <xdr:rowOff>122218</xdr:rowOff>
    </xdr:from>
    <xdr:to>
      <xdr:col>26</xdr:col>
      <xdr:colOff>19166</xdr:colOff>
      <xdr:row>32</xdr:row>
      <xdr:rowOff>56766</xdr:rowOff>
    </xdr:to>
    <xdr:cxnSp macro="">
      <xdr:nvCxnSpPr>
        <xdr:cNvPr id="279" name="直線コネクタ 522">
          <a:extLst>
            <a:ext uri="{FF2B5EF4-FFF2-40B4-BE49-F238E27FC236}">
              <a16:creationId xmlns:a16="http://schemas.microsoft.com/office/drawing/2014/main" id="{2983EEB8-E161-4BF1-A1F1-72A0A807AEDC}"/>
            </a:ext>
          </a:extLst>
        </xdr:cNvPr>
        <xdr:cNvCxnSpPr/>
      </xdr:nvCxnSpPr>
      <xdr:spPr>
        <a:xfrm flipV="1">
          <a:off x="8591550" y="5810250"/>
          <a:ext cx="600075" cy="2486025"/>
        </a:xfrm>
        <a:prstGeom prst="line">
          <a:avLst/>
        </a:prstGeom>
        <a:noFill/>
        <a:ln w="19050">
          <a:solidFill>
            <a:schemeClr val="accent5">
              <a:shade val="95000"/>
              <a:satMod val="105000"/>
            </a:schemeClr>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25</xdr:col>
      <xdr:colOff>163988</xdr:colOff>
      <xdr:row>22</xdr:row>
      <xdr:rowOff>133164</xdr:rowOff>
    </xdr:from>
    <xdr:to>
      <xdr:col>47</xdr:col>
      <xdr:colOff>137327</xdr:colOff>
      <xdr:row>29</xdr:row>
      <xdr:rowOff>64434</xdr:rowOff>
    </xdr:to>
    <xdr:cxnSp macro="">
      <xdr:nvCxnSpPr>
        <xdr:cNvPr id="280" name="直線コネクタ 523">
          <a:extLst>
            <a:ext uri="{FF2B5EF4-FFF2-40B4-BE49-F238E27FC236}">
              <a16:creationId xmlns:a16="http://schemas.microsoft.com/office/drawing/2014/main" id="{A192C727-420B-495B-B872-AFFE587E989E}"/>
            </a:ext>
          </a:extLst>
        </xdr:cNvPr>
        <xdr:cNvCxnSpPr/>
      </xdr:nvCxnSpPr>
      <xdr:spPr>
        <a:xfrm flipH="1" flipV="1">
          <a:off x="9029700" y="5819775"/>
          <a:ext cx="7724775" cy="1724025"/>
        </a:xfrm>
        <a:prstGeom prst="line">
          <a:avLst/>
        </a:prstGeom>
        <a:noFill/>
        <a:ln w="19050">
          <a:solidFill>
            <a:schemeClr val="accent5">
              <a:shade val="95000"/>
              <a:satMod val="105000"/>
            </a:schemeClr>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26</xdr:col>
      <xdr:colOff>19041</xdr:colOff>
      <xdr:row>22</xdr:row>
      <xdr:rowOff>122218</xdr:rowOff>
    </xdr:from>
    <xdr:to>
      <xdr:col>41</xdr:col>
      <xdr:colOff>182999</xdr:colOff>
      <xdr:row>39</xdr:row>
      <xdr:rowOff>56771</xdr:rowOff>
    </xdr:to>
    <xdr:cxnSp macro="">
      <xdr:nvCxnSpPr>
        <xdr:cNvPr id="281" name="直線コネクタ 524">
          <a:extLst>
            <a:ext uri="{FF2B5EF4-FFF2-40B4-BE49-F238E27FC236}">
              <a16:creationId xmlns:a16="http://schemas.microsoft.com/office/drawing/2014/main" id="{C2D54F66-047C-432E-B668-0388A7613276}"/>
            </a:ext>
          </a:extLst>
        </xdr:cNvPr>
        <xdr:cNvCxnSpPr/>
      </xdr:nvCxnSpPr>
      <xdr:spPr>
        <a:xfrm flipH="1" flipV="1">
          <a:off x="9191625" y="5810250"/>
          <a:ext cx="5505450" cy="4286250"/>
        </a:xfrm>
        <a:prstGeom prst="line">
          <a:avLst/>
        </a:prstGeom>
        <a:noFill/>
        <a:ln w="19050">
          <a:solidFill>
            <a:schemeClr val="accent5">
              <a:shade val="95000"/>
              <a:satMod val="105000"/>
            </a:schemeClr>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15</xdr:col>
      <xdr:colOff>247538</xdr:colOff>
      <xdr:row>22</xdr:row>
      <xdr:rowOff>122218</xdr:rowOff>
    </xdr:from>
    <xdr:to>
      <xdr:col>26</xdr:col>
      <xdr:colOff>18953</xdr:colOff>
      <xdr:row>40</xdr:row>
      <xdr:rowOff>140821</xdr:rowOff>
    </xdr:to>
    <xdr:cxnSp macro="">
      <xdr:nvCxnSpPr>
        <xdr:cNvPr id="282" name="直線コネクタ 525">
          <a:extLst>
            <a:ext uri="{FF2B5EF4-FFF2-40B4-BE49-F238E27FC236}">
              <a16:creationId xmlns:a16="http://schemas.microsoft.com/office/drawing/2014/main" id="{CBA76D5B-389B-40BF-89EB-6664F121B888}"/>
            </a:ext>
          </a:extLst>
        </xdr:cNvPr>
        <xdr:cNvCxnSpPr/>
      </xdr:nvCxnSpPr>
      <xdr:spPr>
        <a:xfrm flipV="1">
          <a:off x="5629275" y="5810250"/>
          <a:ext cx="3562350" cy="4657725"/>
        </a:xfrm>
        <a:prstGeom prst="line">
          <a:avLst/>
        </a:prstGeom>
        <a:noFill/>
        <a:ln w="19050">
          <a:solidFill>
            <a:schemeClr val="accent5">
              <a:shade val="95000"/>
              <a:satMod val="105000"/>
            </a:schemeClr>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24</xdr:col>
      <xdr:colOff>209690</xdr:colOff>
      <xdr:row>22</xdr:row>
      <xdr:rowOff>122218</xdr:rowOff>
    </xdr:from>
    <xdr:to>
      <xdr:col>29</xdr:col>
      <xdr:colOff>133437</xdr:colOff>
      <xdr:row>38</xdr:row>
      <xdr:rowOff>133164</xdr:rowOff>
    </xdr:to>
    <xdr:cxnSp macro="">
      <xdr:nvCxnSpPr>
        <xdr:cNvPr id="283" name="直線コネクタ 526">
          <a:extLst>
            <a:ext uri="{FF2B5EF4-FFF2-40B4-BE49-F238E27FC236}">
              <a16:creationId xmlns:a16="http://schemas.microsoft.com/office/drawing/2014/main" id="{E8FC6CC3-E24A-414E-A6AC-2B4DF946601C}"/>
            </a:ext>
          </a:extLst>
        </xdr:cNvPr>
        <xdr:cNvCxnSpPr/>
      </xdr:nvCxnSpPr>
      <xdr:spPr>
        <a:xfrm flipV="1">
          <a:off x="8734425" y="5810250"/>
          <a:ext cx="1666875" cy="4124325"/>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133406</xdr:colOff>
      <xdr:row>22</xdr:row>
      <xdr:rowOff>122218</xdr:rowOff>
    </xdr:from>
    <xdr:to>
      <xdr:col>31</xdr:col>
      <xdr:colOff>232420</xdr:colOff>
      <xdr:row>43</xdr:row>
      <xdr:rowOff>18583</xdr:rowOff>
    </xdr:to>
    <xdr:cxnSp macro="">
      <xdr:nvCxnSpPr>
        <xdr:cNvPr id="284" name="直線コネクタ 527">
          <a:extLst>
            <a:ext uri="{FF2B5EF4-FFF2-40B4-BE49-F238E27FC236}">
              <a16:creationId xmlns:a16="http://schemas.microsoft.com/office/drawing/2014/main" id="{F85B14BC-5DF4-4CE1-BCD4-1544EA4E1097}"/>
            </a:ext>
          </a:extLst>
        </xdr:cNvPr>
        <xdr:cNvCxnSpPr/>
      </xdr:nvCxnSpPr>
      <xdr:spPr>
        <a:xfrm flipH="1" flipV="1">
          <a:off x="10401300" y="5810250"/>
          <a:ext cx="838200" cy="5276850"/>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133406</xdr:colOff>
      <xdr:row>22</xdr:row>
      <xdr:rowOff>122218</xdr:rowOff>
    </xdr:from>
    <xdr:to>
      <xdr:col>41</xdr:col>
      <xdr:colOff>72219</xdr:colOff>
      <xdr:row>46</xdr:row>
      <xdr:rowOff>87329</xdr:rowOff>
    </xdr:to>
    <xdr:cxnSp macro="">
      <xdr:nvCxnSpPr>
        <xdr:cNvPr id="285" name="直線コネクタ 528">
          <a:extLst>
            <a:ext uri="{FF2B5EF4-FFF2-40B4-BE49-F238E27FC236}">
              <a16:creationId xmlns:a16="http://schemas.microsoft.com/office/drawing/2014/main" id="{F8830CBE-720D-47B7-A32B-1893E8CE1A0E}"/>
            </a:ext>
          </a:extLst>
        </xdr:cNvPr>
        <xdr:cNvCxnSpPr/>
      </xdr:nvCxnSpPr>
      <xdr:spPr>
        <a:xfrm flipH="1" flipV="1">
          <a:off x="10401300" y="5810250"/>
          <a:ext cx="4152900" cy="6124575"/>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133406</xdr:colOff>
      <xdr:row>22</xdr:row>
      <xdr:rowOff>122218</xdr:rowOff>
    </xdr:from>
    <xdr:to>
      <xdr:col>46</xdr:col>
      <xdr:colOff>213265</xdr:colOff>
      <xdr:row>45</xdr:row>
      <xdr:rowOff>76392</xdr:rowOff>
    </xdr:to>
    <xdr:cxnSp macro="">
      <xdr:nvCxnSpPr>
        <xdr:cNvPr id="286" name="直線コネクタ 529">
          <a:extLst>
            <a:ext uri="{FF2B5EF4-FFF2-40B4-BE49-F238E27FC236}">
              <a16:creationId xmlns:a16="http://schemas.microsoft.com/office/drawing/2014/main" id="{93BE2707-C878-47C6-A96F-618561E7CC45}"/>
            </a:ext>
          </a:extLst>
        </xdr:cNvPr>
        <xdr:cNvCxnSpPr/>
      </xdr:nvCxnSpPr>
      <xdr:spPr>
        <a:xfrm flipH="1" flipV="1">
          <a:off x="10401300" y="5810250"/>
          <a:ext cx="6096000" cy="5857875"/>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133406</xdr:colOff>
      <xdr:row>22</xdr:row>
      <xdr:rowOff>122218</xdr:rowOff>
    </xdr:from>
    <xdr:to>
      <xdr:col>48</xdr:col>
      <xdr:colOff>236239</xdr:colOff>
      <xdr:row>36</xdr:row>
      <xdr:rowOff>133164</xdr:rowOff>
    </xdr:to>
    <xdr:cxnSp macro="">
      <xdr:nvCxnSpPr>
        <xdr:cNvPr id="287" name="直線コネクタ 530">
          <a:extLst>
            <a:ext uri="{FF2B5EF4-FFF2-40B4-BE49-F238E27FC236}">
              <a16:creationId xmlns:a16="http://schemas.microsoft.com/office/drawing/2014/main" id="{2892F124-156F-4502-939C-EBEF56EA1EAA}"/>
            </a:ext>
          </a:extLst>
        </xdr:cNvPr>
        <xdr:cNvCxnSpPr/>
      </xdr:nvCxnSpPr>
      <xdr:spPr>
        <a:xfrm flipH="1" flipV="1">
          <a:off x="10401300" y="5810250"/>
          <a:ext cx="6838950" cy="3609975"/>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20</xdr:col>
      <xdr:colOff>247538</xdr:colOff>
      <xdr:row>22</xdr:row>
      <xdr:rowOff>122218</xdr:rowOff>
    </xdr:from>
    <xdr:to>
      <xdr:col>29</xdr:col>
      <xdr:colOff>133467</xdr:colOff>
      <xdr:row>46</xdr:row>
      <xdr:rowOff>22922</xdr:rowOff>
    </xdr:to>
    <xdr:cxnSp macro="">
      <xdr:nvCxnSpPr>
        <xdr:cNvPr id="288" name="直線コネクタ 531">
          <a:extLst>
            <a:ext uri="{FF2B5EF4-FFF2-40B4-BE49-F238E27FC236}">
              <a16:creationId xmlns:a16="http://schemas.microsoft.com/office/drawing/2014/main" id="{7E429306-E74B-45A3-A52F-F6FC75F73546}"/>
            </a:ext>
          </a:extLst>
        </xdr:cNvPr>
        <xdr:cNvCxnSpPr/>
      </xdr:nvCxnSpPr>
      <xdr:spPr>
        <a:xfrm flipV="1">
          <a:off x="7391400" y="5810250"/>
          <a:ext cx="3009900" cy="6057900"/>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16</xdr:col>
      <xdr:colOff>129707</xdr:colOff>
      <xdr:row>22</xdr:row>
      <xdr:rowOff>122218</xdr:rowOff>
    </xdr:from>
    <xdr:to>
      <xdr:col>29</xdr:col>
      <xdr:colOff>133423</xdr:colOff>
      <xdr:row>45</xdr:row>
      <xdr:rowOff>171381</xdr:rowOff>
    </xdr:to>
    <xdr:cxnSp macro="">
      <xdr:nvCxnSpPr>
        <xdr:cNvPr id="289" name="直線コネクタ 532">
          <a:extLst>
            <a:ext uri="{FF2B5EF4-FFF2-40B4-BE49-F238E27FC236}">
              <a16:creationId xmlns:a16="http://schemas.microsoft.com/office/drawing/2014/main" id="{08AAFE32-1180-4680-B8DF-A95170B10552}"/>
            </a:ext>
          </a:extLst>
        </xdr:cNvPr>
        <xdr:cNvCxnSpPr/>
      </xdr:nvCxnSpPr>
      <xdr:spPr>
        <a:xfrm flipV="1">
          <a:off x="5829300" y="5810250"/>
          <a:ext cx="4572000" cy="5981700"/>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133406</xdr:colOff>
      <xdr:row>22</xdr:row>
      <xdr:rowOff>122218</xdr:rowOff>
    </xdr:from>
    <xdr:to>
      <xdr:col>55</xdr:col>
      <xdr:colOff>41988</xdr:colOff>
      <xdr:row>36</xdr:row>
      <xdr:rowOff>64425</xdr:rowOff>
    </xdr:to>
    <xdr:cxnSp macro="">
      <xdr:nvCxnSpPr>
        <xdr:cNvPr id="290" name="直線コネクタ 533">
          <a:extLst>
            <a:ext uri="{FF2B5EF4-FFF2-40B4-BE49-F238E27FC236}">
              <a16:creationId xmlns:a16="http://schemas.microsoft.com/office/drawing/2014/main" id="{71D0A4A9-8CEC-4D58-AEBC-B120E23D1F57}"/>
            </a:ext>
          </a:extLst>
        </xdr:cNvPr>
        <xdr:cNvCxnSpPr/>
      </xdr:nvCxnSpPr>
      <xdr:spPr>
        <a:xfrm flipH="1" flipV="1">
          <a:off x="10401300" y="5810250"/>
          <a:ext cx="9048750" cy="3533775"/>
        </a:xfrm>
        <a:prstGeom prst="line">
          <a:avLst/>
        </a:prstGeom>
        <a:noFill/>
        <a:ln w="19050">
          <a:solidFill>
            <a:schemeClr val="accent2"/>
          </a:solidFill>
          <a:headEnd type="none" w="med" len="med"/>
          <a:tailEnd type="none" w="med" len="med"/>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20</xdr:col>
      <xdr:colOff>183029</xdr:colOff>
      <xdr:row>7</xdr:row>
      <xdr:rowOff>30554</xdr:rowOff>
    </xdr:from>
    <xdr:to>
      <xdr:col>21</xdr:col>
      <xdr:colOff>183029</xdr:colOff>
      <xdr:row>22</xdr:row>
      <xdr:rowOff>122210</xdr:rowOff>
    </xdr:to>
    <xdr:sp macro="" textlink="" fLocksText="0">
      <xdr:nvSpPr>
        <xdr:cNvPr id="291" name="正方形/長方形 534">
          <a:extLst>
            <a:ext uri="{FF2B5EF4-FFF2-40B4-BE49-F238E27FC236}">
              <a16:creationId xmlns:a16="http://schemas.microsoft.com/office/drawing/2014/main" id="{5C559FBC-CA8A-423C-9E6A-952D546A5932}"/>
            </a:ext>
          </a:extLst>
        </xdr:cNvPr>
        <xdr:cNvSpPr/>
      </xdr:nvSpPr>
      <xdr:spPr>
        <a:xfrm>
          <a:off x="7296150" y="1838325"/>
          <a:ext cx="352425" cy="3971925"/>
        </a:xfrm>
        <a:prstGeom prst="rect">
          <a:avLst/>
        </a:prstGeom>
        <a:noFill/>
        <a:ln>
          <a:solidFill>
            <a:srgbClr val="C0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21</xdr:col>
      <xdr:colOff>42003</xdr:colOff>
      <xdr:row>22</xdr:row>
      <xdr:rowOff>122218</xdr:rowOff>
    </xdr:from>
    <xdr:to>
      <xdr:col>31</xdr:col>
      <xdr:colOff>198142</xdr:colOff>
      <xdr:row>35</xdr:row>
      <xdr:rowOff>106937</xdr:rowOff>
    </xdr:to>
    <xdr:cxnSp macro="">
      <xdr:nvCxnSpPr>
        <xdr:cNvPr id="292" name="直線コネクタ 535">
          <a:extLst>
            <a:ext uri="{FF2B5EF4-FFF2-40B4-BE49-F238E27FC236}">
              <a16:creationId xmlns:a16="http://schemas.microsoft.com/office/drawing/2014/main" id="{2F9880B5-067D-46BD-8E9C-DF103254481C}"/>
            </a:ext>
          </a:extLst>
        </xdr:cNvPr>
        <xdr:cNvCxnSpPr>
          <a:stCxn id="226" idx="0"/>
          <a:endCxn id="290" idx="2"/>
        </xdr:cNvCxnSpPr>
      </xdr:nvCxnSpPr>
      <xdr:spPr>
        <a:xfrm flipH="1" flipV="1">
          <a:off x="7467600" y="5810250"/>
          <a:ext cx="3724275" cy="3324225"/>
        </a:xfrm>
        <a:prstGeom prst="line">
          <a:avLst/>
        </a:prstGeom>
        <a:noFill/>
        <a:ln w="1905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11542</xdr:colOff>
      <xdr:row>22</xdr:row>
      <xdr:rowOff>122218</xdr:rowOff>
    </xdr:from>
    <xdr:to>
      <xdr:col>21</xdr:col>
      <xdr:colOff>42038</xdr:colOff>
      <xdr:row>38</xdr:row>
      <xdr:rowOff>64431</xdr:rowOff>
    </xdr:to>
    <xdr:cxnSp macro="">
      <xdr:nvCxnSpPr>
        <xdr:cNvPr id="293" name="直線コネクタ 536">
          <a:extLst>
            <a:ext uri="{FF2B5EF4-FFF2-40B4-BE49-F238E27FC236}">
              <a16:creationId xmlns:a16="http://schemas.microsoft.com/office/drawing/2014/main" id="{323E2853-C046-4064-9F45-3DC4768A9F8C}"/>
            </a:ext>
          </a:extLst>
        </xdr:cNvPr>
        <xdr:cNvCxnSpPr/>
      </xdr:nvCxnSpPr>
      <xdr:spPr>
        <a:xfrm flipV="1">
          <a:off x="2828925" y="5810250"/>
          <a:ext cx="4638675" cy="4048125"/>
        </a:xfrm>
        <a:prstGeom prst="line">
          <a:avLst/>
        </a:prstGeom>
        <a:noFill/>
        <a:ln w="19050">
          <a:solidFill>
            <a:srgbClr val="C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137327</xdr:colOff>
      <xdr:row>13</xdr:row>
      <xdr:rowOff>129875</xdr:rowOff>
    </xdr:from>
    <xdr:to>
      <xdr:col>30</xdr:col>
      <xdr:colOff>205661</xdr:colOff>
      <xdr:row>15</xdr:row>
      <xdr:rowOff>183294</xdr:rowOff>
    </xdr:to>
    <xdr:sp macro="" textlink="" fLocksText="0">
      <xdr:nvSpPr>
        <xdr:cNvPr id="294" name="正方形/長方形 537">
          <a:extLst>
            <a:ext uri="{FF2B5EF4-FFF2-40B4-BE49-F238E27FC236}">
              <a16:creationId xmlns:a16="http://schemas.microsoft.com/office/drawing/2014/main" id="{9E152780-1AC8-4640-A3F3-8EDCCEF3B40F}"/>
            </a:ext>
          </a:extLst>
        </xdr:cNvPr>
        <xdr:cNvSpPr/>
      </xdr:nvSpPr>
      <xdr:spPr>
        <a:xfrm>
          <a:off x="5124450" y="3514725"/>
          <a:ext cx="5734050" cy="571500"/>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32</xdr:col>
      <xdr:colOff>209569</xdr:colOff>
      <xdr:row>10</xdr:row>
      <xdr:rowOff>171376</xdr:rowOff>
    </xdr:from>
    <xdr:to>
      <xdr:col>40</xdr:col>
      <xdr:colOff>30673</xdr:colOff>
      <xdr:row>15</xdr:row>
      <xdr:rowOff>152785</xdr:rowOff>
    </xdr:to>
    <xdr:sp macro="" textlink="" fLocksText="0">
      <xdr:nvSpPr>
        <xdr:cNvPr id="295" name="四角形吹き出し 538">
          <a:extLst>
            <a:ext uri="{FF2B5EF4-FFF2-40B4-BE49-F238E27FC236}">
              <a16:creationId xmlns:a16="http://schemas.microsoft.com/office/drawing/2014/main" id="{E77ACE02-5FEC-4D2A-9B87-01E46C1844E4}"/>
            </a:ext>
          </a:extLst>
        </xdr:cNvPr>
        <xdr:cNvSpPr/>
      </xdr:nvSpPr>
      <xdr:spPr>
        <a:xfrm>
          <a:off x="11572875" y="2790825"/>
          <a:ext cx="2562225" cy="1257300"/>
        </a:xfrm>
        <a:prstGeom prst="wedgeRectCallout">
          <a:avLst>
            <a:gd name="adj1" fmla="val -76452"/>
            <a:gd name="adj2" fmla="val 18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4</a:t>
          </a:r>
          <a:r>
            <a:rPr lang="ja-JP" altLang="en-US" sz="1100">
              <a:solidFill>
                <a:srgbClr val="000000"/>
              </a:solidFill>
            </a:rPr>
            <a:t>件、主傷病フラグ件数が</a:t>
          </a:r>
          <a:r>
            <a:rPr lang="en-US" altLang="ja-JP" sz="1100">
              <a:solidFill>
                <a:srgbClr val="000000"/>
              </a:solidFill>
            </a:rPr>
            <a:t>1</a:t>
          </a:r>
          <a:r>
            <a:rPr lang="ja-JP" altLang="en-US" sz="1100">
              <a:solidFill>
                <a:srgbClr val="000000"/>
              </a:solidFill>
            </a:rPr>
            <a:t>件、但し、主傷病の疾病分類コードが’</a:t>
          </a:r>
          <a:r>
            <a:rPr lang="en-US" altLang="ja-JP" sz="1100">
              <a:solidFill>
                <a:srgbClr val="000000"/>
              </a:solidFill>
            </a:rPr>
            <a:t>2210'</a:t>
          </a:r>
          <a:r>
            <a:rPr lang="ja-JP" altLang="en-US" sz="1100">
              <a:solidFill>
                <a:srgbClr val="000000"/>
              </a:solidFill>
            </a:rPr>
            <a:t>で、主傷病対象外となり、</a:t>
          </a:r>
          <a:r>
            <a:rPr lang="ja-JP" altLang="ja-JP" sz="1100">
              <a:solidFill>
                <a:srgbClr val="000000"/>
              </a:solidFill>
              <a:latin typeface="+mn-lt"/>
              <a:ea typeface="+mn-ea"/>
              <a:cs typeface="+mn-cs"/>
            </a:rPr>
            <a:t>副傷病</a:t>
          </a:r>
          <a:r>
            <a:rPr lang="ja-JP" altLang="en-US" sz="1100">
              <a:solidFill>
                <a:srgbClr val="000000"/>
              </a:solidFill>
            </a:rPr>
            <a:t>の</a:t>
          </a:r>
          <a:r>
            <a:rPr lang="en-US" altLang="ja-JP" sz="1100">
              <a:solidFill>
                <a:srgbClr val="000000"/>
              </a:solidFill>
            </a:rPr>
            <a:t>3</a:t>
          </a:r>
          <a:r>
            <a:rPr lang="ja-JP" altLang="en-US" sz="1100">
              <a:solidFill>
                <a:srgbClr val="000000"/>
              </a:solidFill>
            </a:rPr>
            <a:t>件も対象外となるため、</a:t>
          </a:r>
          <a:r>
            <a:rPr lang="ja-JP" altLang="en-US" sz="1100" b="1">
              <a:solidFill>
                <a:srgbClr val="000000"/>
              </a:solidFill>
            </a:rPr>
            <a:t>パターン４－２</a:t>
          </a:r>
          <a:r>
            <a:rPr lang="ja-JP" altLang="en-US" sz="1100">
              <a:solidFill>
                <a:srgbClr val="000000"/>
              </a:solidFill>
            </a:rPr>
            <a:t>で、診察開始日が最新の副傷病を主傷病とする。</a:t>
          </a:r>
        </a:p>
      </xdr:txBody>
    </xdr:sp>
    <xdr:clientData/>
  </xdr:twoCellAnchor>
  <xdr:twoCellAnchor>
    <xdr:from>
      <xdr:col>41</xdr:col>
      <xdr:colOff>42003</xdr:colOff>
      <xdr:row>10</xdr:row>
      <xdr:rowOff>140821</xdr:rowOff>
    </xdr:from>
    <xdr:to>
      <xdr:col>42</xdr:col>
      <xdr:colOff>60877</xdr:colOff>
      <xdr:row>21</xdr:row>
      <xdr:rowOff>140809</xdr:rowOff>
    </xdr:to>
    <xdr:sp macro="" textlink="">
      <xdr:nvSpPr>
        <xdr:cNvPr id="296" name="フリーフォーム 539">
          <a:extLst>
            <a:ext uri="{FF2B5EF4-FFF2-40B4-BE49-F238E27FC236}">
              <a16:creationId xmlns:a16="http://schemas.microsoft.com/office/drawing/2014/main" id="{C33B23DB-4858-4DA2-AE25-5DEF82F8056B}"/>
            </a:ext>
          </a:extLst>
        </xdr:cNvPr>
        <xdr:cNvSpPr/>
      </xdr:nvSpPr>
      <xdr:spPr>
        <a:xfrm>
          <a:off x="14516100" y="2752725"/>
          <a:ext cx="361950" cy="2809875"/>
        </a:xfrm>
        <a:custGeom>
          <a:avLst/>
          <a:gdLst>
            <a:gd name="connsiteX0" fmla="*/ 11206 w 358588"/>
            <a:gd name="connsiteY0" fmla="*/ 0 h 885265"/>
            <a:gd name="connsiteX1" fmla="*/ 358588 w 358588"/>
            <a:gd name="connsiteY1" fmla="*/ 0 h 885265"/>
            <a:gd name="connsiteX2" fmla="*/ 358588 w 358588"/>
            <a:gd name="connsiteY2" fmla="*/ 885265 h 885265"/>
            <a:gd name="connsiteX3" fmla="*/ 0 w 358588"/>
            <a:gd name="connsiteY3" fmla="*/ 885265 h 885265"/>
          </a:gdLst>
          <a:ahLst/>
          <a:cxnLst/>
          <a:rect l="l" t="t" r="r" b="b"/>
          <a:pathLst>
            <a:path w="358588" h="885265">
              <a:moveTo>
                <a:pt x="11206" y="0"/>
              </a:moveTo>
              <a:lnTo>
                <a:pt x="358588" y="0"/>
              </a:lnTo>
              <a:lnTo>
                <a:pt x="358588" y="885265"/>
              </a:lnTo>
              <a:lnTo>
                <a:pt x="0" y="885265"/>
              </a:lnTo>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endParaRPr lang="ja-JP" altLang="en-US"/>
        </a:p>
      </xdr:txBody>
    </xdr:sp>
    <xdr:clientData/>
  </xdr:twoCellAnchor>
  <xdr:oneCellAnchor>
    <xdr:from>
      <xdr:col>43</xdr:col>
      <xdr:colOff>167640</xdr:colOff>
      <xdr:row>8</xdr:row>
      <xdr:rowOff>104775</xdr:rowOff>
    </xdr:from>
    <xdr:ext cx="1560567" cy="543739"/>
    <xdr:sp macro="" textlink="">
      <xdr:nvSpPr>
        <xdr:cNvPr id="297" name="テキスト ボックス 540">
          <a:extLst>
            <a:ext uri="{FF2B5EF4-FFF2-40B4-BE49-F238E27FC236}">
              <a16:creationId xmlns:a16="http://schemas.microsoft.com/office/drawing/2014/main" id="{B77F1A4A-65B9-4B96-8CF2-CCA9007495A0}"/>
            </a:ext>
          </a:extLst>
        </xdr:cNvPr>
        <xdr:cNvSpPr txBox="1"/>
      </xdr:nvSpPr>
      <xdr:spPr>
        <a:xfrm>
          <a:off x="14210211" y="2064204"/>
          <a:ext cx="1560567" cy="54373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lIns="91440" tIns="45720" rIns="91440" bIns="45720" anchor="t">
          <a:spAutoFit/>
        </a:bodyPr>
        <a:lstStyle/>
        <a:p>
          <a:pPr algn="ctr">
            <a:lnSpc>
              <a:spcPts val="1400"/>
            </a:lnSpc>
          </a:pPr>
          <a:r>
            <a:rPr lang="ja-JP" altLang="en-US" sz="1400" b="1"/>
            <a:t>主傷病名補完用</a:t>
          </a:r>
          <a:endParaRPr lang="en-US" altLang="ja-JP" sz="1400" b="1"/>
        </a:p>
        <a:p>
          <a:pPr algn="ctr">
            <a:lnSpc>
              <a:spcPts val="1300"/>
            </a:lnSpc>
          </a:pPr>
          <a:r>
            <a:rPr lang="ja-JP" altLang="en-US" sz="1400" b="1"/>
            <a:t>ワークテーブル</a:t>
          </a:r>
          <a:endParaRPr lang="ja-JP" altLang="en-US" sz="1050" b="1"/>
        </a:p>
      </xdr:txBody>
    </xdr:sp>
    <xdr:clientData/>
  </xdr:oneCellAnchor>
  <xdr:twoCellAnchor>
    <xdr:from>
      <xdr:col>14</xdr:col>
      <xdr:colOff>137327</xdr:colOff>
      <xdr:row>15</xdr:row>
      <xdr:rowOff>198604</xdr:rowOff>
    </xdr:from>
    <xdr:to>
      <xdr:col>30</xdr:col>
      <xdr:colOff>205661</xdr:colOff>
      <xdr:row>17</xdr:row>
      <xdr:rowOff>107060</xdr:rowOff>
    </xdr:to>
    <xdr:sp macro="" textlink="" fLocksText="0">
      <xdr:nvSpPr>
        <xdr:cNvPr id="298" name="正方形/長方形 541">
          <a:extLst>
            <a:ext uri="{FF2B5EF4-FFF2-40B4-BE49-F238E27FC236}">
              <a16:creationId xmlns:a16="http://schemas.microsoft.com/office/drawing/2014/main" id="{FF971A4C-67CA-4C10-AE80-B4480034DBD4}"/>
            </a:ext>
          </a:extLst>
        </xdr:cNvPr>
        <xdr:cNvSpPr/>
      </xdr:nvSpPr>
      <xdr:spPr>
        <a:xfrm>
          <a:off x="5124450" y="4105275"/>
          <a:ext cx="5734050" cy="400050"/>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4</xdr:col>
      <xdr:colOff>60820</xdr:colOff>
      <xdr:row>13</xdr:row>
      <xdr:rowOff>72055</xdr:rowOff>
    </xdr:from>
    <xdr:to>
      <xdr:col>11</xdr:col>
      <xdr:colOff>137103</xdr:colOff>
      <xdr:row>16</xdr:row>
      <xdr:rowOff>76386</xdr:rowOff>
    </xdr:to>
    <xdr:sp macro="" textlink="" fLocksText="0">
      <xdr:nvSpPr>
        <xdr:cNvPr id="299" name="四角形吹き出し 542">
          <a:extLst>
            <a:ext uri="{FF2B5EF4-FFF2-40B4-BE49-F238E27FC236}">
              <a16:creationId xmlns:a16="http://schemas.microsoft.com/office/drawing/2014/main" id="{355EA9FA-A07E-4E20-A43C-CC252E31D015}"/>
            </a:ext>
          </a:extLst>
        </xdr:cNvPr>
        <xdr:cNvSpPr/>
      </xdr:nvSpPr>
      <xdr:spPr>
        <a:xfrm>
          <a:off x="1485900" y="3429000"/>
          <a:ext cx="2562225" cy="781050"/>
        </a:xfrm>
        <a:prstGeom prst="wedgeRectCallout">
          <a:avLst>
            <a:gd name="adj1" fmla="val 93918"/>
            <a:gd name="adj2" fmla="val 564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3</a:t>
          </a:r>
          <a:r>
            <a:rPr lang="ja-JP" altLang="en-US" sz="1100">
              <a:solidFill>
                <a:srgbClr val="000000"/>
              </a:solidFill>
            </a:rPr>
            <a:t>件、主傷病フラグ件数が</a:t>
          </a:r>
          <a:r>
            <a:rPr lang="en-US" altLang="ja-JP" sz="1100">
              <a:solidFill>
                <a:srgbClr val="000000"/>
              </a:solidFill>
            </a:rPr>
            <a:t>2</a:t>
          </a:r>
          <a:r>
            <a:rPr lang="ja-JP" altLang="en-US" sz="1100">
              <a:solidFill>
                <a:srgbClr val="000000"/>
              </a:solidFill>
            </a:rPr>
            <a:t>件、主傷病は、</a:t>
          </a:r>
          <a:r>
            <a:rPr lang="en-US" altLang="ja-JP" sz="1100">
              <a:solidFill>
                <a:srgbClr val="000000"/>
              </a:solidFill>
            </a:rPr>
            <a:t>2</a:t>
          </a:r>
          <a:r>
            <a:rPr lang="ja-JP" altLang="en-US" sz="1100">
              <a:solidFill>
                <a:srgbClr val="000000"/>
              </a:solidFill>
            </a:rPr>
            <a:t>件とも主傷病対象となるため、</a:t>
          </a:r>
          <a:r>
            <a:rPr lang="ja-JP" altLang="en-US" sz="1100" b="1">
              <a:solidFill>
                <a:srgbClr val="000000"/>
              </a:solidFill>
            </a:rPr>
            <a:t>パターン６</a:t>
          </a:r>
          <a:r>
            <a:rPr lang="ja-JP" altLang="en-US" sz="1100">
              <a:solidFill>
                <a:srgbClr val="000000"/>
              </a:solidFill>
            </a:rPr>
            <a:t>で、診察開始日が最新のものを主傷病とする。</a:t>
          </a:r>
        </a:p>
      </xdr:txBody>
    </xdr:sp>
    <xdr:clientData/>
  </xdr:twoCellAnchor>
  <xdr:twoCellAnchor>
    <xdr:from>
      <xdr:col>14</xdr:col>
      <xdr:colOff>148525</xdr:colOff>
      <xdr:row>17</xdr:row>
      <xdr:rowOff>129838</xdr:rowOff>
    </xdr:from>
    <xdr:to>
      <xdr:col>30</xdr:col>
      <xdr:colOff>209581</xdr:colOff>
      <xdr:row>19</xdr:row>
      <xdr:rowOff>41409</xdr:rowOff>
    </xdr:to>
    <xdr:sp macro="" textlink="" fLocksText="0">
      <xdr:nvSpPr>
        <xdr:cNvPr id="300" name="正方形/長方形 543">
          <a:extLst>
            <a:ext uri="{FF2B5EF4-FFF2-40B4-BE49-F238E27FC236}">
              <a16:creationId xmlns:a16="http://schemas.microsoft.com/office/drawing/2014/main" id="{31D00221-F247-4869-A6CC-9888C220369F}"/>
            </a:ext>
          </a:extLst>
        </xdr:cNvPr>
        <xdr:cNvSpPr/>
      </xdr:nvSpPr>
      <xdr:spPr>
        <a:xfrm>
          <a:off x="5133975" y="4524375"/>
          <a:ext cx="5734050" cy="409575"/>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32</xdr:col>
      <xdr:colOff>209569</xdr:colOff>
      <xdr:row>16</xdr:row>
      <xdr:rowOff>10946</xdr:rowOff>
    </xdr:from>
    <xdr:to>
      <xdr:col>40</xdr:col>
      <xdr:colOff>30673</xdr:colOff>
      <xdr:row>19</xdr:row>
      <xdr:rowOff>64338</xdr:rowOff>
    </xdr:to>
    <xdr:sp macro="" textlink="" fLocksText="0">
      <xdr:nvSpPr>
        <xdr:cNvPr id="301" name="四角形吹き出し 544">
          <a:extLst>
            <a:ext uri="{FF2B5EF4-FFF2-40B4-BE49-F238E27FC236}">
              <a16:creationId xmlns:a16="http://schemas.microsoft.com/office/drawing/2014/main" id="{89F612C3-4FE8-4125-A139-B00400A00C5E}"/>
            </a:ext>
          </a:extLst>
        </xdr:cNvPr>
        <xdr:cNvSpPr/>
      </xdr:nvSpPr>
      <xdr:spPr>
        <a:xfrm>
          <a:off x="11572875" y="4124325"/>
          <a:ext cx="2562225" cy="847725"/>
        </a:xfrm>
        <a:prstGeom prst="wedgeRectCallout">
          <a:avLst>
            <a:gd name="adj1" fmla="val -79627"/>
            <a:gd name="adj2" fmla="val 296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3</a:t>
          </a:r>
          <a:r>
            <a:rPr lang="ja-JP" altLang="en-US" sz="1100">
              <a:solidFill>
                <a:srgbClr val="000000"/>
              </a:solidFill>
            </a:rPr>
            <a:t>件、主傷病フラグ件数が</a:t>
          </a:r>
          <a:r>
            <a:rPr lang="en-US" altLang="ja-JP" sz="1100">
              <a:solidFill>
                <a:srgbClr val="000000"/>
              </a:solidFill>
            </a:rPr>
            <a:t>2</a:t>
          </a:r>
          <a:r>
            <a:rPr lang="ja-JP" altLang="en-US" sz="1100">
              <a:solidFill>
                <a:srgbClr val="000000"/>
              </a:solidFill>
            </a:rPr>
            <a:t>件、但し、主傷病は</a:t>
          </a:r>
          <a:r>
            <a:rPr lang="en-US" altLang="ja-JP" sz="1100">
              <a:solidFill>
                <a:srgbClr val="000000"/>
              </a:solidFill>
            </a:rPr>
            <a:t>2</a:t>
          </a:r>
          <a:r>
            <a:rPr lang="ja-JP" altLang="en-US" sz="1100">
              <a:solidFill>
                <a:srgbClr val="000000"/>
              </a:solidFill>
            </a:rPr>
            <a:t>件とも主傷病対象外となるため、</a:t>
          </a:r>
          <a:r>
            <a:rPr lang="ja-JP" altLang="en-US" sz="1100" b="1">
              <a:solidFill>
                <a:srgbClr val="000000"/>
              </a:solidFill>
            </a:rPr>
            <a:t>パターン８－１</a:t>
          </a:r>
          <a:r>
            <a:rPr lang="ja-JP" altLang="en-US" sz="1100">
              <a:solidFill>
                <a:srgbClr val="000000"/>
              </a:solidFill>
            </a:rPr>
            <a:t>で、副傷病を主傷病とする。</a:t>
          </a:r>
        </a:p>
      </xdr:txBody>
    </xdr:sp>
    <xdr:clientData/>
  </xdr:twoCellAnchor>
  <xdr:twoCellAnchor>
    <xdr:from>
      <xdr:col>4</xdr:col>
      <xdr:colOff>60820</xdr:colOff>
      <xdr:row>16</xdr:row>
      <xdr:rowOff>133164</xdr:rowOff>
    </xdr:from>
    <xdr:to>
      <xdr:col>11</xdr:col>
      <xdr:colOff>137103</xdr:colOff>
      <xdr:row>20</xdr:row>
      <xdr:rowOff>171310</xdr:rowOff>
    </xdr:to>
    <xdr:sp macro="" textlink="" fLocksText="0">
      <xdr:nvSpPr>
        <xdr:cNvPr id="302" name="四角形吹き出し 545">
          <a:extLst>
            <a:ext uri="{FF2B5EF4-FFF2-40B4-BE49-F238E27FC236}">
              <a16:creationId xmlns:a16="http://schemas.microsoft.com/office/drawing/2014/main" id="{E7A3B891-F777-49A8-BCC1-8AF3270AE1ED}"/>
            </a:ext>
          </a:extLst>
        </xdr:cNvPr>
        <xdr:cNvSpPr/>
      </xdr:nvSpPr>
      <xdr:spPr>
        <a:xfrm>
          <a:off x="1485900" y="4276725"/>
          <a:ext cx="2562225" cy="1085850"/>
        </a:xfrm>
        <a:prstGeom prst="wedgeRectCallout">
          <a:avLst>
            <a:gd name="adj1" fmla="val 90743"/>
            <a:gd name="adj2" fmla="val 306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4</a:t>
          </a:r>
          <a:r>
            <a:rPr lang="ja-JP" altLang="en-US" sz="1100">
              <a:solidFill>
                <a:srgbClr val="000000"/>
              </a:solidFill>
            </a:rPr>
            <a:t>件、主傷病フラグ件数が</a:t>
          </a:r>
          <a:r>
            <a:rPr lang="en-US" altLang="ja-JP" sz="1100">
              <a:solidFill>
                <a:srgbClr val="000000"/>
              </a:solidFill>
            </a:rPr>
            <a:t>2</a:t>
          </a:r>
          <a:r>
            <a:rPr lang="ja-JP" altLang="en-US" sz="1100">
              <a:solidFill>
                <a:srgbClr val="000000"/>
              </a:solidFill>
            </a:rPr>
            <a:t>件、主傷病は、</a:t>
          </a:r>
          <a:r>
            <a:rPr lang="en-US" altLang="ja-JP" sz="1100">
              <a:solidFill>
                <a:srgbClr val="000000"/>
              </a:solidFill>
            </a:rPr>
            <a:t>2</a:t>
          </a:r>
          <a:r>
            <a:rPr lang="ja-JP" altLang="en-US" sz="1100">
              <a:solidFill>
                <a:srgbClr val="000000"/>
              </a:solidFill>
            </a:rPr>
            <a:t>件とも主傷病対象外となり、副傷病の</a:t>
          </a:r>
          <a:r>
            <a:rPr lang="en-US" altLang="ja-JP" sz="1100">
              <a:solidFill>
                <a:srgbClr val="000000"/>
              </a:solidFill>
            </a:rPr>
            <a:t>2</a:t>
          </a:r>
          <a:r>
            <a:rPr lang="ja-JP" altLang="en-US" sz="1100">
              <a:solidFill>
                <a:srgbClr val="000000"/>
              </a:solidFill>
            </a:rPr>
            <a:t>件も</a:t>
          </a:r>
          <a:r>
            <a:rPr lang="ja-JP" altLang="ja-JP" sz="1100">
              <a:solidFill>
                <a:srgbClr val="000000"/>
              </a:solidFill>
              <a:latin typeface="+mn-lt"/>
              <a:ea typeface="+mn-ea"/>
              <a:cs typeface="+mn-cs"/>
            </a:rPr>
            <a:t>主傷病対象外と</a:t>
          </a:r>
          <a:r>
            <a:rPr lang="ja-JP" altLang="en-US" sz="1100">
              <a:solidFill>
                <a:srgbClr val="000000"/>
              </a:solidFill>
            </a:rPr>
            <a:t>ため、</a:t>
          </a:r>
          <a:r>
            <a:rPr lang="ja-JP" altLang="en-US" sz="1100" b="1">
              <a:solidFill>
                <a:srgbClr val="000000"/>
              </a:solidFill>
            </a:rPr>
            <a:t>パターン９－２</a:t>
          </a:r>
          <a:r>
            <a:rPr lang="ja-JP" altLang="en-US" sz="1100">
              <a:solidFill>
                <a:srgbClr val="000000"/>
              </a:solidFill>
            </a:rPr>
            <a:t>で、診察開始日が最新のもの副傷病を主傷病とする。</a:t>
          </a:r>
        </a:p>
      </xdr:txBody>
    </xdr:sp>
    <xdr:clientData/>
  </xdr:twoCellAnchor>
  <xdr:twoCellAnchor>
    <xdr:from>
      <xdr:col>14</xdr:col>
      <xdr:colOff>133406</xdr:colOff>
      <xdr:row>19</xdr:row>
      <xdr:rowOff>45832</xdr:rowOff>
    </xdr:from>
    <xdr:to>
      <xdr:col>30</xdr:col>
      <xdr:colOff>209666</xdr:colOff>
      <xdr:row>21</xdr:row>
      <xdr:rowOff>106877</xdr:rowOff>
    </xdr:to>
    <xdr:sp macro="" textlink="" fLocksText="0">
      <xdr:nvSpPr>
        <xdr:cNvPr id="303" name="正方形/長方形 546">
          <a:extLst>
            <a:ext uri="{FF2B5EF4-FFF2-40B4-BE49-F238E27FC236}">
              <a16:creationId xmlns:a16="http://schemas.microsoft.com/office/drawing/2014/main" id="{8226842C-BDB3-45C5-B951-7CD7287E8A1F}"/>
            </a:ext>
          </a:extLst>
        </xdr:cNvPr>
        <xdr:cNvSpPr/>
      </xdr:nvSpPr>
      <xdr:spPr>
        <a:xfrm>
          <a:off x="5114925" y="4943475"/>
          <a:ext cx="5734050" cy="590550"/>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14</xdr:col>
      <xdr:colOff>133406</xdr:colOff>
      <xdr:row>21</xdr:row>
      <xdr:rowOff>122218</xdr:rowOff>
    </xdr:from>
    <xdr:to>
      <xdr:col>30</xdr:col>
      <xdr:colOff>209666</xdr:colOff>
      <xdr:row>22</xdr:row>
      <xdr:rowOff>110267</xdr:rowOff>
    </xdr:to>
    <xdr:sp macro="" textlink="" fLocksText="0">
      <xdr:nvSpPr>
        <xdr:cNvPr id="304" name="正方形/長方形 547">
          <a:extLst>
            <a:ext uri="{FF2B5EF4-FFF2-40B4-BE49-F238E27FC236}">
              <a16:creationId xmlns:a16="http://schemas.microsoft.com/office/drawing/2014/main" id="{0C394806-4AE3-4535-AE36-D91748723F4C}"/>
            </a:ext>
          </a:extLst>
        </xdr:cNvPr>
        <xdr:cNvSpPr/>
      </xdr:nvSpPr>
      <xdr:spPr>
        <a:xfrm>
          <a:off x="5114925" y="5553075"/>
          <a:ext cx="5734050" cy="247650"/>
        </a:xfrm>
        <a:prstGeom prst="rect">
          <a:avLst/>
        </a:prstGeom>
        <a:noFill/>
        <a:ln w="38100">
          <a:solidFill>
            <a:srgbClr val="FF0000"/>
          </a:solidFill>
        </a:ln>
      </xdr:spPr>
      <xdr:style>
        <a:lnRef idx="2">
          <a:schemeClr val="accent3"/>
        </a:lnRef>
        <a:fillRef idx="1">
          <a:schemeClr val="bg1"/>
        </a:fillRef>
        <a:effectRef idx="0">
          <a:schemeClr val="accent3"/>
        </a:effectRef>
        <a:fontRef idx="minor">
          <a:schemeClr val="tx1"/>
        </a:fontRef>
      </xdr:style>
      <xdr:txBody>
        <a:bodyPr vertOverflow="overflow" horzOverflow="overflow" lIns="91440" tIns="45720" rIns="91440" bIns="45720" anchor="t"/>
        <a:lstStyle/>
        <a:p>
          <a:endParaRPr lang="ja-JP" altLang="en-US"/>
        </a:p>
      </xdr:txBody>
    </xdr:sp>
    <xdr:clientData/>
  </xdr:twoCellAnchor>
  <xdr:twoCellAnchor>
    <xdr:from>
      <xdr:col>32</xdr:col>
      <xdr:colOff>209569</xdr:colOff>
      <xdr:row>20</xdr:row>
      <xdr:rowOff>0</xdr:rowOff>
    </xdr:from>
    <xdr:to>
      <xdr:col>40</xdr:col>
      <xdr:colOff>30673</xdr:colOff>
      <xdr:row>23</xdr:row>
      <xdr:rowOff>10946</xdr:rowOff>
    </xdr:to>
    <xdr:sp macro="" textlink="" fLocksText="0">
      <xdr:nvSpPr>
        <xdr:cNvPr id="305" name="四角形吹き出し 548">
          <a:extLst>
            <a:ext uri="{FF2B5EF4-FFF2-40B4-BE49-F238E27FC236}">
              <a16:creationId xmlns:a16="http://schemas.microsoft.com/office/drawing/2014/main" id="{C7A937CD-27D2-442E-B401-8FB8FD69AD0E}"/>
            </a:ext>
          </a:extLst>
        </xdr:cNvPr>
        <xdr:cNvSpPr/>
      </xdr:nvSpPr>
      <xdr:spPr>
        <a:xfrm>
          <a:off x="11572875" y="5143500"/>
          <a:ext cx="2562225" cy="781050"/>
        </a:xfrm>
        <a:prstGeom prst="wedgeRectCallout">
          <a:avLst>
            <a:gd name="adj1" fmla="val -78569"/>
            <a:gd name="adj2" fmla="val 150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lIns="91440" tIns="45720" rIns="91440" bIns="45720" anchor="t"/>
        <a:lstStyle/>
        <a:p>
          <a:pPr algn="l">
            <a:lnSpc>
              <a:spcPts val="1100"/>
            </a:lnSpc>
          </a:pPr>
          <a:r>
            <a:rPr lang="en-US" altLang="ja-JP" sz="1100">
              <a:solidFill>
                <a:srgbClr val="000000"/>
              </a:solidFill>
            </a:rPr>
            <a:t>SY</a:t>
          </a:r>
          <a:r>
            <a:rPr lang="ja-JP" altLang="en-US" sz="1100">
              <a:solidFill>
                <a:srgbClr val="000000"/>
              </a:solidFill>
            </a:rPr>
            <a:t>件数が</a:t>
          </a:r>
          <a:r>
            <a:rPr lang="en-US" altLang="ja-JP" sz="1100">
              <a:solidFill>
                <a:srgbClr val="000000"/>
              </a:solidFill>
            </a:rPr>
            <a:t>2</a:t>
          </a:r>
          <a:r>
            <a:rPr lang="ja-JP" altLang="en-US" sz="1100">
              <a:solidFill>
                <a:srgbClr val="000000"/>
              </a:solidFill>
            </a:rPr>
            <a:t>件、主傷病フラグ件数が</a:t>
          </a:r>
          <a:r>
            <a:rPr lang="en-US" altLang="ja-JP" sz="1100">
              <a:solidFill>
                <a:srgbClr val="000000"/>
              </a:solidFill>
            </a:rPr>
            <a:t>0</a:t>
          </a:r>
          <a:r>
            <a:rPr lang="ja-JP" altLang="en-US" sz="1100">
              <a:solidFill>
                <a:srgbClr val="000000"/>
              </a:solidFill>
            </a:rPr>
            <a:t>件、副傷病は、</a:t>
          </a:r>
          <a:r>
            <a:rPr lang="en-US" altLang="ja-JP" sz="1100">
              <a:solidFill>
                <a:srgbClr val="000000"/>
              </a:solidFill>
            </a:rPr>
            <a:t>2</a:t>
          </a:r>
          <a:r>
            <a:rPr lang="ja-JP" altLang="en-US" sz="1100">
              <a:solidFill>
                <a:srgbClr val="000000"/>
              </a:solidFill>
            </a:rPr>
            <a:t>件とも対象となるため、</a:t>
          </a:r>
          <a:r>
            <a:rPr lang="ja-JP" altLang="en-US" sz="1100" b="1">
              <a:solidFill>
                <a:srgbClr val="000000"/>
              </a:solidFill>
            </a:rPr>
            <a:t>パターン１１</a:t>
          </a:r>
          <a:r>
            <a:rPr lang="ja-JP" altLang="en-US" sz="1100">
              <a:solidFill>
                <a:srgbClr val="000000"/>
              </a:solidFill>
            </a:rPr>
            <a:t>で、診察開始日が最新のものを副傷病を主傷病とする。</a:t>
          </a:r>
        </a:p>
      </xdr:txBody>
    </xdr:sp>
    <xdr:clientData/>
  </xdr:twoCellAnchor>
  <xdr:oneCellAnchor>
    <xdr:from>
      <xdr:col>53</xdr:col>
      <xdr:colOff>11430</xdr:colOff>
      <xdr:row>50</xdr:row>
      <xdr:rowOff>0</xdr:rowOff>
    </xdr:from>
    <xdr:ext cx="1543050" cy="576388"/>
    <xdr:sp macro="" textlink="">
      <xdr:nvSpPr>
        <xdr:cNvPr id="306" name="テキスト ボックス 605">
          <a:extLst>
            <a:ext uri="{FF2B5EF4-FFF2-40B4-BE49-F238E27FC236}">
              <a16:creationId xmlns:a16="http://schemas.microsoft.com/office/drawing/2014/main" id="{480DCF25-649B-42A3-BDD9-A4B2772187C9}"/>
            </a:ext>
          </a:extLst>
        </xdr:cNvPr>
        <xdr:cNvSpPr txBox="1"/>
      </xdr:nvSpPr>
      <xdr:spPr>
        <a:xfrm>
          <a:off x="18688050" y="12858750"/>
          <a:ext cx="1600200" cy="600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noAutofit/>
        </a:bodyPr>
        <a:lstStyle/>
        <a:p>
          <a:endParaRPr lang="ja-JP" altLang="en-US"/>
        </a:p>
      </xdr:txBody>
    </xdr:sp>
    <xdr:clientData/>
  </xdr:oneCellAnchor>
  <xdr:twoCellAnchor>
    <xdr:from>
      <xdr:col>47</xdr:col>
      <xdr:colOff>224688</xdr:colOff>
      <xdr:row>4</xdr:row>
      <xdr:rowOff>22934</xdr:rowOff>
    </xdr:from>
    <xdr:to>
      <xdr:col>56</xdr:col>
      <xdr:colOff>83821</xdr:colOff>
      <xdr:row>7</xdr:row>
      <xdr:rowOff>106908</xdr:rowOff>
    </xdr:to>
    <xdr:sp macro="" textlink="" fLocksText="0">
      <xdr:nvSpPr>
        <xdr:cNvPr id="307" name="角丸四角形吹き出し 612">
          <a:extLst>
            <a:ext uri="{FF2B5EF4-FFF2-40B4-BE49-F238E27FC236}">
              <a16:creationId xmlns:a16="http://schemas.microsoft.com/office/drawing/2014/main" id="{EE7A660C-EFAE-4952-A1D4-C4D246178FB8}"/>
            </a:ext>
          </a:extLst>
        </xdr:cNvPr>
        <xdr:cNvSpPr/>
      </xdr:nvSpPr>
      <xdr:spPr>
        <a:xfrm>
          <a:off x="16878300" y="1066800"/>
          <a:ext cx="2971800" cy="866775"/>
        </a:xfrm>
        <a:prstGeom prst="wedgeRoundRectCallout">
          <a:avLst>
            <a:gd name="adj1" fmla="val -42615"/>
            <a:gd name="adj2" fmla="val 76684"/>
            <a:gd name="adj3" fmla="val 16667"/>
          </a:avLst>
        </a:prstGeom>
        <a:solidFill>
          <a:schemeClr val="bg1"/>
        </a:solidFill>
        <a:ln>
          <a:solidFill>
            <a:srgbClr val="000000"/>
          </a:solidFill>
        </a:ln>
      </xdr:spPr>
      <xdr:style>
        <a:lnRef idx="2">
          <a:schemeClr val="accent5"/>
        </a:lnRef>
        <a:fillRef idx="1">
          <a:schemeClr val="bg1"/>
        </a:fillRef>
        <a:effectRef idx="0">
          <a:schemeClr val="accent5"/>
        </a:effectRef>
        <a:fontRef idx="minor">
          <a:schemeClr val="tx1"/>
        </a:fontRef>
      </xdr:style>
      <xdr:txBody>
        <a:bodyPr vertOverflow="clip" horzOverflow="clip" lIns="91440" tIns="45720" rIns="91440" bIns="45720" anchor="t"/>
        <a:lstStyle/>
        <a:p>
          <a:r>
            <a:rPr lang="ja-JP" altLang="en-US"/>
            <a:t>主傷病決定ロジックにより主傷病であると判定されたレコードの情報のみを設定。</a:t>
          </a:r>
        </a:p>
      </xdr:txBody>
    </xdr:sp>
    <xdr:clientData/>
  </xdr:twoCellAnchor>
  <xdr:twoCellAnchor editAs="oneCell">
    <xdr:from>
      <xdr:col>45</xdr:col>
      <xdr:colOff>152400</xdr:colOff>
      <xdr:row>10</xdr:row>
      <xdr:rowOff>91440</xdr:rowOff>
    </xdr:from>
    <xdr:to>
      <xdr:col>50</xdr:col>
      <xdr:colOff>99060</xdr:colOff>
      <xdr:row>18</xdr:row>
      <xdr:rowOff>83820</xdr:rowOff>
    </xdr:to>
    <xdr:pic>
      <xdr:nvPicPr>
        <xdr:cNvPr id="12186" name="図 613">
          <a:extLst>
            <a:ext uri="{FF2B5EF4-FFF2-40B4-BE49-F238E27FC236}">
              <a16:creationId xmlns:a16="http://schemas.microsoft.com/office/drawing/2014/main" id="{AD63D487-3917-4F58-B049-C25BC53238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54200" y="2606040"/>
          <a:ext cx="1546860" cy="200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260904</xdr:colOff>
      <xdr:row>53</xdr:row>
      <xdr:rowOff>84484</xdr:rowOff>
    </xdr:from>
    <xdr:to>
      <xdr:col>17</xdr:col>
      <xdr:colOff>223631</xdr:colOff>
      <xdr:row>56</xdr:row>
      <xdr:rowOff>109330</xdr:rowOff>
    </xdr:to>
    <xdr:sp macro="" textlink="">
      <xdr:nvSpPr>
        <xdr:cNvPr id="2" name="下矢印 8">
          <a:extLst>
            <a:ext uri="{FF2B5EF4-FFF2-40B4-BE49-F238E27FC236}">
              <a16:creationId xmlns:a16="http://schemas.microsoft.com/office/drawing/2014/main" id="{B47DEFDE-490C-4DF4-9A3A-4C7E88CA9AD0}"/>
            </a:ext>
          </a:extLst>
        </xdr:cNvPr>
        <xdr:cNvSpPr/>
      </xdr:nvSpPr>
      <xdr:spPr>
        <a:xfrm>
          <a:off x="9439829" y="7964834"/>
          <a:ext cx="1829627" cy="504271"/>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加工</a:t>
          </a:r>
        </a:p>
      </xdr:txBody>
    </xdr:sp>
    <xdr:clientData/>
  </xdr:twoCellAnchor>
  <xdr:twoCellAnchor>
    <xdr:from>
      <xdr:col>10</xdr:col>
      <xdr:colOff>8283</xdr:colOff>
      <xdr:row>50</xdr:row>
      <xdr:rowOff>82826</xdr:rowOff>
    </xdr:from>
    <xdr:to>
      <xdr:col>11</xdr:col>
      <xdr:colOff>0</xdr:colOff>
      <xdr:row>59</xdr:row>
      <xdr:rowOff>74544</xdr:rowOff>
    </xdr:to>
    <xdr:sp macro="" textlink="">
      <xdr:nvSpPr>
        <xdr:cNvPr id="3" name="フリーフォーム 4">
          <a:extLst>
            <a:ext uri="{FF2B5EF4-FFF2-40B4-BE49-F238E27FC236}">
              <a16:creationId xmlns:a16="http://schemas.microsoft.com/office/drawing/2014/main" id="{0CBAE235-4FAE-4E14-837A-9DDC98617520}"/>
            </a:ext>
          </a:extLst>
        </xdr:cNvPr>
        <xdr:cNvSpPr/>
      </xdr:nvSpPr>
      <xdr:spPr>
        <a:xfrm>
          <a:off x="6717058" y="7458351"/>
          <a:ext cx="607667" cy="1541118"/>
        </a:xfrm>
        <a:custGeom>
          <a:avLst/>
          <a:gdLst>
            <a:gd name="connsiteX0" fmla="*/ 372717 w 372717"/>
            <a:gd name="connsiteY0" fmla="*/ 1697935 h 1697935"/>
            <a:gd name="connsiteX1" fmla="*/ 323022 w 372717"/>
            <a:gd name="connsiteY1" fmla="*/ 1697935 h 1697935"/>
            <a:gd name="connsiteX2" fmla="*/ 323022 w 372717"/>
            <a:gd name="connsiteY2" fmla="*/ 0 h 1697935"/>
            <a:gd name="connsiteX3" fmla="*/ 0 w 372717"/>
            <a:gd name="connsiteY3" fmla="*/ 0 h 1697935"/>
          </a:gdLst>
          <a:ahLst/>
          <a:cxnLst>
            <a:cxn ang="0">
              <a:pos x="connsiteX0" y="connsiteY0"/>
            </a:cxn>
            <a:cxn ang="0">
              <a:pos x="connsiteX1" y="connsiteY1"/>
            </a:cxn>
            <a:cxn ang="0">
              <a:pos x="connsiteX2" y="connsiteY2"/>
            </a:cxn>
            <a:cxn ang="0">
              <a:pos x="connsiteX3" y="connsiteY3"/>
            </a:cxn>
          </a:cxnLst>
          <a:rect l="l" t="t" r="r" b="b"/>
          <a:pathLst>
            <a:path w="372717" h="1697935">
              <a:moveTo>
                <a:pt x="372717" y="1697935"/>
              </a:moveTo>
              <a:lnTo>
                <a:pt x="323022" y="1697935"/>
              </a:lnTo>
              <a:lnTo>
                <a:pt x="323022" y="0"/>
              </a:lnTo>
              <a:lnTo>
                <a:pt x="0" y="0"/>
              </a:lnTo>
            </a:path>
          </a:pathLst>
        </a:custGeom>
        <a:noFill/>
        <a:ln w="63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16564</xdr:colOff>
      <xdr:row>51</xdr:row>
      <xdr:rowOff>104492</xdr:rowOff>
    </xdr:from>
    <xdr:to>
      <xdr:col>10</xdr:col>
      <xdr:colOff>621195</xdr:colOff>
      <xdr:row>61</xdr:row>
      <xdr:rowOff>74537</xdr:rowOff>
    </xdr:to>
    <xdr:sp macro="" textlink="">
      <xdr:nvSpPr>
        <xdr:cNvPr id="4" name="フリーフォーム 13">
          <a:extLst>
            <a:ext uri="{FF2B5EF4-FFF2-40B4-BE49-F238E27FC236}">
              <a16:creationId xmlns:a16="http://schemas.microsoft.com/office/drawing/2014/main" id="{EDB67A03-14FA-4F33-807A-336982D5D421}"/>
            </a:ext>
          </a:extLst>
        </xdr:cNvPr>
        <xdr:cNvSpPr/>
      </xdr:nvSpPr>
      <xdr:spPr>
        <a:xfrm>
          <a:off x="6725477" y="8138622"/>
          <a:ext cx="604631" cy="1709393"/>
        </a:xfrm>
        <a:custGeom>
          <a:avLst/>
          <a:gdLst>
            <a:gd name="connsiteX0" fmla="*/ 356153 w 356153"/>
            <a:gd name="connsiteY0" fmla="*/ 1673087 h 1673087"/>
            <a:gd name="connsiteX1" fmla="*/ 182218 w 356153"/>
            <a:gd name="connsiteY1" fmla="*/ 1673087 h 1673087"/>
            <a:gd name="connsiteX2" fmla="*/ 182218 w 356153"/>
            <a:gd name="connsiteY2" fmla="*/ 0 h 1673087"/>
            <a:gd name="connsiteX3" fmla="*/ 0 w 356153"/>
            <a:gd name="connsiteY3" fmla="*/ 0 h 1673087"/>
          </a:gdLst>
          <a:ahLst/>
          <a:cxnLst>
            <a:cxn ang="0">
              <a:pos x="connsiteX0" y="connsiteY0"/>
            </a:cxn>
            <a:cxn ang="0">
              <a:pos x="connsiteX1" y="connsiteY1"/>
            </a:cxn>
            <a:cxn ang="0">
              <a:pos x="connsiteX2" y="connsiteY2"/>
            </a:cxn>
            <a:cxn ang="0">
              <a:pos x="connsiteX3" y="connsiteY3"/>
            </a:cxn>
          </a:cxnLst>
          <a:rect l="l" t="t" r="r" b="b"/>
          <a:pathLst>
            <a:path w="356153" h="1673087">
              <a:moveTo>
                <a:pt x="356153" y="1673087"/>
              </a:moveTo>
              <a:lnTo>
                <a:pt x="182218" y="1673087"/>
              </a:lnTo>
              <a:lnTo>
                <a:pt x="182218" y="0"/>
              </a:lnTo>
              <a:lnTo>
                <a:pt x="0" y="0"/>
              </a:lnTo>
            </a:path>
          </a:pathLst>
        </a:custGeom>
        <a:noFill/>
        <a:ln w="63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29956</xdr:colOff>
      <xdr:row>52</xdr:row>
      <xdr:rowOff>69430</xdr:rowOff>
    </xdr:from>
    <xdr:to>
      <xdr:col>11</xdr:col>
      <xdr:colOff>0</xdr:colOff>
      <xdr:row>62</xdr:row>
      <xdr:rowOff>74543</xdr:rowOff>
    </xdr:to>
    <xdr:sp macro="" textlink="">
      <xdr:nvSpPr>
        <xdr:cNvPr id="5" name="フリーフォーム 14">
          <a:extLst>
            <a:ext uri="{FF2B5EF4-FFF2-40B4-BE49-F238E27FC236}">
              <a16:creationId xmlns:a16="http://schemas.microsoft.com/office/drawing/2014/main" id="{7C48DCEA-4609-4E36-85F3-309ADD775F62}"/>
            </a:ext>
          </a:extLst>
        </xdr:cNvPr>
        <xdr:cNvSpPr/>
      </xdr:nvSpPr>
      <xdr:spPr>
        <a:xfrm>
          <a:off x="6738869" y="8277495"/>
          <a:ext cx="591240" cy="1736178"/>
        </a:xfrm>
        <a:custGeom>
          <a:avLst/>
          <a:gdLst>
            <a:gd name="connsiteX0" fmla="*/ 339587 w 339587"/>
            <a:gd name="connsiteY0" fmla="*/ 1722783 h 1722783"/>
            <a:gd name="connsiteX1" fmla="*/ 91108 w 339587"/>
            <a:gd name="connsiteY1" fmla="*/ 1722783 h 1722783"/>
            <a:gd name="connsiteX2" fmla="*/ 91108 w 339587"/>
            <a:gd name="connsiteY2" fmla="*/ 0 h 1722783"/>
            <a:gd name="connsiteX3" fmla="*/ 0 w 339587"/>
            <a:gd name="connsiteY3" fmla="*/ 0 h 1722783"/>
          </a:gdLst>
          <a:ahLst/>
          <a:cxnLst>
            <a:cxn ang="0">
              <a:pos x="connsiteX0" y="connsiteY0"/>
            </a:cxn>
            <a:cxn ang="0">
              <a:pos x="connsiteX1" y="connsiteY1"/>
            </a:cxn>
            <a:cxn ang="0">
              <a:pos x="connsiteX2" y="connsiteY2"/>
            </a:cxn>
            <a:cxn ang="0">
              <a:pos x="connsiteX3" y="connsiteY3"/>
            </a:cxn>
          </a:cxnLst>
          <a:rect l="l" t="t" r="r" b="b"/>
          <a:pathLst>
            <a:path w="339587" h="1722783">
              <a:moveTo>
                <a:pt x="339587" y="1722783"/>
              </a:moveTo>
              <a:lnTo>
                <a:pt x="91108" y="1722783"/>
              </a:lnTo>
              <a:lnTo>
                <a:pt x="91108" y="0"/>
              </a:lnTo>
              <a:lnTo>
                <a:pt x="0" y="0"/>
              </a:lnTo>
            </a:path>
          </a:pathLst>
        </a:custGeom>
        <a:noFill/>
        <a:ln w="63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298174</xdr:colOff>
      <xdr:row>54</xdr:row>
      <xdr:rowOff>16565</xdr:rowOff>
    </xdr:from>
    <xdr:to>
      <xdr:col>11</xdr:col>
      <xdr:colOff>0</xdr:colOff>
      <xdr:row>63</xdr:row>
      <xdr:rowOff>69436</xdr:rowOff>
    </xdr:to>
    <xdr:sp macro="" textlink="">
      <xdr:nvSpPr>
        <xdr:cNvPr id="6" name="フリーフォーム 15">
          <a:extLst>
            <a:ext uri="{FF2B5EF4-FFF2-40B4-BE49-F238E27FC236}">
              <a16:creationId xmlns:a16="http://schemas.microsoft.com/office/drawing/2014/main" id="{324DAAE4-CA0F-4128-AA9E-DCC69C4C1702}"/>
            </a:ext>
          </a:extLst>
        </xdr:cNvPr>
        <xdr:cNvSpPr/>
      </xdr:nvSpPr>
      <xdr:spPr>
        <a:xfrm>
          <a:off x="6385891" y="8887239"/>
          <a:ext cx="944218" cy="1618284"/>
        </a:xfrm>
        <a:custGeom>
          <a:avLst/>
          <a:gdLst>
            <a:gd name="connsiteX0" fmla="*/ 546652 w 546652"/>
            <a:gd name="connsiteY0" fmla="*/ 1664804 h 1664804"/>
            <a:gd name="connsiteX1" fmla="*/ 0 w 546652"/>
            <a:gd name="connsiteY1" fmla="*/ 1664804 h 1664804"/>
            <a:gd name="connsiteX2" fmla="*/ 0 w 546652"/>
            <a:gd name="connsiteY2" fmla="*/ 0 h 1664804"/>
          </a:gdLst>
          <a:ahLst/>
          <a:cxnLst>
            <a:cxn ang="0">
              <a:pos x="connsiteX0" y="connsiteY0"/>
            </a:cxn>
            <a:cxn ang="0">
              <a:pos x="connsiteX1" y="connsiteY1"/>
            </a:cxn>
            <a:cxn ang="0">
              <a:pos x="connsiteX2" y="connsiteY2"/>
            </a:cxn>
          </a:cxnLst>
          <a:rect l="l" t="t" r="r" b="b"/>
          <a:pathLst>
            <a:path w="546652" h="1664804">
              <a:moveTo>
                <a:pt x="546652" y="1664804"/>
              </a:moveTo>
              <a:lnTo>
                <a:pt x="0" y="1664804"/>
              </a:lnTo>
              <a:lnTo>
                <a:pt x="0" y="0"/>
              </a:lnTo>
            </a:path>
          </a:pathLst>
        </a:custGeom>
        <a:noFill/>
        <a:ln w="63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657225</xdr:colOff>
      <xdr:row>60</xdr:row>
      <xdr:rowOff>95250</xdr:rowOff>
    </xdr:from>
    <xdr:to>
      <xdr:col>11</xdr:col>
      <xdr:colOff>1133475</xdr:colOff>
      <xdr:row>64</xdr:row>
      <xdr:rowOff>142875</xdr:rowOff>
    </xdr:to>
    <xdr:sp macro="" textlink="">
      <xdr:nvSpPr>
        <xdr:cNvPr id="2" name="角丸四角形吹き出し 3">
          <a:extLst>
            <a:ext uri="{FF2B5EF4-FFF2-40B4-BE49-F238E27FC236}">
              <a16:creationId xmlns:a16="http://schemas.microsoft.com/office/drawing/2014/main" id="{53B483D2-261C-494C-AB10-53B53AB3B390}"/>
            </a:ext>
          </a:extLst>
        </xdr:cNvPr>
        <xdr:cNvSpPr/>
      </xdr:nvSpPr>
      <xdr:spPr>
        <a:xfrm>
          <a:off x="5516880" y="10892790"/>
          <a:ext cx="1872615" cy="735330"/>
        </a:xfrm>
        <a:prstGeom prst="wedgeRoundRectCallout">
          <a:avLst>
            <a:gd name="adj1" fmla="val 608"/>
            <a:gd name="adj2" fmla="val 965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t>複数項目を条件とする場合は、「</a:t>
          </a:r>
          <a:r>
            <a:rPr kumimoji="1" lang="en-US" altLang="ja-JP" sz="1100"/>
            <a:t>or</a:t>
          </a:r>
          <a:r>
            <a:rPr kumimoji="1" lang="ja-JP" altLang="en-US" sz="1100"/>
            <a:t>」もしくは「</a:t>
          </a:r>
          <a:r>
            <a:rPr kumimoji="1" lang="en-US" altLang="ja-JP" sz="1100"/>
            <a:t>and</a:t>
          </a:r>
          <a:r>
            <a:rPr kumimoji="1" lang="ja-JP" altLang="en-US" sz="1100"/>
            <a:t>」を必ず記入してください。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525352</xdr:colOff>
      <xdr:row>3</xdr:row>
      <xdr:rowOff>152586</xdr:rowOff>
    </xdr:from>
    <xdr:to>
      <xdr:col>3</xdr:col>
      <xdr:colOff>854079</xdr:colOff>
      <xdr:row>11</xdr:row>
      <xdr:rowOff>57456</xdr:rowOff>
    </xdr:to>
    <xdr:sp macro="" textlink="" fLocksText="0">
      <xdr:nvSpPr>
        <xdr:cNvPr id="2" name="円柱 47">
          <a:extLst>
            <a:ext uri="{FF2B5EF4-FFF2-40B4-BE49-F238E27FC236}">
              <a16:creationId xmlns:a16="http://schemas.microsoft.com/office/drawing/2014/main" id="{021E8F62-9B0F-4D31-99C7-815CAA6BACA3}"/>
            </a:ext>
          </a:extLst>
        </xdr:cNvPr>
        <xdr:cNvSpPr/>
      </xdr:nvSpPr>
      <xdr:spPr>
        <a:xfrm>
          <a:off x="2321495" y="1059729"/>
          <a:ext cx="1843655" cy="1864298"/>
        </a:xfrm>
        <a:prstGeom prst="can">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1400" b="1"/>
            <a:t>ＮＤＢ</a:t>
          </a:r>
          <a:endParaRPr lang="en-US" altLang="ja-JP" sz="1400" b="1"/>
        </a:p>
        <a:p>
          <a:pPr algn="ctr"/>
          <a:r>
            <a:rPr lang="en-US" altLang="ja-JP" sz="1400" b="1">
              <a:solidFill>
                <a:schemeClr val="tx1"/>
              </a:solidFill>
            </a:rPr>
            <a:t>(AWS)</a:t>
          </a:r>
        </a:p>
      </xdr:txBody>
    </xdr:sp>
    <xdr:clientData/>
  </xdr:twoCellAnchor>
  <xdr:oneCellAnchor>
    <xdr:from>
      <xdr:col>3</xdr:col>
      <xdr:colOff>1809750</xdr:colOff>
      <xdr:row>2</xdr:row>
      <xdr:rowOff>64770</xdr:rowOff>
    </xdr:from>
    <xdr:ext cx="1314174" cy="2490075"/>
    <xdr:sp macro="" textlink="">
      <xdr:nvSpPr>
        <xdr:cNvPr id="3" name="テキスト ボックス 48">
          <a:extLst>
            <a:ext uri="{FF2B5EF4-FFF2-40B4-BE49-F238E27FC236}">
              <a16:creationId xmlns:a16="http://schemas.microsoft.com/office/drawing/2014/main" id="{B4E0CA3D-E0CD-4953-BEF8-95D9D9834ABF}"/>
            </a:ext>
          </a:extLst>
        </xdr:cNvPr>
        <xdr:cNvSpPr txBox="1"/>
      </xdr:nvSpPr>
      <xdr:spPr>
        <a:xfrm>
          <a:off x="4577715" y="710565"/>
          <a:ext cx="1314174" cy="2490075"/>
        </a:xfrm>
        <a:prstGeom prst="rect">
          <a:avLst/>
        </a:prstGeom>
        <a:solidFill>
          <a:schemeClr val="bg1"/>
        </a:solidFill>
        <a:ln w="9525" cmpd="sng">
          <a:solidFill>
            <a:schemeClr val="tx1"/>
          </a:solidFill>
          <a:prstDash val="solid"/>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100" b="1">
              <a:latin typeface="ＭＳ Ｐゴシック" panose="020B0600070205080204" pitchFamily="50" charset="-128"/>
              <a:ea typeface="ＭＳ Ｐゴシック" panose="020B0600070205080204" pitchFamily="50" charset="-128"/>
            </a:rPr>
            <a:t>特別抽出業務</a:t>
          </a:r>
          <a:endParaRPr lang="en-US" altLang="ja-JP" sz="1100" b="1">
            <a:latin typeface="ＭＳ Ｐゴシック" panose="020B0600070205080204" pitchFamily="50" charset="-128"/>
            <a:ea typeface="ＭＳ Ｐゴシック" panose="020B0600070205080204" pitchFamily="50" charset="-128"/>
          </a:endParaRPr>
        </a:p>
        <a:p>
          <a:pPr algn="ctr">
            <a:lnSpc>
              <a:spcPts val="1300"/>
            </a:lnSpc>
          </a:pPr>
          <a:r>
            <a:rPr lang="ja-JP" altLang="en-US" sz="1100" b="1">
              <a:latin typeface="ＭＳ Ｐゴシック" panose="020B0600070205080204" pitchFamily="50" charset="-128"/>
              <a:ea typeface="ＭＳ Ｐゴシック" panose="020B0600070205080204" pitchFamily="50" charset="-128"/>
            </a:rPr>
            <a:t>（運用業者作業）</a:t>
          </a:r>
          <a:endParaRPr lang="en-US" altLang="ja-JP" sz="1100" b="1">
            <a:latin typeface="ＭＳ Ｐゴシック" panose="020B0600070205080204" pitchFamily="50" charset="-128"/>
            <a:ea typeface="ＭＳ Ｐゴシック" panose="020B0600070205080204" pitchFamily="50" charset="-128"/>
          </a:endParaRPr>
        </a:p>
        <a:p>
          <a:pPr algn="ctr">
            <a:lnSpc>
              <a:spcPts val="1300"/>
            </a:lnSpc>
          </a:pPr>
          <a:endParaRPr lang="en-US" altLang="ja-JP" sz="1100" b="1">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000"/>
            </a:lnSpc>
            <a:spcBef>
              <a:spcPts val="0"/>
            </a:spcBef>
            <a:spcAft>
              <a:spcPts val="0"/>
            </a:spcAft>
            <a:buClrTx/>
            <a:buSzTx/>
            <a:buFontTx/>
            <a:buNone/>
          </a:pPr>
          <a:r>
            <a:rPr lang="ja-JP" altLang="ja-JP" sz="1100" b="1">
              <a:solidFill>
                <a:schemeClr val="tx1"/>
              </a:solidFill>
              <a:latin typeface="+mn-lt"/>
              <a:ea typeface="+mn-ea"/>
              <a:cs typeface="+mn-cs"/>
            </a:rPr>
            <a:t>　　ファイル分割</a:t>
          </a:r>
          <a:endParaRPr lang="en-US" altLang="ja-JP" sz="1100" b="1">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853833</xdr:colOff>
      <xdr:row>7</xdr:row>
      <xdr:rowOff>95138</xdr:rowOff>
    </xdr:from>
    <xdr:to>
      <xdr:col>3</xdr:col>
      <xdr:colOff>1810082</xdr:colOff>
      <xdr:row>7</xdr:row>
      <xdr:rowOff>106345</xdr:rowOff>
    </xdr:to>
    <xdr:cxnSp macro="">
      <xdr:nvCxnSpPr>
        <xdr:cNvPr id="4" name="直線矢印コネクタ 49">
          <a:extLst>
            <a:ext uri="{FF2B5EF4-FFF2-40B4-BE49-F238E27FC236}">
              <a16:creationId xmlns:a16="http://schemas.microsoft.com/office/drawing/2014/main" id="{00011DD0-BA4B-468D-942A-E573D1012475}"/>
            </a:ext>
          </a:extLst>
        </xdr:cNvPr>
        <xdr:cNvCxnSpPr>
          <a:stCxn id="2" idx="4"/>
          <a:endCxn id="3" idx="1"/>
        </xdr:cNvCxnSpPr>
      </xdr:nvCxnSpPr>
      <xdr:spPr>
        <a:xfrm>
          <a:off x="3629418" y="1984898"/>
          <a:ext cx="948629" cy="5492"/>
        </a:xfrm>
        <a:prstGeom prst="straightConnector1">
          <a:avLst/>
        </a:prstGeom>
        <a:noFill/>
        <a:ln>
          <a:solidFill>
            <a:schemeClr val="tx1">
              <a:shade val="95000"/>
              <a:satMod val="105000"/>
            </a:schemeClr>
          </a:solidFill>
          <a:tailEnd type="arrow"/>
        </a:ln>
      </xdr:spPr>
      <xdr:style>
        <a:lnRef idx="1">
          <a:schemeClr val="tx1"/>
        </a:lnRef>
        <a:fillRef idx="0">
          <a:schemeClr val="tx1"/>
        </a:fillRef>
        <a:effectRef idx="0">
          <a:schemeClr val="tx1"/>
        </a:effectRef>
        <a:fontRef idx="minor">
          <a:schemeClr val="tx1"/>
        </a:fontRef>
      </xdr:style>
    </xdr:cxnSp>
    <xdr:clientData/>
  </xdr:twoCellAnchor>
  <xdr:twoCellAnchor>
    <xdr:from>
      <xdr:col>4</xdr:col>
      <xdr:colOff>1328059</xdr:colOff>
      <xdr:row>4</xdr:row>
      <xdr:rowOff>175050</xdr:rowOff>
    </xdr:from>
    <xdr:to>
      <xdr:col>4</xdr:col>
      <xdr:colOff>2840059</xdr:colOff>
      <xdr:row>7</xdr:row>
      <xdr:rowOff>90616</xdr:rowOff>
    </xdr:to>
    <xdr:sp macro="" textlink="" fLocksText="0">
      <xdr:nvSpPr>
        <xdr:cNvPr id="5" name="フローチャート : 書類 50">
          <a:extLst>
            <a:ext uri="{FF2B5EF4-FFF2-40B4-BE49-F238E27FC236}">
              <a16:creationId xmlns:a16="http://schemas.microsoft.com/office/drawing/2014/main" id="{7187B6EF-A728-4960-B8B5-42DA6EE01BFF}"/>
            </a:ext>
          </a:extLst>
        </xdr:cNvPr>
        <xdr:cNvSpPr/>
      </xdr:nvSpPr>
      <xdr:spPr bwMode="auto">
        <a:xfrm>
          <a:off x="9165229" y="1314240"/>
          <a:ext cx="1510095" cy="666136"/>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rtl="0"/>
          <a:r>
            <a:rPr lang="en-US" altLang="ja-JP" sz="1100" b="0" i="0" baseline="0">
              <a:solidFill>
                <a:schemeClr val="tx1"/>
              </a:solidFill>
              <a:latin typeface="+mn-lt"/>
              <a:ea typeface="+mn-ea"/>
              <a:cs typeface="+mn-cs"/>
            </a:rPr>
            <a:t>si</a:t>
          </a:r>
        </a:p>
        <a:p>
          <a:pPr algn="ctr" rtl="0"/>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医科</a:t>
          </a:r>
          <a:r>
            <a:rPr lang="en-US" altLang="ja-JP" sz="1100" b="0" i="0" baseline="0">
              <a:solidFill>
                <a:schemeClr val="tx1"/>
              </a:solidFill>
              <a:latin typeface="+mn-lt"/>
              <a:ea typeface="+mn-ea"/>
              <a:cs typeface="+mn-cs"/>
            </a:rPr>
            <a:t>SI)</a:t>
          </a:r>
          <a:endParaRPr lang="ja-JP" altLang="en-US" sz="1100">
            <a:solidFill>
              <a:schemeClr val="tx1"/>
            </a:solidFill>
          </a:endParaRPr>
        </a:p>
      </xdr:txBody>
    </xdr:sp>
    <xdr:clientData/>
  </xdr:twoCellAnchor>
  <xdr:twoCellAnchor>
    <xdr:from>
      <xdr:col>4</xdr:col>
      <xdr:colOff>3831773</xdr:colOff>
      <xdr:row>4</xdr:row>
      <xdr:rowOff>218593</xdr:rowOff>
    </xdr:from>
    <xdr:to>
      <xdr:col>4</xdr:col>
      <xdr:colOff>5343773</xdr:colOff>
      <xdr:row>7</xdr:row>
      <xdr:rowOff>134159</xdr:rowOff>
    </xdr:to>
    <xdr:sp macro="" textlink="" fLocksText="0">
      <xdr:nvSpPr>
        <xdr:cNvPr id="6" name="フローチャート : 書類 51">
          <a:extLst>
            <a:ext uri="{FF2B5EF4-FFF2-40B4-BE49-F238E27FC236}">
              <a16:creationId xmlns:a16="http://schemas.microsoft.com/office/drawing/2014/main" id="{3C86B91B-457D-49A9-B233-A8A6FCE9EE34}"/>
            </a:ext>
          </a:extLst>
        </xdr:cNvPr>
        <xdr:cNvSpPr/>
      </xdr:nvSpPr>
      <xdr:spPr bwMode="auto">
        <a:xfrm>
          <a:off x="11667038" y="1359688"/>
          <a:ext cx="1517715" cy="656611"/>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rtl="0"/>
          <a:r>
            <a:rPr lang="en-US" altLang="ja-JP" sz="1100">
              <a:solidFill>
                <a:schemeClr val="tx1"/>
              </a:solidFill>
            </a:rPr>
            <a:t>med_si_202001_000</a:t>
          </a:r>
          <a:endParaRPr lang="ja-JP" altLang="en-US" sz="1100">
            <a:solidFill>
              <a:schemeClr val="tx1"/>
            </a:solidFill>
          </a:endParaRPr>
        </a:p>
      </xdr:txBody>
    </xdr:sp>
    <xdr:clientData/>
  </xdr:twoCellAnchor>
  <xdr:twoCellAnchor>
    <xdr:from>
      <xdr:col>4</xdr:col>
      <xdr:colOff>1245996</xdr:colOff>
      <xdr:row>2</xdr:row>
      <xdr:rowOff>232509</xdr:rowOff>
    </xdr:from>
    <xdr:to>
      <xdr:col>4</xdr:col>
      <xdr:colOff>2543217</xdr:colOff>
      <xdr:row>4</xdr:row>
      <xdr:rowOff>100346</xdr:rowOff>
    </xdr:to>
    <xdr:sp macro="" textlink="" fLocksText="0">
      <xdr:nvSpPr>
        <xdr:cNvPr id="7" name="正方形/長方形 52">
          <a:extLst>
            <a:ext uri="{FF2B5EF4-FFF2-40B4-BE49-F238E27FC236}">
              <a16:creationId xmlns:a16="http://schemas.microsoft.com/office/drawing/2014/main" id="{84522BAA-4C78-4726-A235-1189515F6F54}"/>
            </a:ext>
          </a:extLst>
        </xdr:cNvPr>
        <xdr:cNvSpPr/>
      </xdr:nvSpPr>
      <xdr:spPr>
        <a:xfrm>
          <a:off x="9083166" y="882114"/>
          <a:ext cx="1297221" cy="357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ctr"/>
          <a:r>
            <a:rPr lang="ja-JP" altLang="en-US" sz="1100">
              <a:solidFill>
                <a:srgbClr val="000000"/>
              </a:solidFill>
            </a:rPr>
            <a:t>分割前データ</a:t>
          </a:r>
          <a:endParaRPr lang="en-US" altLang="ja-JP" sz="1100">
            <a:solidFill>
              <a:srgbClr val="000000"/>
            </a:solidFill>
          </a:endParaRPr>
        </a:p>
      </xdr:txBody>
    </xdr:sp>
    <xdr:clientData/>
  </xdr:twoCellAnchor>
  <xdr:twoCellAnchor>
    <xdr:from>
      <xdr:col>4</xdr:col>
      <xdr:colOff>3853650</xdr:colOff>
      <xdr:row>8</xdr:row>
      <xdr:rowOff>58202</xdr:rowOff>
    </xdr:from>
    <xdr:to>
      <xdr:col>4</xdr:col>
      <xdr:colOff>5365650</xdr:colOff>
      <xdr:row>10</xdr:row>
      <xdr:rowOff>229666</xdr:rowOff>
    </xdr:to>
    <xdr:sp macro="" textlink="" fLocksText="0">
      <xdr:nvSpPr>
        <xdr:cNvPr id="8" name="フローチャート : 書類 53">
          <a:extLst>
            <a:ext uri="{FF2B5EF4-FFF2-40B4-BE49-F238E27FC236}">
              <a16:creationId xmlns:a16="http://schemas.microsoft.com/office/drawing/2014/main" id="{43855602-8417-4272-9418-DF5D8F9C9E69}"/>
            </a:ext>
          </a:extLst>
        </xdr:cNvPr>
        <xdr:cNvSpPr/>
      </xdr:nvSpPr>
      <xdr:spPr bwMode="auto">
        <a:xfrm>
          <a:off x="11694630" y="2187992"/>
          <a:ext cx="1508190" cy="670574"/>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rtl="0"/>
          <a:r>
            <a:rPr lang="en-US" altLang="ja-JP" sz="1100" b="0" i="0" baseline="0">
              <a:solidFill>
                <a:schemeClr val="tx1"/>
              </a:solidFill>
              <a:latin typeface="+mn-lt"/>
              <a:ea typeface="+mn-ea"/>
              <a:cs typeface="+mn-cs"/>
            </a:rPr>
            <a:t>med_si_202001_001</a:t>
          </a:r>
          <a:endParaRPr lang="ja-JP" altLang="en-US" sz="1100">
            <a:solidFill>
              <a:schemeClr val="tx1"/>
            </a:solidFill>
          </a:endParaRPr>
        </a:p>
      </xdr:txBody>
    </xdr:sp>
    <xdr:clientData/>
  </xdr:twoCellAnchor>
  <xdr:twoCellAnchor>
    <xdr:from>
      <xdr:col>4</xdr:col>
      <xdr:colOff>3853650</xdr:colOff>
      <xdr:row>12</xdr:row>
      <xdr:rowOff>31718</xdr:rowOff>
    </xdr:from>
    <xdr:to>
      <xdr:col>4</xdr:col>
      <xdr:colOff>5365650</xdr:colOff>
      <xdr:row>14</xdr:row>
      <xdr:rowOff>198957</xdr:rowOff>
    </xdr:to>
    <xdr:sp macro="" textlink="" fLocksText="0">
      <xdr:nvSpPr>
        <xdr:cNvPr id="9" name="フローチャート : 書類 54">
          <a:extLst>
            <a:ext uri="{FF2B5EF4-FFF2-40B4-BE49-F238E27FC236}">
              <a16:creationId xmlns:a16="http://schemas.microsoft.com/office/drawing/2014/main" id="{767B6A77-4C22-4B86-8978-AD5DDBAD4DB6}"/>
            </a:ext>
          </a:extLst>
        </xdr:cNvPr>
        <xdr:cNvSpPr/>
      </xdr:nvSpPr>
      <xdr:spPr bwMode="auto">
        <a:xfrm>
          <a:off x="11694630" y="3154013"/>
          <a:ext cx="1508190" cy="666349"/>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rtl="0"/>
          <a:r>
            <a:rPr lang="en-US" altLang="ja-JP" sz="1100">
              <a:solidFill>
                <a:schemeClr val="tx1"/>
              </a:solidFill>
            </a:rPr>
            <a:t>med_si_202001_002</a:t>
          </a:r>
          <a:endParaRPr lang="ja-JP" altLang="en-US" sz="1100">
            <a:solidFill>
              <a:schemeClr val="tx1"/>
            </a:solidFill>
          </a:endParaRPr>
        </a:p>
      </xdr:txBody>
    </xdr:sp>
    <xdr:clientData/>
  </xdr:twoCellAnchor>
  <xdr:twoCellAnchor>
    <xdr:from>
      <xdr:col>4</xdr:col>
      <xdr:colOff>2840059</xdr:colOff>
      <xdr:row>6</xdr:row>
      <xdr:rowOff>13091</xdr:rowOff>
    </xdr:from>
    <xdr:to>
      <xdr:col>4</xdr:col>
      <xdr:colOff>3831773</xdr:colOff>
      <xdr:row>6</xdr:row>
      <xdr:rowOff>56634</xdr:rowOff>
    </xdr:to>
    <xdr:cxnSp macro="">
      <xdr:nvCxnSpPr>
        <xdr:cNvPr id="10" name="直線矢印コネクタ 55">
          <a:extLst>
            <a:ext uri="{FF2B5EF4-FFF2-40B4-BE49-F238E27FC236}">
              <a16:creationId xmlns:a16="http://schemas.microsoft.com/office/drawing/2014/main" id="{E24DB183-BA81-4FF1-81D9-FE30D02AC366}"/>
            </a:ext>
          </a:extLst>
        </xdr:cNvPr>
        <xdr:cNvCxnSpPr>
          <a:stCxn id="5" idx="3"/>
          <a:endCxn id="6" idx="1"/>
        </xdr:cNvCxnSpPr>
      </xdr:nvCxnSpPr>
      <xdr:spPr>
        <a:xfrm>
          <a:off x="10675324" y="1655201"/>
          <a:ext cx="991714" cy="43543"/>
        </a:xfrm>
        <a:prstGeom prst="straightConnector1">
          <a:avLst/>
        </a:prstGeom>
        <a:noFill/>
        <a:ln>
          <a:solidFill>
            <a:schemeClr val="tx1">
              <a:shade val="95000"/>
              <a:satMod val="105000"/>
            </a:schemeClr>
          </a:solidFill>
          <a:tailEnd type="arrow"/>
        </a:ln>
      </xdr:spPr>
      <xdr:style>
        <a:lnRef idx="1">
          <a:schemeClr val="tx1"/>
        </a:lnRef>
        <a:fillRef idx="0">
          <a:schemeClr val="tx1"/>
        </a:fillRef>
        <a:effectRef idx="0">
          <a:schemeClr val="tx1"/>
        </a:effectRef>
        <a:fontRef idx="minor">
          <a:schemeClr val="tx1"/>
        </a:fontRef>
      </xdr:style>
    </xdr:cxnSp>
    <xdr:clientData/>
  </xdr:twoCellAnchor>
  <xdr:twoCellAnchor>
    <xdr:from>
      <xdr:col>4</xdr:col>
      <xdr:colOff>2840059</xdr:colOff>
      <xdr:row>6</xdr:row>
      <xdr:rowOff>13091</xdr:rowOff>
    </xdr:from>
    <xdr:to>
      <xdr:col>4</xdr:col>
      <xdr:colOff>3853650</xdr:colOff>
      <xdr:row>9</xdr:row>
      <xdr:rowOff>143934</xdr:rowOff>
    </xdr:to>
    <xdr:cxnSp macro="">
      <xdr:nvCxnSpPr>
        <xdr:cNvPr id="11" name="直線矢印コネクタ 56">
          <a:extLst>
            <a:ext uri="{FF2B5EF4-FFF2-40B4-BE49-F238E27FC236}">
              <a16:creationId xmlns:a16="http://schemas.microsoft.com/office/drawing/2014/main" id="{EC3DBA7C-6C3F-4917-93AB-CF687430E041}"/>
            </a:ext>
          </a:extLst>
        </xdr:cNvPr>
        <xdr:cNvCxnSpPr>
          <a:stCxn id="5" idx="3"/>
          <a:endCxn id="8" idx="1"/>
        </xdr:cNvCxnSpPr>
      </xdr:nvCxnSpPr>
      <xdr:spPr>
        <a:xfrm>
          <a:off x="10675324" y="1655201"/>
          <a:ext cx="1019306" cy="868078"/>
        </a:xfrm>
        <a:prstGeom prst="straightConnector1">
          <a:avLst/>
        </a:prstGeom>
        <a:noFill/>
        <a:ln>
          <a:solidFill>
            <a:schemeClr val="tx1">
              <a:shade val="95000"/>
              <a:satMod val="105000"/>
            </a:schemeClr>
          </a:solidFill>
          <a:tailEnd type="arrow"/>
        </a:ln>
      </xdr:spPr>
      <xdr:style>
        <a:lnRef idx="1">
          <a:schemeClr val="tx1"/>
        </a:lnRef>
        <a:fillRef idx="0">
          <a:schemeClr val="tx1"/>
        </a:fillRef>
        <a:effectRef idx="0">
          <a:schemeClr val="tx1"/>
        </a:effectRef>
        <a:fontRef idx="minor">
          <a:schemeClr val="tx1"/>
        </a:fontRef>
      </xdr:style>
    </xdr:cxnSp>
    <xdr:clientData/>
  </xdr:twoCellAnchor>
  <xdr:twoCellAnchor>
    <xdr:from>
      <xdr:col>4</xdr:col>
      <xdr:colOff>2840059</xdr:colOff>
      <xdr:row>6</xdr:row>
      <xdr:rowOff>13091</xdr:rowOff>
    </xdr:from>
    <xdr:to>
      <xdr:col>4</xdr:col>
      <xdr:colOff>3853650</xdr:colOff>
      <xdr:row>13</xdr:row>
      <xdr:rowOff>115338</xdr:rowOff>
    </xdr:to>
    <xdr:cxnSp macro="">
      <xdr:nvCxnSpPr>
        <xdr:cNvPr id="12" name="直線矢印コネクタ 57">
          <a:extLst>
            <a:ext uri="{FF2B5EF4-FFF2-40B4-BE49-F238E27FC236}">
              <a16:creationId xmlns:a16="http://schemas.microsoft.com/office/drawing/2014/main" id="{C5CDEB15-A9A0-4363-BD9F-D825330BA180}"/>
            </a:ext>
          </a:extLst>
        </xdr:cNvPr>
        <xdr:cNvCxnSpPr>
          <a:stCxn id="5" idx="3"/>
          <a:endCxn id="9" idx="1"/>
        </xdr:cNvCxnSpPr>
      </xdr:nvCxnSpPr>
      <xdr:spPr>
        <a:xfrm>
          <a:off x="10675324" y="1655201"/>
          <a:ext cx="1019306" cy="1831987"/>
        </a:xfrm>
        <a:prstGeom prst="straightConnector1">
          <a:avLst/>
        </a:prstGeom>
        <a:noFill/>
        <a:ln>
          <a:solidFill>
            <a:schemeClr val="tx1">
              <a:shade val="95000"/>
              <a:satMod val="105000"/>
            </a:schemeClr>
          </a:solidFill>
          <a:tailEnd type="arrow"/>
        </a:ln>
      </xdr:spPr>
      <xdr:style>
        <a:lnRef idx="1">
          <a:schemeClr val="tx1"/>
        </a:lnRef>
        <a:fillRef idx="0">
          <a:schemeClr val="tx1"/>
        </a:fillRef>
        <a:effectRef idx="0">
          <a:schemeClr val="tx1"/>
        </a:effectRef>
        <a:fontRef idx="minor">
          <a:schemeClr val="tx1"/>
        </a:fontRef>
      </xdr:style>
    </xdr:cxnSp>
    <xdr:clientData/>
  </xdr:twoCellAnchor>
  <xdr:twoCellAnchor>
    <xdr:from>
      <xdr:col>4</xdr:col>
      <xdr:colOff>4267088</xdr:colOff>
      <xdr:row>2</xdr:row>
      <xdr:rowOff>152586</xdr:rowOff>
    </xdr:from>
    <xdr:to>
      <xdr:col>4</xdr:col>
      <xdr:colOff>5460263</xdr:colOff>
      <xdr:row>4</xdr:row>
      <xdr:rowOff>53296</xdr:rowOff>
    </xdr:to>
    <xdr:sp macro="" textlink="" fLocksText="0">
      <xdr:nvSpPr>
        <xdr:cNvPr id="13" name="正方形/長方形 58">
          <a:extLst>
            <a:ext uri="{FF2B5EF4-FFF2-40B4-BE49-F238E27FC236}">
              <a16:creationId xmlns:a16="http://schemas.microsoft.com/office/drawing/2014/main" id="{7B572FEE-3F8A-4EAD-B3EE-DC1F1D17BC5E}"/>
            </a:ext>
          </a:extLst>
        </xdr:cNvPr>
        <xdr:cNvSpPr/>
      </xdr:nvSpPr>
      <xdr:spPr>
        <a:xfrm>
          <a:off x="12106163" y="800286"/>
          <a:ext cx="1196985" cy="399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ctr"/>
          <a:r>
            <a:rPr lang="ja-JP" altLang="en-US" sz="1100">
              <a:solidFill>
                <a:srgbClr val="000000"/>
              </a:solidFill>
            </a:rPr>
            <a:t>分割後データ</a:t>
          </a:r>
          <a:endParaRPr lang="en-US" altLang="ja-JP" sz="1100">
            <a:solidFill>
              <a:srgbClr val="000000"/>
            </a:solidFill>
          </a:endParaRPr>
        </a:p>
      </xdr:txBody>
    </xdr:sp>
    <xdr:clientData/>
  </xdr:twoCellAnchor>
  <xdr:twoCellAnchor>
    <xdr:from>
      <xdr:col>4</xdr:col>
      <xdr:colOff>5461975</xdr:colOff>
      <xdr:row>4</xdr:row>
      <xdr:rowOff>64621</xdr:rowOff>
    </xdr:from>
    <xdr:to>
      <xdr:col>4</xdr:col>
      <xdr:colOff>8160326</xdr:colOff>
      <xdr:row>13</xdr:row>
      <xdr:rowOff>152591</xdr:rowOff>
    </xdr:to>
    <xdr:sp macro="" textlink="" fLocksText="0">
      <xdr:nvSpPr>
        <xdr:cNvPr id="14" name="正方形/長方形 59">
          <a:extLst>
            <a:ext uri="{FF2B5EF4-FFF2-40B4-BE49-F238E27FC236}">
              <a16:creationId xmlns:a16="http://schemas.microsoft.com/office/drawing/2014/main" id="{06BAF3AD-79D8-48D9-8205-0E5E22E6E4A9}"/>
            </a:ext>
          </a:extLst>
        </xdr:cNvPr>
        <xdr:cNvSpPr/>
      </xdr:nvSpPr>
      <xdr:spPr>
        <a:xfrm>
          <a:off x="13304860" y="1203811"/>
          <a:ext cx="2696446" cy="2320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l">
            <a:lnSpc>
              <a:spcPts val="1400"/>
            </a:lnSpc>
          </a:pPr>
          <a:r>
            <a:rPr lang="ja-JP" altLang="en-US" sz="1400">
              <a:solidFill>
                <a:srgbClr val="000000"/>
              </a:solidFill>
            </a:rPr>
            <a:t>分割の単位ごとにファイルが分割され、ファイル名の後ろに枝番を付与する。</a:t>
          </a:r>
          <a:endParaRPr lang="en-US" altLang="ja-JP" sz="1400">
            <a:solidFill>
              <a:srgbClr val="000000"/>
            </a:solidFill>
          </a:endParaRPr>
        </a:p>
        <a:p>
          <a:pPr algn="l">
            <a:lnSpc>
              <a:spcPts val="1300"/>
            </a:lnSpc>
          </a:pPr>
          <a:r>
            <a:rPr lang="ja-JP" altLang="en-US" sz="1400">
              <a:solidFill>
                <a:srgbClr val="000000"/>
              </a:solidFill>
            </a:rPr>
            <a:t>（分割パターンは以下に記載。）</a:t>
          </a:r>
        </a:p>
      </xdr:txBody>
    </xdr:sp>
    <xdr:clientData/>
  </xdr:twoCellAnchor>
  <xdr:twoCellAnchor>
    <xdr:from>
      <xdr:col>3</xdr:col>
      <xdr:colOff>4600575</xdr:colOff>
      <xdr:row>2</xdr:row>
      <xdr:rowOff>106345</xdr:rowOff>
    </xdr:from>
    <xdr:to>
      <xdr:col>5</xdr:col>
      <xdr:colOff>304800</xdr:colOff>
      <xdr:row>15</xdr:row>
      <xdr:rowOff>207818</xdr:rowOff>
    </xdr:to>
    <xdr:sp macro="" textlink="" fLocksText="0">
      <xdr:nvSpPr>
        <xdr:cNvPr id="15" name="正方形/長方形 60">
          <a:extLst>
            <a:ext uri="{FF2B5EF4-FFF2-40B4-BE49-F238E27FC236}">
              <a16:creationId xmlns:a16="http://schemas.microsoft.com/office/drawing/2014/main" id="{74755001-20C6-43D0-9761-D79859EC972F}"/>
            </a:ext>
          </a:extLst>
        </xdr:cNvPr>
        <xdr:cNvSpPr/>
      </xdr:nvSpPr>
      <xdr:spPr>
        <a:xfrm>
          <a:off x="7371484" y="757509"/>
          <a:ext cx="9253971" cy="3343436"/>
        </a:xfrm>
        <a:prstGeom prst="rect">
          <a:avLst/>
        </a:prstGeom>
        <a:noFill/>
        <a:ln>
          <a:solidFill>
            <a:schemeClr val="accent1">
              <a:shade val="50000"/>
            </a:schemeClr>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xdr:col>
      <xdr:colOff>4250123</xdr:colOff>
      <xdr:row>44</xdr:row>
      <xdr:rowOff>335316</xdr:rowOff>
    </xdr:from>
    <xdr:to>
      <xdr:col>4</xdr:col>
      <xdr:colOff>5627482</xdr:colOff>
      <xdr:row>44</xdr:row>
      <xdr:rowOff>2286072</xdr:rowOff>
    </xdr:to>
    <xdr:sp macro="" textlink="" fLocksText="0">
      <xdr:nvSpPr>
        <xdr:cNvPr id="16" name="フローチャート : 書類 61">
          <a:extLst>
            <a:ext uri="{FF2B5EF4-FFF2-40B4-BE49-F238E27FC236}">
              <a16:creationId xmlns:a16="http://schemas.microsoft.com/office/drawing/2014/main" id="{6BD9CEAF-AFA2-4E28-816F-3F9BFF567AF3}"/>
            </a:ext>
          </a:extLst>
        </xdr:cNvPr>
        <xdr:cNvSpPr/>
      </xdr:nvSpPr>
      <xdr:spPr bwMode="auto">
        <a:xfrm>
          <a:off x="12085388" y="5553111"/>
          <a:ext cx="1379264" cy="1952661"/>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algn="ctr" rtl="0"/>
          <a:r>
            <a:rPr lang="en-US" altLang="ja-JP" sz="900" b="0" i="0" baseline="0">
              <a:solidFill>
                <a:schemeClr val="tx1"/>
              </a:solidFill>
              <a:latin typeface="+mn-ea"/>
              <a:ea typeface="+mn-ea"/>
              <a:cs typeface="+mn-cs"/>
            </a:rPr>
            <a:t>med_ir</a:t>
          </a:r>
          <a:r>
            <a:rPr lang="ja-JP" altLang="ja-JP" sz="900" b="0" i="0" baseline="0">
              <a:solidFill>
                <a:schemeClr val="tx1"/>
              </a:solidFill>
              <a:latin typeface="+mn-ea"/>
              <a:ea typeface="+mn-ea"/>
              <a:cs typeface="+mn-cs"/>
            </a:rPr>
            <a:t>_</a:t>
          </a:r>
          <a:r>
            <a:rPr lang="en-US" altLang="ja-JP" sz="900" b="0" i="0" baseline="0">
              <a:solidFill>
                <a:schemeClr val="tx1"/>
              </a:solidFill>
              <a:latin typeface="+mn-ea"/>
              <a:ea typeface="+mn-ea"/>
              <a:cs typeface="+mn-cs"/>
            </a:rPr>
            <a:t>202001_000</a:t>
          </a:r>
          <a:endParaRPr lang="en-US" altLang="ja-JP" sz="1050" b="0" i="0" baseline="0">
            <a:solidFill>
              <a:schemeClr val="tx1"/>
            </a:solidFill>
            <a:latin typeface="+mn-ea"/>
            <a:ea typeface="+mn-ea"/>
            <a:cs typeface="+mn-cs"/>
          </a:endParaRPr>
        </a:p>
        <a:p>
          <a:pPr algn="l" rtl="0"/>
          <a:r>
            <a:rPr lang="ja-JP" altLang="ja-JP" sz="1050">
              <a:solidFill>
                <a:schemeClr val="tx1"/>
              </a:solidFill>
              <a:latin typeface="+mn-ea"/>
              <a:ea typeface="+mn-ea"/>
              <a:cs typeface="+mn-cs"/>
            </a:rPr>
            <a:t>レセプト１</a:t>
          </a:r>
          <a:endParaRPr lang="ja-JP" altLang="ja-JP" sz="1050">
            <a:solidFill>
              <a:srgbClr val="000000"/>
            </a:solidFill>
            <a:latin typeface="+mn-ea"/>
            <a:ea typeface="+mn-ea"/>
          </a:endParaRPr>
        </a:p>
        <a:p>
          <a:pPr rtl="0"/>
          <a:r>
            <a:rPr lang="ja-JP" altLang="ja-JP" sz="1050">
              <a:solidFill>
                <a:schemeClr val="tx1"/>
              </a:solidFill>
              <a:latin typeface="+mn-ea"/>
              <a:ea typeface="+mn-ea"/>
              <a:cs typeface="+mn-cs"/>
            </a:rPr>
            <a:t>レセプト２</a:t>
          </a:r>
          <a:endParaRPr lang="ja-JP" altLang="ja-JP" sz="1050">
            <a:solidFill>
              <a:srgbClr val="000000"/>
            </a:solidFill>
            <a:latin typeface="+mn-ea"/>
            <a:ea typeface="+mn-ea"/>
          </a:endParaRPr>
        </a:p>
        <a:p>
          <a:pPr marL="0" marR="0" indent="0" defTabSz="914400" rtl="0" eaLnBrk="1" fontAlgn="auto" latinLnBrk="0" hangingPunct="1">
            <a:lnSpc>
              <a:spcPct val="100000"/>
            </a:lnSpc>
            <a:spcBef>
              <a:spcPts val="0"/>
            </a:spcBef>
            <a:spcAft>
              <a:spcPts val="0"/>
            </a:spcAft>
            <a:buClrTx/>
            <a:buSzTx/>
            <a:buFontTx/>
            <a:buNone/>
          </a:pPr>
          <a:r>
            <a:rPr lang="ja-JP" altLang="ja-JP" sz="1050">
              <a:solidFill>
                <a:schemeClr val="tx1"/>
              </a:solidFill>
              <a:latin typeface="+mn-ea"/>
              <a:ea typeface="+mn-ea"/>
              <a:cs typeface="+mn-cs"/>
            </a:rPr>
            <a:t>レセプト</a:t>
          </a:r>
          <a:r>
            <a:rPr lang="ja-JP" altLang="en-US" sz="1050">
              <a:solidFill>
                <a:schemeClr val="tx1"/>
              </a:solidFill>
              <a:latin typeface="+mn-ea"/>
              <a:ea typeface="+mn-ea"/>
              <a:cs typeface="+mn-cs"/>
            </a:rPr>
            <a:t>３</a:t>
          </a:r>
          <a:endParaRPr lang="ja-JP" altLang="ja-JP" sz="1050">
            <a:solidFill>
              <a:srgbClr val="000000"/>
            </a:solidFill>
            <a:latin typeface="+mn-ea"/>
            <a:ea typeface="+mn-ea"/>
          </a:endParaRPr>
        </a:p>
        <a:p>
          <a:pPr marL="0" marR="0" indent="0" defTabSz="914400" rtl="0" eaLnBrk="1" fontAlgn="auto" latinLnBrk="0" hangingPunct="1">
            <a:lnSpc>
              <a:spcPct val="100000"/>
            </a:lnSpc>
            <a:spcBef>
              <a:spcPts val="0"/>
            </a:spcBef>
            <a:spcAft>
              <a:spcPts val="0"/>
            </a:spcAft>
            <a:buClrTx/>
            <a:buSzTx/>
            <a:buFontTx/>
            <a:buNone/>
          </a:pPr>
          <a:r>
            <a:rPr lang="ja-JP" altLang="ja-JP" sz="1050">
              <a:solidFill>
                <a:schemeClr val="tx1"/>
              </a:solidFill>
              <a:latin typeface="+mn-ea"/>
              <a:ea typeface="+mn-ea"/>
              <a:cs typeface="+mn-cs"/>
            </a:rPr>
            <a:t>レセプト</a:t>
          </a:r>
          <a:r>
            <a:rPr lang="ja-JP" altLang="en-US" sz="1050">
              <a:solidFill>
                <a:schemeClr val="tx1"/>
              </a:solidFill>
              <a:latin typeface="+mn-ea"/>
              <a:ea typeface="+mn-ea"/>
              <a:cs typeface="+mn-cs"/>
            </a:rPr>
            <a:t>４</a:t>
          </a:r>
          <a:endParaRPr lang="ja-JP" altLang="ja-JP" sz="1050">
            <a:solidFill>
              <a:srgbClr val="000000"/>
            </a:solidFill>
            <a:latin typeface="+mn-ea"/>
            <a:ea typeface="+mn-ea"/>
          </a:endParaRPr>
        </a:p>
        <a:p>
          <a:pPr rtl="0"/>
          <a:r>
            <a:rPr lang="ja-JP" altLang="en-US" sz="1100">
              <a:solidFill>
                <a:schemeClr val="tx1"/>
              </a:solidFill>
              <a:latin typeface="+mn-ea"/>
              <a:ea typeface="+mn-ea"/>
              <a:cs typeface="+mn-cs"/>
            </a:rPr>
            <a:t>　　・</a:t>
          </a:r>
          <a:endParaRPr lang="en-US" altLang="ja-JP" sz="1100">
            <a:solidFill>
              <a:schemeClr val="tx1"/>
            </a:solidFill>
            <a:latin typeface="+mn-ea"/>
            <a:ea typeface="+mn-ea"/>
            <a:cs typeface="+mn-cs"/>
          </a:endParaRPr>
        </a:p>
        <a:p>
          <a:pPr rtl="0"/>
          <a:r>
            <a:rPr lang="ja-JP" altLang="en-US" sz="1100">
              <a:solidFill>
                <a:schemeClr val="tx1"/>
              </a:solidFill>
              <a:latin typeface="+mn-ea"/>
              <a:ea typeface="+mn-ea"/>
              <a:cs typeface="+mn-cs"/>
            </a:rPr>
            <a:t>　　・</a:t>
          </a:r>
          <a:endParaRPr lang="en-US" altLang="ja-JP" sz="1100">
            <a:solidFill>
              <a:schemeClr val="tx1"/>
            </a:solidFill>
            <a:latin typeface="+mn-ea"/>
            <a:ea typeface="+mn-ea"/>
            <a:cs typeface="+mn-cs"/>
          </a:endParaRPr>
        </a:p>
        <a:p>
          <a:pPr rtl="0"/>
          <a:r>
            <a:rPr lang="ja-JP" altLang="ja-JP" sz="1100">
              <a:solidFill>
                <a:srgbClr val="FF0000"/>
              </a:solidFill>
              <a:latin typeface="+mn-ea"/>
              <a:ea typeface="+mn-ea"/>
              <a:cs typeface="+mn-cs"/>
            </a:rPr>
            <a:t>レセプト</a:t>
          </a:r>
          <a:r>
            <a:rPr lang="ja-JP" altLang="en-US" sz="1100">
              <a:solidFill>
                <a:srgbClr val="FF0000"/>
              </a:solidFill>
              <a:latin typeface="+mn-ea"/>
              <a:ea typeface="+mn-ea"/>
              <a:cs typeface="+mn-cs"/>
            </a:rPr>
            <a:t>１００</a:t>
          </a:r>
          <a:endParaRPr lang="ja-JP" altLang="ja-JP" sz="1050">
            <a:solidFill>
              <a:srgbClr val="FF0000"/>
            </a:solidFill>
            <a:latin typeface="+mn-ea"/>
            <a:ea typeface="+mn-ea"/>
          </a:endParaRPr>
        </a:p>
      </xdr:txBody>
    </xdr:sp>
    <xdr:clientData/>
  </xdr:twoCellAnchor>
  <xdr:twoCellAnchor>
    <xdr:from>
      <xdr:col>4</xdr:col>
      <xdr:colOff>6401802</xdr:colOff>
      <xdr:row>44</xdr:row>
      <xdr:rowOff>406684</xdr:rowOff>
    </xdr:from>
    <xdr:to>
      <xdr:col>6</xdr:col>
      <xdr:colOff>140269</xdr:colOff>
      <xdr:row>44</xdr:row>
      <xdr:rowOff>2105529</xdr:rowOff>
    </xdr:to>
    <xdr:sp macro="" textlink="" fLocksText="0">
      <xdr:nvSpPr>
        <xdr:cNvPr id="17" name="角丸四角形吹き出し 62">
          <a:extLst>
            <a:ext uri="{FF2B5EF4-FFF2-40B4-BE49-F238E27FC236}">
              <a16:creationId xmlns:a16="http://schemas.microsoft.com/office/drawing/2014/main" id="{E8B8D36A-390A-465A-BA2F-A3BD4CCE1431}"/>
            </a:ext>
          </a:extLst>
        </xdr:cNvPr>
        <xdr:cNvSpPr/>
      </xdr:nvSpPr>
      <xdr:spPr>
        <a:xfrm>
          <a:off x="14240877" y="5622574"/>
          <a:ext cx="3069157" cy="1704560"/>
        </a:xfrm>
        <a:prstGeom prst="wedgeRoundRectCallout">
          <a:avLst>
            <a:gd name="adj1" fmla="val -56025"/>
            <a:gd name="adj2" fmla="val 433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300"/>
            </a:lnSpc>
          </a:pPr>
          <a:r>
            <a:rPr lang="ja-JP" altLang="en-US" sz="1400">
              <a:solidFill>
                <a:srgbClr val="000000"/>
              </a:solidFill>
            </a:rPr>
            <a:t>同じ枝番内のファイルで格納されるレセプトの数が違う。</a:t>
          </a:r>
          <a:endParaRPr lang="en-US" altLang="ja-JP" sz="1400">
            <a:solidFill>
              <a:srgbClr val="000000"/>
            </a:solidFill>
          </a:endParaRPr>
        </a:p>
        <a:p>
          <a:pPr algn="l">
            <a:lnSpc>
              <a:spcPts val="1200"/>
            </a:lnSpc>
          </a:pPr>
          <a:endParaRPr lang="en-US" altLang="ja-JP" sz="1400">
            <a:solidFill>
              <a:srgbClr val="000000"/>
            </a:solidFill>
          </a:endParaRPr>
        </a:p>
        <a:p>
          <a:pPr algn="l">
            <a:lnSpc>
              <a:spcPts val="1300"/>
            </a:lnSpc>
          </a:pPr>
          <a:r>
            <a:rPr lang="ja-JP" altLang="en-US" sz="1400">
              <a:solidFill>
                <a:srgbClr val="000000"/>
              </a:solidFill>
            </a:rPr>
            <a:t>また、容量で分割しているため、</a:t>
          </a:r>
          <a:endParaRPr lang="en-US" altLang="ja-JP" sz="1400">
            <a:solidFill>
              <a:srgbClr val="000000"/>
            </a:solidFill>
          </a:endParaRPr>
        </a:p>
        <a:p>
          <a:pPr algn="l">
            <a:lnSpc>
              <a:spcPts val="1300"/>
            </a:lnSpc>
          </a:pPr>
          <a:r>
            <a:rPr lang="ja-JP" altLang="en-US" sz="1400">
              <a:solidFill>
                <a:srgbClr val="000000"/>
              </a:solidFill>
            </a:rPr>
            <a:t>１つのレセプトが跨る場合もある。</a:t>
          </a:r>
        </a:p>
      </xdr:txBody>
    </xdr:sp>
    <xdr:clientData/>
  </xdr:twoCellAnchor>
  <xdr:twoCellAnchor>
    <xdr:from>
      <xdr:col>3</xdr:col>
      <xdr:colOff>4388305</xdr:colOff>
      <xdr:row>2</xdr:row>
      <xdr:rowOff>28576</xdr:rowOff>
    </xdr:from>
    <xdr:to>
      <xdr:col>3</xdr:col>
      <xdr:colOff>5069751</xdr:colOff>
      <xdr:row>16</xdr:row>
      <xdr:rowOff>1</xdr:rowOff>
    </xdr:to>
    <xdr:sp macro="" textlink="" fLocksText="0">
      <xdr:nvSpPr>
        <xdr:cNvPr id="18" name="左中かっこ 64">
          <a:extLst>
            <a:ext uri="{FF2B5EF4-FFF2-40B4-BE49-F238E27FC236}">
              <a16:creationId xmlns:a16="http://schemas.microsoft.com/office/drawing/2014/main" id="{ABBF9673-2FFF-4362-B3CD-005756530566}"/>
            </a:ext>
          </a:extLst>
        </xdr:cNvPr>
        <xdr:cNvSpPr/>
      </xdr:nvSpPr>
      <xdr:spPr>
        <a:xfrm>
          <a:off x="7159214" y="679740"/>
          <a:ext cx="681446" cy="3462770"/>
        </a:xfrm>
        <a:prstGeom prst="leftBrace">
          <a:avLst>
            <a:gd name="adj1" fmla="val 8333"/>
            <a:gd name="adj2" fmla="val 5059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xdr:col>
      <xdr:colOff>3123924</xdr:colOff>
      <xdr:row>7</xdr:row>
      <xdr:rowOff>62899</xdr:rowOff>
    </xdr:from>
    <xdr:to>
      <xdr:col>3</xdr:col>
      <xdr:colOff>4388305</xdr:colOff>
      <xdr:row>9</xdr:row>
      <xdr:rowOff>34962</xdr:rowOff>
    </xdr:to>
    <xdr:cxnSp macro="">
      <xdr:nvCxnSpPr>
        <xdr:cNvPr id="19" name="直線コネクタ 65">
          <a:extLst>
            <a:ext uri="{FF2B5EF4-FFF2-40B4-BE49-F238E27FC236}">
              <a16:creationId xmlns:a16="http://schemas.microsoft.com/office/drawing/2014/main" id="{642C9D2A-1AEF-485C-8B48-3640B543B239}"/>
            </a:ext>
          </a:extLst>
        </xdr:cNvPr>
        <xdr:cNvCxnSpPr>
          <a:stCxn id="3" idx="3"/>
          <a:endCxn id="18" idx="1"/>
        </xdr:cNvCxnSpPr>
      </xdr:nvCxnSpPr>
      <xdr:spPr>
        <a:xfrm>
          <a:off x="5894833" y="1960972"/>
          <a:ext cx="1264381" cy="470826"/>
        </a:xfrm>
        <a:prstGeom prst="lin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cxnSp>
    <xdr:clientData/>
  </xdr:twoCellAnchor>
  <xdr:twoCellAnchor>
    <xdr:from>
      <xdr:col>4</xdr:col>
      <xdr:colOff>4291148</xdr:colOff>
      <xdr:row>44</xdr:row>
      <xdr:rowOff>2492829</xdr:rowOff>
    </xdr:from>
    <xdr:to>
      <xdr:col>4</xdr:col>
      <xdr:colOff>5662466</xdr:colOff>
      <xdr:row>44</xdr:row>
      <xdr:rowOff>4385074</xdr:rowOff>
    </xdr:to>
    <xdr:sp macro="" textlink="" fLocksText="0">
      <xdr:nvSpPr>
        <xdr:cNvPr id="20" name="フローチャート : 書類 68">
          <a:extLst>
            <a:ext uri="{FF2B5EF4-FFF2-40B4-BE49-F238E27FC236}">
              <a16:creationId xmlns:a16="http://schemas.microsoft.com/office/drawing/2014/main" id="{D8DD6371-FB40-4B72-8389-3305D822BB77}"/>
            </a:ext>
          </a:extLst>
        </xdr:cNvPr>
        <xdr:cNvSpPr/>
      </xdr:nvSpPr>
      <xdr:spPr bwMode="auto">
        <a:xfrm>
          <a:off x="12126413" y="7716339"/>
          <a:ext cx="1371318" cy="1888435"/>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algn="ctr" rtl="0">
            <a:lnSpc>
              <a:spcPts val="1100"/>
            </a:lnSpc>
          </a:pPr>
          <a:r>
            <a:rPr lang="en-US" altLang="ja-JP" sz="900" b="0" i="0" baseline="0">
              <a:solidFill>
                <a:schemeClr val="tx1"/>
              </a:solidFill>
              <a:effectLst/>
              <a:latin typeface="+mn-ea"/>
              <a:ea typeface="+mn-ea"/>
              <a:cs typeface="+mn-cs"/>
            </a:rPr>
            <a:t>med</a:t>
          </a:r>
          <a:r>
            <a:rPr lang="ja-JP" altLang="ja-JP" sz="900" b="0" i="0" baseline="0">
              <a:solidFill>
                <a:schemeClr val="tx1"/>
              </a:solidFill>
              <a:effectLst/>
              <a:latin typeface="+mn-ea"/>
              <a:ea typeface="+mn-ea"/>
              <a:cs typeface="+mn-cs"/>
            </a:rPr>
            <a:t>_</a:t>
          </a:r>
          <a:r>
            <a:rPr lang="en-US" altLang="ja-JP" sz="900" b="0" i="0" baseline="0">
              <a:solidFill>
                <a:schemeClr val="tx1"/>
              </a:solidFill>
              <a:effectLst/>
              <a:latin typeface="+mn-ea"/>
              <a:ea typeface="+mn-ea"/>
              <a:cs typeface="+mn-cs"/>
            </a:rPr>
            <a:t>si</a:t>
          </a:r>
          <a:r>
            <a:rPr lang="ja-JP" altLang="ja-JP" sz="900" b="0" i="0" baseline="0">
              <a:solidFill>
                <a:schemeClr val="tx1"/>
              </a:solidFill>
              <a:effectLst/>
              <a:latin typeface="+mn-ea"/>
              <a:ea typeface="+mn-ea"/>
              <a:cs typeface="+mn-cs"/>
            </a:rPr>
            <a:t>_</a:t>
          </a:r>
          <a:r>
            <a:rPr lang="en-US" altLang="ja-JP" sz="900" b="0" i="0" baseline="0">
              <a:solidFill>
                <a:schemeClr val="tx1"/>
              </a:solidFill>
              <a:effectLst/>
              <a:latin typeface="+mn-ea"/>
              <a:ea typeface="+mn-ea"/>
              <a:cs typeface="+mn-cs"/>
            </a:rPr>
            <a:t>202001_000</a:t>
          </a:r>
        </a:p>
        <a:p>
          <a:pPr rtl="0">
            <a:lnSpc>
              <a:spcPts val="1100"/>
            </a:lnSpc>
          </a:pPr>
          <a:r>
            <a:rPr lang="ja-JP" altLang="ja-JP" sz="1050">
              <a:solidFill>
                <a:schemeClr val="tx1"/>
              </a:solidFill>
              <a:latin typeface="+mn-ea"/>
              <a:ea typeface="+mn-ea"/>
              <a:cs typeface="+mn-cs"/>
            </a:rPr>
            <a:t>レセプト１</a:t>
          </a:r>
          <a:endParaRPr lang="ja-JP" altLang="ja-JP" sz="1050">
            <a:solidFill>
              <a:srgbClr val="000000"/>
            </a:solidFill>
            <a:latin typeface="+mn-ea"/>
            <a:ea typeface="+mn-ea"/>
          </a:endParaRPr>
        </a:p>
        <a:p>
          <a:pPr marL="0" marR="0" indent="0" defTabSz="914400" rtl="0" eaLnBrk="1" fontAlgn="auto" latinLnBrk="0" hangingPunct="1">
            <a:lnSpc>
              <a:spcPts val="1100"/>
            </a:lnSpc>
            <a:spcBef>
              <a:spcPts val="0"/>
            </a:spcBef>
            <a:spcAft>
              <a:spcPts val="0"/>
            </a:spcAft>
            <a:buClrTx/>
            <a:buSzTx/>
            <a:buFontTx/>
            <a:buNone/>
          </a:pPr>
          <a:r>
            <a:rPr lang="ja-JP" altLang="ja-JP" sz="1050">
              <a:solidFill>
                <a:schemeClr val="tx1"/>
              </a:solidFill>
              <a:latin typeface="+mn-ea"/>
              <a:ea typeface="+mn-ea"/>
              <a:cs typeface="+mn-cs"/>
            </a:rPr>
            <a:t>レセプト１</a:t>
          </a:r>
          <a:endParaRPr lang="ja-JP" altLang="ja-JP" sz="1050">
            <a:solidFill>
              <a:srgbClr val="000000"/>
            </a:solidFill>
            <a:latin typeface="+mn-ea"/>
            <a:ea typeface="+mn-ea"/>
          </a:endParaRPr>
        </a:p>
        <a:p>
          <a:pPr rtl="0">
            <a:lnSpc>
              <a:spcPts val="1100"/>
            </a:lnSpc>
          </a:pPr>
          <a:r>
            <a:rPr lang="ja-JP" altLang="ja-JP" sz="1050">
              <a:solidFill>
                <a:schemeClr val="tx1"/>
              </a:solidFill>
              <a:latin typeface="+mn-ea"/>
              <a:ea typeface="+mn-ea"/>
              <a:cs typeface="+mn-cs"/>
            </a:rPr>
            <a:t>レセプト２</a:t>
          </a:r>
          <a:endParaRPr lang="ja-JP" altLang="ja-JP" sz="1050">
            <a:solidFill>
              <a:srgbClr val="000000"/>
            </a:solidFill>
            <a:latin typeface="+mn-ea"/>
            <a:ea typeface="+mn-ea"/>
          </a:endParaRPr>
        </a:p>
        <a:p>
          <a:pPr marL="0" marR="0" indent="0" defTabSz="914400" rtl="0" eaLnBrk="1" fontAlgn="auto" latinLnBrk="0" hangingPunct="1">
            <a:lnSpc>
              <a:spcPts val="1100"/>
            </a:lnSpc>
            <a:spcBef>
              <a:spcPts val="0"/>
            </a:spcBef>
            <a:spcAft>
              <a:spcPts val="0"/>
            </a:spcAft>
            <a:buClrTx/>
            <a:buSzTx/>
            <a:buFontTx/>
            <a:buNone/>
          </a:pPr>
          <a:r>
            <a:rPr lang="ja-JP" altLang="ja-JP" sz="1050">
              <a:solidFill>
                <a:schemeClr val="tx1"/>
              </a:solidFill>
              <a:latin typeface="+mn-ea"/>
              <a:ea typeface="+mn-ea"/>
              <a:cs typeface="+mn-cs"/>
            </a:rPr>
            <a:t>レセプト２</a:t>
          </a:r>
          <a:endParaRPr lang="ja-JP" altLang="ja-JP" sz="1050">
            <a:solidFill>
              <a:srgbClr val="000000"/>
            </a:solidFill>
            <a:latin typeface="+mn-ea"/>
            <a:ea typeface="+mn-ea"/>
          </a:endParaRPr>
        </a:p>
        <a:p>
          <a:pPr marL="0" marR="0" indent="0" defTabSz="914400" rtl="0" eaLnBrk="1" fontAlgn="auto" latinLnBrk="0" hangingPunct="1">
            <a:lnSpc>
              <a:spcPts val="1200"/>
            </a:lnSpc>
            <a:spcBef>
              <a:spcPts val="0"/>
            </a:spcBef>
            <a:spcAft>
              <a:spcPts val="0"/>
            </a:spcAft>
            <a:buClrTx/>
            <a:buSzTx/>
            <a:buFontTx/>
            <a:buNone/>
          </a:pPr>
          <a:r>
            <a:rPr lang="ja-JP" altLang="ja-JP" sz="1050">
              <a:solidFill>
                <a:schemeClr val="tx1"/>
              </a:solidFill>
              <a:latin typeface="+mn-ea"/>
              <a:ea typeface="+mn-ea"/>
              <a:cs typeface="+mn-cs"/>
            </a:rPr>
            <a:t>レセプト２</a:t>
          </a:r>
          <a:endParaRPr lang="ja-JP" altLang="ja-JP" sz="1050">
            <a:solidFill>
              <a:srgbClr val="000000"/>
            </a:solidFill>
            <a:latin typeface="+mn-ea"/>
            <a:ea typeface="+mn-ea"/>
          </a:endParaRPr>
        </a:p>
        <a:p>
          <a:pPr rtl="0">
            <a:lnSpc>
              <a:spcPts val="1200"/>
            </a:lnSpc>
          </a:pPr>
          <a:r>
            <a:rPr lang="ja-JP" altLang="en-US" sz="1100">
              <a:solidFill>
                <a:schemeClr val="tx1"/>
              </a:solidFill>
              <a:latin typeface="+mn-ea"/>
              <a:ea typeface="+mn-ea"/>
              <a:cs typeface="+mn-cs"/>
            </a:rPr>
            <a:t>　　・</a:t>
          </a:r>
          <a:endParaRPr lang="en-US" altLang="ja-JP" sz="1100">
            <a:solidFill>
              <a:schemeClr val="tx1"/>
            </a:solidFill>
            <a:latin typeface="+mn-ea"/>
            <a:ea typeface="+mn-ea"/>
            <a:cs typeface="+mn-cs"/>
          </a:endParaRPr>
        </a:p>
        <a:p>
          <a:pPr rtl="0">
            <a:lnSpc>
              <a:spcPts val="1200"/>
            </a:lnSpc>
          </a:pPr>
          <a:r>
            <a:rPr lang="ja-JP" altLang="en-US" sz="1100">
              <a:solidFill>
                <a:schemeClr val="tx1"/>
              </a:solidFill>
              <a:latin typeface="+mn-ea"/>
              <a:ea typeface="+mn-ea"/>
              <a:cs typeface="+mn-cs"/>
            </a:rPr>
            <a:t>　　・</a:t>
          </a:r>
          <a:endParaRPr lang="en-US" altLang="ja-JP" sz="1100">
            <a:solidFill>
              <a:schemeClr val="tx1"/>
            </a:solidFill>
            <a:latin typeface="+mn-ea"/>
            <a:ea typeface="+mn-ea"/>
            <a:cs typeface="+mn-cs"/>
          </a:endParaRPr>
        </a:p>
        <a:p>
          <a:pPr rtl="0">
            <a:lnSpc>
              <a:spcPts val="1200"/>
            </a:lnSpc>
          </a:pPr>
          <a:r>
            <a:rPr lang="ja-JP" altLang="ja-JP" sz="1100">
              <a:solidFill>
                <a:srgbClr val="FF0000"/>
              </a:solidFill>
              <a:latin typeface="+mn-ea"/>
              <a:ea typeface="+mn-ea"/>
              <a:cs typeface="+mn-cs"/>
            </a:rPr>
            <a:t>レセプト</a:t>
          </a:r>
          <a:r>
            <a:rPr lang="ja-JP" altLang="en-US" sz="1100">
              <a:solidFill>
                <a:srgbClr val="FF0000"/>
              </a:solidFill>
              <a:latin typeface="+mn-ea"/>
              <a:ea typeface="+mn-ea"/>
              <a:cs typeface="+mn-cs"/>
            </a:rPr>
            <a:t>５０</a:t>
          </a:r>
          <a:endParaRPr lang="ja-JP" altLang="ja-JP" sz="1050">
            <a:solidFill>
              <a:srgbClr val="FF0000"/>
            </a:solidFill>
            <a:latin typeface="+mn-ea"/>
            <a:ea typeface="+mn-ea"/>
          </a:endParaRPr>
        </a:p>
        <a:p>
          <a:pPr marL="0" marR="0" indent="0" algn="l" defTabSz="914400" rtl="0" eaLnBrk="1" fontAlgn="auto" latinLnBrk="0" hangingPunct="1">
            <a:lnSpc>
              <a:spcPts val="1100"/>
            </a:lnSpc>
            <a:spcBef>
              <a:spcPts val="0"/>
            </a:spcBef>
            <a:spcAft>
              <a:spcPts val="0"/>
            </a:spcAft>
            <a:buClrTx/>
            <a:buSzTx/>
            <a:buFontTx/>
            <a:buNone/>
          </a:pPr>
          <a:r>
            <a:rPr lang="ja-JP" altLang="ja-JP" sz="1100">
              <a:solidFill>
                <a:srgbClr val="FF0000"/>
              </a:solidFill>
              <a:latin typeface="+mn-ea"/>
              <a:ea typeface="+mn-ea"/>
              <a:cs typeface="+mn-cs"/>
            </a:rPr>
            <a:t>レセプト</a:t>
          </a:r>
          <a:r>
            <a:rPr lang="ja-JP" altLang="en-US" sz="1100">
              <a:solidFill>
                <a:srgbClr val="FF0000"/>
              </a:solidFill>
              <a:latin typeface="+mn-ea"/>
              <a:ea typeface="+mn-ea"/>
              <a:cs typeface="+mn-cs"/>
            </a:rPr>
            <a:t>５０</a:t>
          </a:r>
          <a:endParaRPr lang="ja-JP" altLang="ja-JP">
            <a:solidFill>
              <a:srgbClr val="FF0000"/>
            </a:solidFill>
            <a:latin typeface="+mn-ea"/>
            <a:ea typeface="+mn-ea"/>
          </a:endParaRPr>
        </a:p>
      </xdr:txBody>
    </xdr:sp>
    <xdr:clientData/>
  </xdr:twoCellAnchor>
  <xdr:twoCellAnchor>
    <xdr:from>
      <xdr:col>4</xdr:col>
      <xdr:colOff>5976258</xdr:colOff>
      <xdr:row>44</xdr:row>
      <xdr:rowOff>2467328</xdr:rowOff>
    </xdr:from>
    <xdr:to>
      <xdr:col>4</xdr:col>
      <xdr:colOff>7362016</xdr:colOff>
      <xdr:row>44</xdr:row>
      <xdr:rowOff>4392183</xdr:rowOff>
    </xdr:to>
    <xdr:sp macro="" textlink="" fLocksText="0">
      <xdr:nvSpPr>
        <xdr:cNvPr id="21" name="フローチャート : 書類 69">
          <a:extLst>
            <a:ext uri="{FF2B5EF4-FFF2-40B4-BE49-F238E27FC236}">
              <a16:creationId xmlns:a16="http://schemas.microsoft.com/office/drawing/2014/main" id="{2FA60867-9901-4B6B-A5D1-14D582749BC4}"/>
            </a:ext>
          </a:extLst>
        </xdr:cNvPr>
        <xdr:cNvSpPr/>
      </xdr:nvSpPr>
      <xdr:spPr bwMode="auto">
        <a:xfrm>
          <a:off x="13813428" y="7685123"/>
          <a:ext cx="1389568" cy="1928665"/>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marL="0" marR="0" indent="0" algn="ctr" defTabSz="914400" rtl="0" eaLnBrk="1" fontAlgn="auto" latinLnBrk="0" hangingPunct="1">
            <a:lnSpc>
              <a:spcPts val="1200"/>
            </a:lnSpc>
            <a:spcBef>
              <a:spcPts val="0"/>
            </a:spcBef>
            <a:spcAft>
              <a:spcPts val="0"/>
            </a:spcAft>
            <a:buClrTx/>
            <a:buSzTx/>
            <a:buFontTx/>
            <a:buNone/>
          </a:pPr>
          <a:r>
            <a:rPr lang="en-US" altLang="ja-JP" sz="900">
              <a:solidFill>
                <a:sysClr val="windowText" lastClr="000000"/>
              </a:solidFill>
              <a:latin typeface="+mn-ea"/>
              <a:ea typeface="+mn-ea"/>
              <a:cs typeface="+mn-cs"/>
            </a:rPr>
            <a:t>med_si_202001_001</a:t>
          </a:r>
        </a:p>
        <a:p>
          <a:pPr marL="0" marR="0" indent="0" defTabSz="914400" rtl="0" eaLnBrk="1" fontAlgn="auto" latinLnBrk="0" hangingPunct="1">
            <a:lnSpc>
              <a:spcPts val="1200"/>
            </a:lnSpc>
            <a:spcBef>
              <a:spcPts val="0"/>
            </a:spcBef>
            <a:spcAft>
              <a:spcPts val="0"/>
            </a:spcAft>
            <a:buClrTx/>
            <a:buSzTx/>
            <a:buFontTx/>
            <a:buNone/>
          </a:pPr>
          <a:r>
            <a:rPr lang="ja-JP" altLang="ja-JP" sz="1100">
              <a:solidFill>
                <a:srgbClr val="FF0000"/>
              </a:solidFill>
              <a:latin typeface="+mn-ea"/>
              <a:ea typeface="+mn-ea"/>
              <a:cs typeface="+mn-cs"/>
            </a:rPr>
            <a:t>レセプト</a:t>
          </a:r>
          <a:r>
            <a:rPr lang="ja-JP" altLang="en-US" sz="1100">
              <a:solidFill>
                <a:srgbClr val="FF0000"/>
              </a:solidFill>
              <a:latin typeface="+mn-ea"/>
              <a:ea typeface="+mn-ea"/>
              <a:cs typeface="+mn-cs"/>
            </a:rPr>
            <a:t>５０</a:t>
          </a:r>
          <a:endParaRPr lang="en-US" altLang="ja-JP" sz="1100">
            <a:solidFill>
              <a:srgbClr val="FF0000"/>
            </a:solidFill>
            <a:latin typeface="+mn-ea"/>
            <a:ea typeface="+mn-ea"/>
            <a:cs typeface="+mn-cs"/>
          </a:endParaRPr>
        </a:p>
        <a:p>
          <a:pPr marL="0" marR="0" indent="0" defTabSz="914400" rtl="0" eaLnBrk="1" fontAlgn="auto" latinLnBrk="0" hangingPunct="1">
            <a:lnSpc>
              <a:spcPts val="1200"/>
            </a:lnSpc>
            <a:spcBef>
              <a:spcPts val="0"/>
            </a:spcBef>
            <a:spcAft>
              <a:spcPts val="0"/>
            </a:spcAft>
            <a:buClrTx/>
            <a:buSzTx/>
            <a:buFontTx/>
            <a:buNone/>
          </a:pPr>
          <a:r>
            <a:rPr lang="ja-JP" altLang="ja-JP" sz="1100">
              <a:solidFill>
                <a:srgbClr val="FF0000"/>
              </a:solidFill>
              <a:latin typeface="+mn-ea"/>
              <a:ea typeface="+mn-ea"/>
              <a:cs typeface="+mn-cs"/>
            </a:rPr>
            <a:t>レセプト</a:t>
          </a:r>
          <a:r>
            <a:rPr lang="ja-JP" altLang="en-US" sz="1100">
              <a:solidFill>
                <a:srgbClr val="FF0000"/>
              </a:solidFill>
              <a:latin typeface="+mn-ea"/>
              <a:ea typeface="+mn-ea"/>
              <a:cs typeface="+mn-cs"/>
            </a:rPr>
            <a:t>５０</a:t>
          </a:r>
          <a:endParaRPr lang="ja-JP" altLang="ja-JP" sz="900">
            <a:solidFill>
              <a:srgbClr val="FF0000"/>
            </a:solidFill>
            <a:latin typeface="+mn-ea"/>
            <a:ea typeface="+mn-ea"/>
          </a:endParaRPr>
        </a:p>
        <a:p>
          <a:pPr rtl="0" eaLnBrk="1" fontAlgn="auto" latinLnBrk="0" hangingPunct="1">
            <a:lnSpc>
              <a:spcPts val="1200"/>
            </a:lnSpc>
          </a:pPr>
          <a:r>
            <a:rPr lang="ja-JP" altLang="ja-JP" sz="1100">
              <a:solidFill>
                <a:schemeClr val="tx1"/>
              </a:solidFill>
              <a:latin typeface="+mn-ea"/>
              <a:ea typeface="+mn-ea"/>
              <a:cs typeface="+mn-cs"/>
            </a:rPr>
            <a:t>レセプト</a:t>
          </a:r>
          <a:r>
            <a:rPr lang="ja-JP" altLang="en-US" sz="1100">
              <a:solidFill>
                <a:schemeClr val="tx1"/>
              </a:solidFill>
              <a:latin typeface="+mn-ea"/>
              <a:ea typeface="+mn-ea"/>
              <a:cs typeface="+mn-cs"/>
            </a:rPr>
            <a:t>５１</a:t>
          </a:r>
          <a:endParaRPr lang="ja-JP" altLang="ja-JP" sz="900">
            <a:solidFill>
              <a:srgbClr val="000000"/>
            </a:solidFill>
            <a:latin typeface="+mn-ea"/>
            <a:ea typeface="+mn-ea"/>
          </a:endParaRPr>
        </a:p>
        <a:p>
          <a:pPr marL="0" marR="0" indent="0" defTabSz="914400" rtl="0" eaLnBrk="1" fontAlgn="auto" latinLnBrk="0" hangingPunct="1">
            <a:lnSpc>
              <a:spcPts val="1200"/>
            </a:lnSpc>
            <a:spcBef>
              <a:spcPts val="0"/>
            </a:spcBef>
            <a:spcAft>
              <a:spcPts val="0"/>
            </a:spcAft>
            <a:buClrTx/>
            <a:buSzTx/>
            <a:buFontTx/>
            <a:buNone/>
          </a:pPr>
          <a:r>
            <a:rPr lang="ja-JP" altLang="ja-JP" sz="1100">
              <a:solidFill>
                <a:schemeClr val="tx1"/>
              </a:solidFill>
              <a:latin typeface="+mn-ea"/>
              <a:ea typeface="+mn-ea"/>
              <a:cs typeface="+mn-cs"/>
            </a:rPr>
            <a:t>レセプト</a:t>
          </a:r>
          <a:r>
            <a:rPr lang="ja-JP" altLang="en-US" sz="1100">
              <a:solidFill>
                <a:schemeClr val="tx1"/>
              </a:solidFill>
              <a:latin typeface="+mn-ea"/>
              <a:ea typeface="+mn-ea"/>
              <a:cs typeface="+mn-cs"/>
            </a:rPr>
            <a:t>５２</a:t>
          </a:r>
          <a:endParaRPr lang="ja-JP" altLang="ja-JP" sz="900">
            <a:solidFill>
              <a:srgbClr val="000000"/>
            </a:solidFill>
            <a:latin typeface="+mn-ea"/>
            <a:ea typeface="+mn-ea"/>
          </a:endParaRPr>
        </a:p>
        <a:p>
          <a:pPr marL="0" marR="0" indent="0" defTabSz="914400" rtl="0" eaLnBrk="1" fontAlgn="auto" latinLnBrk="0" hangingPunct="1">
            <a:lnSpc>
              <a:spcPts val="1200"/>
            </a:lnSpc>
            <a:spcBef>
              <a:spcPts val="0"/>
            </a:spcBef>
            <a:spcAft>
              <a:spcPts val="0"/>
            </a:spcAft>
            <a:buClrTx/>
            <a:buSzTx/>
            <a:buFontTx/>
            <a:buNone/>
          </a:pPr>
          <a:r>
            <a:rPr lang="ja-JP" altLang="ja-JP" sz="1100">
              <a:solidFill>
                <a:schemeClr val="tx1"/>
              </a:solidFill>
              <a:latin typeface="+mn-ea"/>
              <a:ea typeface="+mn-ea"/>
              <a:cs typeface="+mn-cs"/>
            </a:rPr>
            <a:t>レセプト</a:t>
          </a:r>
          <a:r>
            <a:rPr lang="ja-JP" altLang="en-US" sz="1100">
              <a:solidFill>
                <a:schemeClr val="tx1"/>
              </a:solidFill>
              <a:latin typeface="+mn-ea"/>
              <a:ea typeface="+mn-ea"/>
              <a:cs typeface="+mn-cs"/>
            </a:rPr>
            <a:t>５２</a:t>
          </a:r>
          <a:endParaRPr lang="ja-JP" altLang="ja-JP" sz="900">
            <a:solidFill>
              <a:srgbClr val="000000"/>
            </a:solidFill>
            <a:latin typeface="+mn-ea"/>
            <a:ea typeface="+mn-ea"/>
          </a:endParaRPr>
        </a:p>
        <a:p>
          <a:pPr rtl="0">
            <a:lnSpc>
              <a:spcPts val="1000"/>
            </a:lnSpc>
          </a:pPr>
          <a:r>
            <a:rPr lang="ja-JP" altLang="en-US" sz="900">
              <a:solidFill>
                <a:schemeClr val="tx1"/>
              </a:solidFill>
              <a:latin typeface="+mn-ea"/>
              <a:ea typeface="+mn-ea"/>
            </a:rPr>
            <a:t>　　 　</a:t>
          </a:r>
          <a:r>
            <a:rPr lang="ja-JP" altLang="en-US" sz="1100">
              <a:solidFill>
                <a:schemeClr val="tx1"/>
              </a:solidFill>
              <a:latin typeface="+mn-ea"/>
              <a:ea typeface="+mn-ea"/>
            </a:rPr>
            <a:t>・</a:t>
          </a:r>
          <a:endParaRPr lang="en-US" altLang="ja-JP" sz="900">
            <a:solidFill>
              <a:srgbClr val="000000"/>
            </a:solidFill>
            <a:latin typeface="+mn-ea"/>
            <a:ea typeface="+mn-ea"/>
          </a:endParaRPr>
        </a:p>
        <a:p>
          <a:pPr marL="0" marR="0" indent="0" defTabSz="914400" rtl="0" eaLnBrk="1" fontAlgn="auto" latinLnBrk="0" hangingPunct="1">
            <a:lnSpc>
              <a:spcPts val="1200"/>
            </a:lnSpc>
            <a:spcBef>
              <a:spcPts val="0"/>
            </a:spcBef>
            <a:spcAft>
              <a:spcPts val="0"/>
            </a:spcAft>
            <a:buClrTx/>
            <a:buSzTx/>
            <a:buFontTx/>
            <a:buNone/>
          </a:pPr>
          <a:r>
            <a:rPr lang="ja-JP" altLang="ja-JP" sz="1100">
              <a:solidFill>
                <a:schemeClr val="tx1"/>
              </a:solidFill>
              <a:latin typeface="+mn-ea"/>
              <a:ea typeface="+mn-ea"/>
              <a:cs typeface="+mn-cs"/>
            </a:rPr>
            <a:t>　　　・</a:t>
          </a:r>
          <a:endParaRPr lang="ja-JP" altLang="ja-JP" sz="900">
            <a:solidFill>
              <a:srgbClr val="000000"/>
            </a:solidFill>
            <a:latin typeface="+mn-ea"/>
            <a:ea typeface="+mn-ea"/>
          </a:endParaRPr>
        </a:p>
        <a:p>
          <a:pPr marL="0" marR="0" indent="0" defTabSz="914400" rtl="0" eaLnBrk="1" fontAlgn="auto" latinLnBrk="0" hangingPunct="1">
            <a:lnSpc>
              <a:spcPts val="1100"/>
            </a:lnSpc>
            <a:spcBef>
              <a:spcPts val="0"/>
            </a:spcBef>
            <a:spcAft>
              <a:spcPts val="0"/>
            </a:spcAft>
            <a:buClrTx/>
            <a:buSzTx/>
            <a:buFontTx/>
            <a:buNone/>
          </a:pPr>
          <a:r>
            <a:rPr lang="ja-JP" altLang="ja-JP" sz="1100">
              <a:solidFill>
                <a:schemeClr val="tx1"/>
              </a:solidFill>
              <a:latin typeface="+mn-ea"/>
              <a:ea typeface="+mn-ea"/>
              <a:cs typeface="+mn-cs"/>
            </a:rPr>
            <a:t>　　　・</a:t>
          </a:r>
          <a:endParaRPr lang="ja-JP" altLang="ja-JP" sz="900">
            <a:solidFill>
              <a:srgbClr val="000000"/>
            </a:solidFill>
            <a:latin typeface="+mn-ea"/>
            <a:ea typeface="+mn-ea"/>
          </a:endParaRPr>
        </a:p>
        <a:p>
          <a:pPr rtl="0">
            <a:lnSpc>
              <a:spcPts val="900"/>
            </a:lnSpc>
          </a:pPr>
          <a:endParaRPr lang="ja-JP" altLang="ja-JP" sz="900">
            <a:solidFill>
              <a:srgbClr val="000000"/>
            </a:solidFill>
            <a:latin typeface="+mn-ea"/>
            <a:ea typeface="+mn-ea"/>
          </a:endParaRPr>
        </a:p>
      </xdr:txBody>
    </xdr:sp>
    <xdr:clientData/>
  </xdr:twoCellAnchor>
  <xdr:twoCellAnchor>
    <xdr:from>
      <xdr:col>4</xdr:col>
      <xdr:colOff>1016725</xdr:colOff>
      <xdr:row>44</xdr:row>
      <xdr:rowOff>427808</xdr:rowOff>
    </xdr:from>
    <xdr:to>
      <xdr:col>4</xdr:col>
      <xdr:colOff>3788228</xdr:colOff>
      <xdr:row>44</xdr:row>
      <xdr:rowOff>4213412</xdr:rowOff>
    </xdr:to>
    <xdr:grpSp>
      <xdr:nvGrpSpPr>
        <xdr:cNvPr id="22" name="グループ化 21">
          <a:extLst>
            <a:ext uri="{FF2B5EF4-FFF2-40B4-BE49-F238E27FC236}">
              <a16:creationId xmlns:a16="http://schemas.microsoft.com/office/drawing/2014/main" id="{D1129026-7ED3-4D26-923D-00B761D45EA1}"/>
            </a:ext>
          </a:extLst>
        </xdr:cNvPr>
        <xdr:cNvGrpSpPr/>
      </xdr:nvGrpSpPr>
      <xdr:grpSpPr>
        <a:xfrm>
          <a:off x="9498511" y="12002951"/>
          <a:ext cx="2771503" cy="3785604"/>
          <a:chOff x="9696598" y="5678681"/>
          <a:chExt cx="2771503" cy="3785604"/>
        </a:xfrm>
      </xdr:grpSpPr>
      <xdr:cxnSp macro="">
        <xdr:nvCxnSpPr>
          <xdr:cNvPr id="23" name="直線コネクタ 22">
            <a:extLst>
              <a:ext uri="{FF2B5EF4-FFF2-40B4-BE49-F238E27FC236}">
                <a16:creationId xmlns:a16="http://schemas.microsoft.com/office/drawing/2014/main" id="{98630055-FCF2-4519-A07B-82EC8A50A761}"/>
              </a:ext>
            </a:extLst>
          </xdr:cNvPr>
          <xdr:cNvCxnSpPr/>
        </xdr:nvCxnSpPr>
        <xdr:spPr bwMode="auto">
          <a:xfrm>
            <a:off x="10714413" y="5872447"/>
            <a:ext cx="11975" cy="1011283"/>
          </a:xfrm>
          <a:prstGeom prst="line">
            <a:avLst/>
          </a:prstGeom>
          <a:ln/>
        </xdr:spPr>
        <xdr:style>
          <a:lnRef idx="2">
            <a:schemeClr val="dk1"/>
          </a:lnRef>
          <a:fillRef idx="1">
            <a:schemeClr val="lt1"/>
          </a:fillRef>
          <a:effectRef idx="0">
            <a:schemeClr val="dk1"/>
          </a:effectRef>
          <a:fontRef idx="minor">
            <a:schemeClr val="dk1"/>
          </a:fontRef>
        </xdr:style>
      </xdr:cxnSp>
      <xdr:cxnSp macro="">
        <xdr:nvCxnSpPr>
          <xdr:cNvPr id="24" name="直線コネクタ 23">
            <a:extLst>
              <a:ext uri="{FF2B5EF4-FFF2-40B4-BE49-F238E27FC236}">
                <a16:creationId xmlns:a16="http://schemas.microsoft.com/office/drawing/2014/main" id="{BF06CFE0-889F-478F-9F3D-9F55A165B98B}"/>
              </a:ext>
            </a:extLst>
          </xdr:cNvPr>
          <xdr:cNvCxnSpPr/>
        </xdr:nvCxnSpPr>
        <xdr:spPr bwMode="auto">
          <a:xfrm>
            <a:off x="10706793" y="6283927"/>
            <a:ext cx="236220" cy="0"/>
          </a:xfrm>
          <a:prstGeom prst="line">
            <a:avLst/>
          </a:prstGeom>
          <a:ln/>
        </xdr:spPr>
        <xdr:style>
          <a:lnRef idx="2">
            <a:schemeClr val="dk1"/>
          </a:lnRef>
          <a:fillRef idx="1">
            <a:schemeClr val="lt1"/>
          </a:fillRef>
          <a:effectRef idx="0">
            <a:schemeClr val="dk1"/>
          </a:effectRef>
          <a:fontRef idx="minor">
            <a:schemeClr val="dk1"/>
          </a:fontRef>
        </xdr:style>
      </xdr:cxnSp>
      <xdr:sp macro="" textlink="">
        <xdr:nvSpPr>
          <xdr:cNvPr id="25" name="フローチャート : 書類 5">
            <a:extLst>
              <a:ext uri="{FF2B5EF4-FFF2-40B4-BE49-F238E27FC236}">
                <a16:creationId xmlns:a16="http://schemas.microsoft.com/office/drawing/2014/main" id="{28B374BE-A979-4F11-A108-D3F79B2790F1}"/>
              </a:ext>
            </a:extLst>
          </xdr:cNvPr>
          <xdr:cNvSpPr/>
        </xdr:nvSpPr>
        <xdr:spPr bwMode="auto">
          <a:xfrm>
            <a:off x="10836332" y="6062947"/>
            <a:ext cx="1566455" cy="496800"/>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rtl="0">
              <a:lnSpc>
                <a:spcPts val="1000"/>
              </a:lnSpc>
            </a:pPr>
            <a:r>
              <a:rPr lang="en-US" altLang="ja-JP" sz="900" b="0" i="0" baseline="0">
                <a:solidFill>
                  <a:schemeClr val="tx1"/>
                </a:solidFill>
                <a:effectLst/>
                <a:latin typeface="+mn-ea"/>
                <a:ea typeface="+mn-ea"/>
                <a:cs typeface="+mn-cs"/>
              </a:rPr>
              <a:t>med</a:t>
            </a:r>
            <a:r>
              <a:rPr lang="ja-JP" altLang="ja-JP" sz="900" b="0" i="0" baseline="0">
                <a:solidFill>
                  <a:schemeClr val="tx1"/>
                </a:solidFill>
                <a:effectLst/>
                <a:latin typeface="+mn-ea"/>
                <a:ea typeface="+mn-ea"/>
                <a:cs typeface="+mn-cs"/>
              </a:rPr>
              <a:t>_</a:t>
            </a:r>
            <a:r>
              <a:rPr lang="en-US" altLang="ja-JP" sz="900" b="0" i="0" baseline="0">
                <a:solidFill>
                  <a:schemeClr val="tx1"/>
                </a:solidFill>
                <a:effectLst/>
                <a:latin typeface="+mn-ea"/>
                <a:ea typeface="+mn-ea"/>
                <a:cs typeface="+mn-cs"/>
              </a:rPr>
              <a:t>ir_202001_000</a:t>
            </a:r>
          </a:p>
          <a:p>
            <a:pPr rtl="0">
              <a:lnSpc>
                <a:spcPts val="1100"/>
              </a:lnSpc>
            </a:pPr>
            <a:r>
              <a:rPr lang="ja-JP" altLang="en-US" sz="900" b="0" i="0" baseline="0">
                <a:solidFill>
                  <a:schemeClr val="tx1"/>
                </a:solidFill>
                <a:effectLst/>
                <a:latin typeface="+mn-ea"/>
                <a:ea typeface="+mn-ea"/>
                <a:cs typeface="+mn-cs"/>
              </a:rPr>
              <a:t>（</a:t>
            </a:r>
            <a:r>
              <a:rPr lang="en-US" altLang="ja-JP" sz="900" b="0" i="0" baseline="0">
                <a:solidFill>
                  <a:schemeClr val="tx1"/>
                </a:solidFill>
                <a:effectLst/>
                <a:latin typeface="+mn-ea"/>
                <a:ea typeface="+mn-ea"/>
                <a:cs typeface="+mn-cs"/>
              </a:rPr>
              <a:t>500MB､100</a:t>
            </a:r>
            <a:r>
              <a:rPr lang="ja-JP" altLang="en-US" sz="900" b="0" i="0" baseline="0">
                <a:solidFill>
                  <a:schemeClr val="tx1"/>
                </a:solidFill>
                <a:effectLst/>
                <a:latin typeface="+mn-ea"/>
                <a:ea typeface="+mn-ea"/>
                <a:cs typeface="+mn-cs"/>
              </a:rPr>
              <a:t>ﾚｾﾌﾟﾄ）</a:t>
            </a:r>
            <a:endParaRPr lang="ja-JP" altLang="ja-JP" sz="900">
              <a:solidFill>
                <a:schemeClr val="tx1"/>
              </a:solidFill>
              <a:effectLst/>
              <a:latin typeface="+mn-ea"/>
              <a:ea typeface="+mn-ea"/>
            </a:endParaRPr>
          </a:p>
          <a:p>
            <a:pPr algn="l"/>
            <a:endParaRPr kumimoji="1" lang="ja-JP" altLang="en-US" sz="900">
              <a:solidFill>
                <a:schemeClr val="tx1"/>
              </a:solidFill>
              <a:latin typeface="+mn-ea"/>
              <a:ea typeface="+mn-ea"/>
            </a:endParaRPr>
          </a:p>
        </xdr:txBody>
      </xdr:sp>
      <xdr:cxnSp macro="">
        <xdr:nvCxnSpPr>
          <xdr:cNvPr id="26" name="直線コネクタ 25">
            <a:extLst>
              <a:ext uri="{FF2B5EF4-FFF2-40B4-BE49-F238E27FC236}">
                <a16:creationId xmlns:a16="http://schemas.microsoft.com/office/drawing/2014/main" id="{2F0FEC10-25AE-4543-A074-8F3C3114BB4B}"/>
              </a:ext>
            </a:extLst>
          </xdr:cNvPr>
          <xdr:cNvCxnSpPr>
            <a:cxnSpLocks/>
            <a:endCxn id="35" idx="1"/>
          </xdr:cNvCxnSpPr>
        </xdr:nvCxnSpPr>
        <xdr:spPr bwMode="auto">
          <a:xfrm flipV="1">
            <a:off x="10726388" y="6892644"/>
            <a:ext cx="130628" cy="1972"/>
          </a:xfrm>
          <a:prstGeom prst="line">
            <a:avLst/>
          </a:prstGeom>
          <a:ln/>
        </xdr:spPr>
        <xdr:style>
          <a:lnRef idx="2">
            <a:schemeClr val="dk1"/>
          </a:lnRef>
          <a:fillRef idx="1">
            <a:schemeClr val="lt1"/>
          </a:fillRef>
          <a:effectRef idx="0">
            <a:schemeClr val="dk1"/>
          </a:effectRef>
          <a:fontRef idx="minor">
            <a:schemeClr val="dk1"/>
          </a:fontRef>
        </xdr:style>
      </xdr:cxnSp>
      <xdr:sp macro="" textlink="">
        <xdr:nvSpPr>
          <xdr:cNvPr id="27" name="Rectangle 28">
            <a:extLst>
              <a:ext uri="{FF2B5EF4-FFF2-40B4-BE49-F238E27FC236}">
                <a16:creationId xmlns:a16="http://schemas.microsoft.com/office/drawing/2014/main" id="{E826F781-F633-4B3D-AB51-CA4891C866AA}"/>
              </a:ext>
            </a:extLst>
          </xdr:cNvPr>
          <xdr:cNvSpPr>
            <a:spLocks noChangeArrowheads="1"/>
          </xdr:cNvSpPr>
        </xdr:nvSpPr>
        <xdr:spPr bwMode="auto">
          <a:xfrm>
            <a:off x="10447713" y="7337664"/>
            <a:ext cx="198120" cy="762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ja-JP" altLang="en-US"/>
          </a:p>
        </xdr:txBody>
      </xdr:sp>
      <xdr:cxnSp macro="">
        <xdr:nvCxnSpPr>
          <xdr:cNvPr id="28" name="直線コネクタ 27">
            <a:extLst>
              <a:ext uri="{FF2B5EF4-FFF2-40B4-BE49-F238E27FC236}">
                <a16:creationId xmlns:a16="http://schemas.microsoft.com/office/drawing/2014/main" id="{759B09DD-900E-4028-9F8D-BC5628A9CF76}"/>
              </a:ext>
            </a:extLst>
          </xdr:cNvPr>
          <xdr:cNvCxnSpPr/>
        </xdr:nvCxnSpPr>
        <xdr:spPr bwMode="auto">
          <a:xfrm flipH="1">
            <a:off x="10728308" y="7432435"/>
            <a:ext cx="16841" cy="2031850"/>
          </a:xfrm>
          <a:prstGeom prst="line">
            <a:avLst/>
          </a:prstGeom>
          <a:ln/>
        </xdr:spPr>
        <xdr:style>
          <a:lnRef idx="2">
            <a:schemeClr val="dk1"/>
          </a:lnRef>
          <a:fillRef idx="1">
            <a:schemeClr val="lt1"/>
          </a:fillRef>
          <a:effectRef idx="0">
            <a:schemeClr val="dk1"/>
          </a:effectRef>
          <a:fontRef idx="minor">
            <a:schemeClr val="dk1"/>
          </a:fontRef>
        </xdr:style>
      </xdr:cxnSp>
      <xdr:cxnSp macro="">
        <xdr:nvCxnSpPr>
          <xdr:cNvPr id="29" name="直線コネクタ 28">
            <a:extLst>
              <a:ext uri="{FF2B5EF4-FFF2-40B4-BE49-F238E27FC236}">
                <a16:creationId xmlns:a16="http://schemas.microsoft.com/office/drawing/2014/main" id="{AB226B62-3249-43FC-BF4B-D24CF22B7ECB}"/>
              </a:ext>
            </a:extLst>
          </xdr:cNvPr>
          <xdr:cNvCxnSpPr/>
        </xdr:nvCxnSpPr>
        <xdr:spPr bwMode="auto">
          <a:xfrm flipH="1">
            <a:off x="10424853" y="5796247"/>
            <a:ext cx="15240" cy="3645626"/>
          </a:xfrm>
          <a:prstGeom prst="line">
            <a:avLst/>
          </a:prstGeom>
          <a:ln/>
        </xdr:spPr>
        <xdr:style>
          <a:lnRef idx="2">
            <a:schemeClr val="dk1"/>
          </a:lnRef>
          <a:fillRef idx="1">
            <a:schemeClr val="lt1"/>
          </a:fillRef>
          <a:effectRef idx="0">
            <a:schemeClr val="dk1"/>
          </a:effectRef>
          <a:fontRef idx="minor">
            <a:schemeClr val="dk1"/>
          </a:fontRef>
        </xdr:style>
      </xdr:cxnSp>
      <xdr:cxnSp macro="">
        <xdr:nvCxnSpPr>
          <xdr:cNvPr id="30" name="直線コネクタ 29">
            <a:extLst>
              <a:ext uri="{FF2B5EF4-FFF2-40B4-BE49-F238E27FC236}">
                <a16:creationId xmlns:a16="http://schemas.microsoft.com/office/drawing/2014/main" id="{786B3314-7EFD-4D8A-ADCC-57A168B44942}"/>
              </a:ext>
            </a:extLst>
          </xdr:cNvPr>
          <xdr:cNvCxnSpPr/>
        </xdr:nvCxnSpPr>
        <xdr:spPr bwMode="auto">
          <a:xfrm>
            <a:off x="10440093" y="5811487"/>
            <a:ext cx="236220" cy="0"/>
          </a:xfrm>
          <a:prstGeom prst="line">
            <a:avLst/>
          </a:prstGeom>
          <a:ln/>
        </xdr:spPr>
        <xdr:style>
          <a:lnRef idx="2">
            <a:schemeClr val="dk1"/>
          </a:lnRef>
          <a:fillRef idx="1">
            <a:schemeClr val="lt1"/>
          </a:fillRef>
          <a:effectRef idx="0">
            <a:schemeClr val="dk1"/>
          </a:effectRef>
          <a:fontRef idx="minor">
            <a:schemeClr val="dk1"/>
          </a:fontRef>
        </xdr:style>
      </xdr:cxnSp>
      <xdr:sp macro="" textlink="">
        <xdr:nvSpPr>
          <xdr:cNvPr id="31" name="Rectangle 17">
            <a:extLst>
              <a:ext uri="{FF2B5EF4-FFF2-40B4-BE49-F238E27FC236}">
                <a16:creationId xmlns:a16="http://schemas.microsoft.com/office/drawing/2014/main" id="{28B9124F-2D79-4982-923D-974C923488AD}"/>
              </a:ext>
            </a:extLst>
          </xdr:cNvPr>
          <xdr:cNvSpPr>
            <a:spLocks noChangeArrowheads="1"/>
          </xdr:cNvSpPr>
        </xdr:nvSpPr>
        <xdr:spPr bwMode="auto">
          <a:xfrm>
            <a:off x="10622973" y="5720047"/>
            <a:ext cx="403860" cy="175260"/>
          </a:xfrm>
          <a:prstGeom prst="rect">
            <a:avLst/>
          </a:prstGeom>
          <a:ln>
            <a:noFill/>
          </a:ln>
        </xdr:spPr>
        <xdr:style>
          <a:lnRef idx="2">
            <a:schemeClr val="dk1"/>
          </a:lnRef>
          <a:fillRef idx="1">
            <a:schemeClr val="lt1"/>
          </a:fillRef>
          <a:effectRef idx="0">
            <a:schemeClr val="dk1"/>
          </a:effectRef>
          <a:fontRef idx="minor">
            <a:schemeClr val="dk1"/>
          </a:fontRef>
        </xdr:style>
        <xdr:txBody>
          <a:bodyPr wrap="none" lIns="0" tIns="0" rIns="0" bIns="0" anchor="t">
            <a:noAutofit/>
          </a:bodyPr>
          <a:lstStyle/>
          <a:p>
            <a:pPr algn="l" rtl="0">
              <a:defRPr sz="1000"/>
            </a:pPr>
            <a:r>
              <a:rPr lang="en-US" altLang="ja-JP" sz="1200" b="0" i="0" u="sng" strike="noStrike" baseline="0">
                <a:solidFill>
                  <a:srgbClr val="000000"/>
                </a:solidFill>
                <a:latin typeface="Calibri"/>
              </a:rPr>
              <a:t>ir</a:t>
            </a:r>
            <a:endParaRPr lang="ja-JP" altLang="en-US" sz="1200" b="0" i="0" u="sng" strike="noStrike" baseline="0">
              <a:solidFill>
                <a:srgbClr val="000000"/>
              </a:solidFill>
              <a:latin typeface="Calibri"/>
            </a:endParaRPr>
          </a:p>
        </xdr:txBody>
      </xdr:sp>
      <xdr:cxnSp macro="">
        <xdr:nvCxnSpPr>
          <xdr:cNvPr id="32" name="直線コネクタ 31">
            <a:extLst>
              <a:ext uri="{FF2B5EF4-FFF2-40B4-BE49-F238E27FC236}">
                <a16:creationId xmlns:a16="http://schemas.microsoft.com/office/drawing/2014/main" id="{EEAE00DC-38E3-4CFD-9B2C-0742EE6828DB}"/>
              </a:ext>
            </a:extLst>
          </xdr:cNvPr>
          <xdr:cNvCxnSpPr/>
        </xdr:nvCxnSpPr>
        <xdr:spPr bwMode="auto">
          <a:xfrm>
            <a:off x="10750336" y="7618516"/>
            <a:ext cx="228600" cy="0"/>
          </a:xfrm>
          <a:prstGeom prst="line">
            <a:avLst/>
          </a:prstGeom>
          <a:ln/>
        </xdr:spPr>
        <xdr:style>
          <a:lnRef idx="2">
            <a:schemeClr val="dk1"/>
          </a:lnRef>
          <a:fillRef idx="1">
            <a:schemeClr val="lt1"/>
          </a:fillRef>
          <a:effectRef idx="0">
            <a:schemeClr val="dk1"/>
          </a:effectRef>
          <a:fontRef idx="minor">
            <a:schemeClr val="dk1"/>
          </a:fontRef>
        </xdr:style>
      </xdr:cxnSp>
      <xdr:sp macro="" textlink="">
        <xdr:nvSpPr>
          <xdr:cNvPr id="33" name="Rectangle 17">
            <a:extLst>
              <a:ext uri="{FF2B5EF4-FFF2-40B4-BE49-F238E27FC236}">
                <a16:creationId xmlns:a16="http://schemas.microsoft.com/office/drawing/2014/main" id="{19746CFC-C1F5-4FEF-BB86-62D58A88CCC8}"/>
              </a:ext>
            </a:extLst>
          </xdr:cNvPr>
          <xdr:cNvSpPr>
            <a:spLocks noChangeArrowheads="1"/>
          </xdr:cNvSpPr>
        </xdr:nvSpPr>
        <xdr:spPr bwMode="auto">
          <a:xfrm>
            <a:off x="10652364" y="7236427"/>
            <a:ext cx="396240" cy="167640"/>
          </a:xfrm>
          <a:prstGeom prst="rect">
            <a:avLst/>
          </a:prstGeom>
          <a:ln>
            <a:noFill/>
          </a:ln>
        </xdr:spPr>
        <xdr:style>
          <a:lnRef idx="2">
            <a:schemeClr val="dk1"/>
          </a:lnRef>
          <a:fillRef idx="1">
            <a:schemeClr val="lt1"/>
          </a:fillRef>
          <a:effectRef idx="0">
            <a:schemeClr val="dk1"/>
          </a:effectRef>
          <a:fontRef idx="minor">
            <a:schemeClr val="dk1"/>
          </a:fontRef>
        </xdr:style>
        <xdr:txBody>
          <a:bodyPr wrap="none" lIns="0" tIns="0" rIns="0" bIns="0" anchor="t">
            <a:noAutofit/>
          </a:bodyPr>
          <a:lstStyle/>
          <a:p>
            <a:pPr marL="0" indent="0" algn="l" rtl="0">
              <a:defRPr sz="1000"/>
            </a:pPr>
            <a:r>
              <a:rPr lang="en-US" altLang="ja-JP" sz="1400" b="0" i="0" u="sng" strike="noStrike" baseline="0">
                <a:solidFill>
                  <a:srgbClr val="000000"/>
                </a:solidFill>
                <a:latin typeface="Calibri"/>
                <a:ea typeface="+mn-ea"/>
                <a:cs typeface="+mn-cs"/>
              </a:rPr>
              <a:t>si</a:t>
            </a:r>
            <a:endParaRPr lang="ja-JP" altLang="en-US" sz="1400" b="0" i="0" u="sng" strike="noStrike" baseline="0">
              <a:solidFill>
                <a:srgbClr val="000000"/>
              </a:solidFill>
              <a:latin typeface="Calibri"/>
              <a:ea typeface="+mn-ea"/>
              <a:cs typeface="+mn-cs"/>
            </a:endParaRPr>
          </a:p>
        </xdr:txBody>
      </xdr:sp>
      <xdr:sp macro="" textlink="">
        <xdr:nvSpPr>
          <xdr:cNvPr id="34" name="フローチャート : 書類 19">
            <a:extLst>
              <a:ext uri="{FF2B5EF4-FFF2-40B4-BE49-F238E27FC236}">
                <a16:creationId xmlns:a16="http://schemas.microsoft.com/office/drawing/2014/main" id="{B0A12AC6-2D97-4933-883E-0CB9E4D4E45E}"/>
              </a:ext>
            </a:extLst>
          </xdr:cNvPr>
          <xdr:cNvSpPr/>
        </xdr:nvSpPr>
        <xdr:spPr bwMode="auto">
          <a:xfrm>
            <a:off x="10841776" y="7420396"/>
            <a:ext cx="1623764" cy="487680"/>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rtl="0"/>
            <a:r>
              <a:rPr lang="en-US" altLang="ja-JP" sz="900" b="0" i="0" baseline="0">
                <a:solidFill>
                  <a:schemeClr val="tx1"/>
                </a:solidFill>
                <a:effectLst/>
                <a:latin typeface="+mn-ea"/>
                <a:ea typeface="+mn-ea"/>
                <a:cs typeface="+mn-cs"/>
              </a:rPr>
              <a:t>med_si</a:t>
            </a:r>
            <a:r>
              <a:rPr lang="ja-JP" altLang="ja-JP" sz="900" b="0" i="0" baseline="0">
                <a:solidFill>
                  <a:schemeClr val="tx1"/>
                </a:solidFill>
                <a:effectLst/>
                <a:latin typeface="+mn-ea"/>
                <a:ea typeface="+mn-ea"/>
                <a:cs typeface="+mn-cs"/>
              </a:rPr>
              <a:t>_</a:t>
            </a:r>
            <a:r>
              <a:rPr lang="en-US" altLang="ja-JP" sz="900" b="0" i="0" baseline="0">
                <a:solidFill>
                  <a:schemeClr val="tx1"/>
                </a:solidFill>
                <a:effectLst/>
                <a:latin typeface="+mn-ea"/>
                <a:ea typeface="+mn-ea"/>
                <a:cs typeface="+mn-cs"/>
              </a:rPr>
              <a:t>202001_000</a:t>
            </a:r>
          </a:p>
          <a:p>
            <a:pPr rtl="0"/>
            <a:r>
              <a:rPr lang="ja-JP" altLang="en-US" sz="900" b="0" i="0" baseline="0">
                <a:solidFill>
                  <a:schemeClr val="tx1"/>
                </a:solidFill>
                <a:effectLst/>
                <a:latin typeface="+mn-ea"/>
                <a:ea typeface="+mn-ea"/>
                <a:cs typeface="+mn-cs"/>
              </a:rPr>
              <a:t>（</a:t>
            </a:r>
            <a:r>
              <a:rPr lang="en-US" altLang="ja-JP" sz="900" b="0" i="0" baseline="0">
                <a:solidFill>
                  <a:schemeClr val="tx1"/>
                </a:solidFill>
                <a:effectLst/>
                <a:latin typeface="+mn-ea"/>
                <a:ea typeface="+mn-ea"/>
                <a:cs typeface="+mn-cs"/>
              </a:rPr>
              <a:t>2GB､50</a:t>
            </a:r>
            <a:r>
              <a:rPr lang="ja-JP" altLang="en-US" sz="900" b="0" i="0" baseline="0">
                <a:solidFill>
                  <a:schemeClr val="tx1"/>
                </a:solidFill>
                <a:effectLst/>
                <a:latin typeface="+mn-ea"/>
                <a:ea typeface="+mn-ea"/>
                <a:cs typeface="+mn-cs"/>
              </a:rPr>
              <a:t>ﾚｾﾌﾟﾄ）</a:t>
            </a:r>
            <a:endParaRPr lang="ja-JP" altLang="ja-JP" sz="900">
              <a:solidFill>
                <a:schemeClr val="tx1"/>
              </a:solidFill>
              <a:effectLst/>
              <a:latin typeface="+mn-ea"/>
              <a:ea typeface="+mn-ea"/>
            </a:endParaRPr>
          </a:p>
          <a:p>
            <a:pPr algn="l"/>
            <a:endParaRPr kumimoji="1" lang="ja-JP" altLang="en-US" sz="900">
              <a:solidFill>
                <a:schemeClr val="tx1"/>
              </a:solidFill>
              <a:latin typeface="+mn-ea"/>
              <a:ea typeface="+mn-ea"/>
            </a:endParaRPr>
          </a:p>
        </xdr:txBody>
      </xdr:sp>
      <xdr:sp macro="" textlink="">
        <xdr:nvSpPr>
          <xdr:cNvPr id="35" name="フローチャート : 書類 5">
            <a:extLst>
              <a:ext uri="{FF2B5EF4-FFF2-40B4-BE49-F238E27FC236}">
                <a16:creationId xmlns:a16="http://schemas.microsoft.com/office/drawing/2014/main" id="{1FF52FBA-5B6C-4CCD-8ECC-327C49D1549F}"/>
              </a:ext>
            </a:extLst>
          </xdr:cNvPr>
          <xdr:cNvSpPr/>
        </xdr:nvSpPr>
        <xdr:spPr bwMode="auto">
          <a:xfrm>
            <a:off x="10857016" y="6644244"/>
            <a:ext cx="1566455" cy="496800"/>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rtl="0">
              <a:lnSpc>
                <a:spcPts val="1000"/>
              </a:lnSpc>
            </a:pPr>
            <a:r>
              <a:rPr lang="en-US" altLang="ja-JP" sz="900" b="0" i="0" baseline="0">
                <a:solidFill>
                  <a:schemeClr val="tx1"/>
                </a:solidFill>
                <a:effectLst/>
                <a:latin typeface="+mn-ea"/>
                <a:ea typeface="+mn-ea"/>
                <a:cs typeface="+mn-cs"/>
              </a:rPr>
              <a:t>med</a:t>
            </a:r>
            <a:r>
              <a:rPr lang="ja-JP" altLang="ja-JP" sz="900" b="0" i="0" baseline="0">
                <a:solidFill>
                  <a:schemeClr val="tx1"/>
                </a:solidFill>
                <a:effectLst/>
                <a:latin typeface="+mn-ea"/>
                <a:ea typeface="+mn-ea"/>
                <a:cs typeface="+mn-cs"/>
              </a:rPr>
              <a:t>_</a:t>
            </a:r>
            <a:r>
              <a:rPr lang="en-US" altLang="ja-JP" sz="900" b="0" i="0" baseline="0">
                <a:solidFill>
                  <a:schemeClr val="tx1"/>
                </a:solidFill>
                <a:effectLst/>
                <a:latin typeface="+mn-ea"/>
                <a:ea typeface="+mn-ea"/>
                <a:cs typeface="+mn-cs"/>
              </a:rPr>
              <a:t>ir_202202_000</a:t>
            </a:r>
          </a:p>
          <a:p>
            <a:pPr rtl="0">
              <a:lnSpc>
                <a:spcPts val="1100"/>
              </a:lnSpc>
            </a:pPr>
            <a:r>
              <a:rPr lang="ja-JP" altLang="en-US" sz="900" b="0" i="0" baseline="0">
                <a:solidFill>
                  <a:schemeClr val="tx1"/>
                </a:solidFill>
                <a:effectLst/>
                <a:latin typeface="+mn-ea"/>
                <a:ea typeface="+mn-ea"/>
                <a:cs typeface="+mn-cs"/>
              </a:rPr>
              <a:t>（</a:t>
            </a:r>
            <a:r>
              <a:rPr lang="en-US" altLang="ja-JP" sz="900" b="0" i="0" baseline="0">
                <a:solidFill>
                  <a:schemeClr val="tx1"/>
                </a:solidFill>
                <a:effectLst/>
                <a:latin typeface="+mn-ea"/>
                <a:ea typeface="+mn-ea"/>
                <a:cs typeface="+mn-cs"/>
              </a:rPr>
              <a:t>500MB､100</a:t>
            </a:r>
            <a:r>
              <a:rPr lang="ja-JP" altLang="en-US" sz="900" b="0" i="0" baseline="0">
                <a:solidFill>
                  <a:schemeClr val="tx1"/>
                </a:solidFill>
                <a:effectLst/>
                <a:latin typeface="+mn-ea"/>
                <a:ea typeface="+mn-ea"/>
                <a:cs typeface="+mn-cs"/>
              </a:rPr>
              <a:t>ﾚｾﾌﾟﾄ）</a:t>
            </a:r>
            <a:endParaRPr lang="ja-JP" altLang="ja-JP" sz="900">
              <a:solidFill>
                <a:schemeClr val="tx1"/>
              </a:solidFill>
              <a:effectLst/>
              <a:latin typeface="+mn-ea"/>
              <a:ea typeface="+mn-ea"/>
            </a:endParaRPr>
          </a:p>
          <a:p>
            <a:pPr algn="l"/>
            <a:endParaRPr kumimoji="1" lang="ja-JP" altLang="en-US" sz="900">
              <a:solidFill>
                <a:schemeClr val="tx1"/>
              </a:solidFill>
              <a:latin typeface="+mn-ea"/>
              <a:ea typeface="+mn-ea"/>
            </a:endParaRPr>
          </a:p>
        </xdr:txBody>
      </xdr:sp>
      <xdr:sp macro="" textlink="">
        <xdr:nvSpPr>
          <xdr:cNvPr id="36" name="フローチャート : 書類 19">
            <a:extLst>
              <a:ext uri="{FF2B5EF4-FFF2-40B4-BE49-F238E27FC236}">
                <a16:creationId xmlns:a16="http://schemas.microsoft.com/office/drawing/2014/main" id="{03A7AB75-DA95-4364-81C6-F45B1283888E}"/>
              </a:ext>
            </a:extLst>
          </xdr:cNvPr>
          <xdr:cNvSpPr/>
        </xdr:nvSpPr>
        <xdr:spPr bwMode="auto">
          <a:xfrm>
            <a:off x="10841776" y="8029996"/>
            <a:ext cx="1623764" cy="487680"/>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rtl="0"/>
            <a:r>
              <a:rPr lang="en-US" altLang="ja-JP" sz="900" b="0" i="0" baseline="0">
                <a:solidFill>
                  <a:schemeClr val="tx1"/>
                </a:solidFill>
                <a:effectLst/>
                <a:latin typeface="+mn-ea"/>
                <a:ea typeface="+mn-ea"/>
                <a:cs typeface="+mn-cs"/>
              </a:rPr>
              <a:t>med_si</a:t>
            </a:r>
            <a:r>
              <a:rPr lang="ja-JP" altLang="ja-JP" sz="900" b="0" i="0" baseline="0">
                <a:solidFill>
                  <a:schemeClr val="tx1"/>
                </a:solidFill>
                <a:effectLst/>
                <a:latin typeface="+mn-ea"/>
                <a:ea typeface="+mn-ea"/>
                <a:cs typeface="+mn-cs"/>
              </a:rPr>
              <a:t>_</a:t>
            </a:r>
            <a:r>
              <a:rPr lang="en-US" altLang="ja-JP" sz="900" b="0" i="0" baseline="0">
                <a:solidFill>
                  <a:schemeClr val="tx1"/>
                </a:solidFill>
                <a:effectLst/>
                <a:latin typeface="+mn-ea"/>
                <a:ea typeface="+mn-ea"/>
                <a:cs typeface="+mn-cs"/>
              </a:rPr>
              <a:t>202001_001</a:t>
            </a:r>
          </a:p>
          <a:p>
            <a:pPr rtl="0"/>
            <a:r>
              <a:rPr lang="ja-JP" altLang="en-US" sz="900" b="0" i="0" baseline="0">
                <a:solidFill>
                  <a:schemeClr val="tx1"/>
                </a:solidFill>
                <a:effectLst/>
                <a:latin typeface="+mn-ea"/>
                <a:ea typeface="+mn-ea"/>
                <a:cs typeface="+mn-cs"/>
              </a:rPr>
              <a:t>（</a:t>
            </a:r>
            <a:r>
              <a:rPr lang="en-US" altLang="ja-JP" sz="900" b="0" i="0" baseline="0">
                <a:solidFill>
                  <a:schemeClr val="tx1"/>
                </a:solidFill>
                <a:effectLst/>
                <a:latin typeface="+mn-ea"/>
                <a:ea typeface="+mn-ea"/>
                <a:cs typeface="+mn-cs"/>
              </a:rPr>
              <a:t>1GB､25</a:t>
            </a:r>
            <a:r>
              <a:rPr lang="ja-JP" altLang="en-US" sz="900" b="0" i="0" baseline="0">
                <a:solidFill>
                  <a:schemeClr val="tx1"/>
                </a:solidFill>
                <a:effectLst/>
                <a:latin typeface="+mn-ea"/>
                <a:ea typeface="+mn-ea"/>
                <a:cs typeface="+mn-cs"/>
              </a:rPr>
              <a:t>ﾚｾﾌﾟﾄ）</a:t>
            </a:r>
            <a:endParaRPr lang="ja-JP" altLang="ja-JP" sz="900">
              <a:solidFill>
                <a:schemeClr val="tx1"/>
              </a:solidFill>
              <a:effectLst/>
              <a:latin typeface="+mn-ea"/>
              <a:ea typeface="+mn-ea"/>
            </a:endParaRPr>
          </a:p>
          <a:p>
            <a:pPr algn="l"/>
            <a:endParaRPr kumimoji="1" lang="ja-JP" altLang="en-US" sz="900">
              <a:solidFill>
                <a:schemeClr val="tx1"/>
              </a:solidFill>
              <a:latin typeface="+mn-ea"/>
              <a:ea typeface="+mn-ea"/>
            </a:endParaRPr>
          </a:p>
        </xdr:txBody>
      </xdr:sp>
      <xdr:cxnSp macro="">
        <xdr:nvCxnSpPr>
          <xdr:cNvPr id="37" name="直線コネクタ 36">
            <a:extLst>
              <a:ext uri="{FF2B5EF4-FFF2-40B4-BE49-F238E27FC236}">
                <a16:creationId xmlns:a16="http://schemas.microsoft.com/office/drawing/2014/main" id="{50441160-CE34-4D7A-B4EC-A8289702123C}"/>
              </a:ext>
            </a:extLst>
          </xdr:cNvPr>
          <xdr:cNvCxnSpPr>
            <a:endCxn id="36" idx="1"/>
          </xdr:cNvCxnSpPr>
        </xdr:nvCxnSpPr>
        <xdr:spPr bwMode="auto">
          <a:xfrm>
            <a:off x="10728308" y="8271979"/>
            <a:ext cx="113468" cy="1857"/>
          </a:xfrm>
          <a:prstGeom prst="line">
            <a:avLst/>
          </a:prstGeom>
          <a:ln/>
        </xdr:spPr>
        <xdr:style>
          <a:lnRef idx="2">
            <a:schemeClr val="dk1"/>
          </a:lnRef>
          <a:fillRef idx="1">
            <a:schemeClr val="lt1"/>
          </a:fillRef>
          <a:effectRef idx="0">
            <a:schemeClr val="dk1"/>
          </a:effectRef>
          <a:fontRef idx="minor">
            <a:schemeClr val="dk1"/>
          </a:fontRef>
        </xdr:style>
      </xdr:cxnSp>
      <xdr:sp macro="" textlink="">
        <xdr:nvSpPr>
          <xdr:cNvPr id="38" name="フローチャート : 書類 19">
            <a:extLst>
              <a:ext uri="{FF2B5EF4-FFF2-40B4-BE49-F238E27FC236}">
                <a16:creationId xmlns:a16="http://schemas.microsoft.com/office/drawing/2014/main" id="{F3E31C9E-0C81-4E33-A61D-CCE689A755F8}"/>
              </a:ext>
            </a:extLst>
          </xdr:cNvPr>
          <xdr:cNvSpPr/>
        </xdr:nvSpPr>
        <xdr:spPr bwMode="auto">
          <a:xfrm>
            <a:off x="10844337" y="8695946"/>
            <a:ext cx="1623764" cy="487680"/>
          </a:xfrm>
          <a:prstGeom prst="flowChartDocumen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rtl="0"/>
            <a:r>
              <a:rPr lang="en-US" altLang="ja-JP" sz="900" b="0" i="0" baseline="0">
                <a:solidFill>
                  <a:schemeClr val="tx1"/>
                </a:solidFill>
                <a:effectLst/>
                <a:latin typeface="+mn-ea"/>
                <a:ea typeface="+mn-ea"/>
                <a:cs typeface="+mn-cs"/>
              </a:rPr>
              <a:t>med_si</a:t>
            </a:r>
            <a:r>
              <a:rPr lang="ja-JP" altLang="ja-JP" sz="900" b="0" i="0" baseline="0">
                <a:solidFill>
                  <a:schemeClr val="tx1"/>
                </a:solidFill>
                <a:effectLst/>
                <a:latin typeface="+mn-ea"/>
                <a:ea typeface="+mn-ea"/>
                <a:cs typeface="+mn-cs"/>
              </a:rPr>
              <a:t>_</a:t>
            </a:r>
            <a:r>
              <a:rPr lang="en-US" altLang="ja-JP" sz="900" b="0" i="0" baseline="0">
                <a:solidFill>
                  <a:schemeClr val="tx1"/>
                </a:solidFill>
                <a:effectLst/>
                <a:latin typeface="+mn-ea"/>
                <a:ea typeface="+mn-ea"/>
                <a:cs typeface="+mn-cs"/>
              </a:rPr>
              <a:t>202002_000</a:t>
            </a:r>
          </a:p>
          <a:p>
            <a:pPr rtl="0"/>
            <a:r>
              <a:rPr lang="ja-JP" altLang="en-US" sz="900" b="0" i="0" baseline="0">
                <a:solidFill>
                  <a:schemeClr val="tx1"/>
                </a:solidFill>
                <a:effectLst/>
                <a:latin typeface="+mn-ea"/>
                <a:ea typeface="+mn-ea"/>
                <a:cs typeface="+mn-cs"/>
              </a:rPr>
              <a:t>（</a:t>
            </a:r>
            <a:r>
              <a:rPr lang="en-US" altLang="ja-JP" sz="900" b="0" i="0" baseline="0">
                <a:solidFill>
                  <a:schemeClr val="tx1"/>
                </a:solidFill>
                <a:effectLst/>
                <a:latin typeface="+mn-ea"/>
                <a:ea typeface="+mn-ea"/>
                <a:cs typeface="+mn-cs"/>
              </a:rPr>
              <a:t>2GB､50</a:t>
            </a:r>
            <a:r>
              <a:rPr lang="ja-JP" altLang="en-US" sz="900" b="0" i="0" baseline="0">
                <a:solidFill>
                  <a:schemeClr val="tx1"/>
                </a:solidFill>
                <a:effectLst/>
                <a:latin typeface="+mn-ea"/>
                <a:ea typeface="+mn-ea"/>
                <a:cs typeface="+mn-cs"/>
              </a:rPr>
              <a:t>ﾚｾﾌﾟﾄ）</a:t>
            </a:r>
            <a:endParaRPr lang="ja-JP" altLang="ja-JP" sz="900">
              <a:solidFill>
                <a:schemeClr val="tx1"/>
              </a:solidFill>
              <a:effectLst/>
              <a:latin typeface="+mn-ea"/>
              <a:ea typeface="+mn-ea"/>
            </a:endParaRPr>
          </a:p>
          <a:p>
            <a:pPr algn="l"/>
            <a:endParaRPr kumimoji="1" lang="ja-JP" altLang="en-US" sz="900">
              <a:solidFill>
                <a:schemeClr val="tx1"/>
              </a:solidFill>
              <a:latin typeface="+mn-ea"/>
              <a:ea typeface="+mn-ea"/>
            </a:endParaRPr>
          </a:p>
        </xdr:txBody>
      </xdr:sp>
      <xdr:cxnSp macro="">
        <xdr:nvCxnSpPr>
          <xdr:cNvPr id="39" name="直線コネクタ 38">
            <a:extLst>
              <a:ext uri="{FF2B5EF4-FFF2-40B4-BE49-F238E27FC236}">
                <a16:creationId xmlns:a16="http://schemas.microsoft.com/office/drawing/2014/main" id="{EDA8A878-231A-45C7-AA8D-F91AE24B2253}"/>
              </a:ext>
            </a:extLst>
          </xdr:cNvPr>
          <xdr:cNvCxnSpPr>
            <a:stCxn id="38" idx="1"/>
          </xdr:cNvCxnSpPr>
        </xdr:nvCxnSpPr>
        <xdr:spPr bwMode="auto">
          <a:xfrm flipH="1" flipV="1">
            <a:off x="10729654" y="8938953"/>
            <a:ext cx="114683" cy="833"/>
          </a:xfrm>
          <a:prstGeom prst="line">
            <a:avLst/>
          </a:prstGeom>
          <a:ln/>
        </xdr:spPr>
        <xdr:style>
          <a:lnRef idx="2">
            <a:schemeClr val="dk1"/>
          </a:lnRef>
          <a:fillRef idx="1">
            <a:schemeClr val="lt1"/>
          </a:fillRef>
          <a:effectRef idx="0">
            <a:schemeClr val="dk1"/>
          </a:effectRef>
          <a:fontRef idx="minor">
            <a:schemeClr val="dk1"/>
          </a:fontRef>
        </xdr:style>
      </xdr:cxnSp>
      <xdr:sp macro="" textlink="">
        <xdr:nvSpPr>
          <xdr:cNvPr id="40" name="Rectangle 28">
            <a:extLst>
              <a:ext uri="{FF2B5EF4-FFF2-40B4-BE49-F238E27FC236}">
                <a16:creationId xmlns:a16="http://schemas.microsoft.com/office/drawing/2014/main" id="{95116A8F-1460-45E5-850B-945D33DF00F9}"/>
              </a:ext>
            </a:extLst>
          </xdr:cNvPr>
          <xdr:cNvSpPr>
            <a:spLocks noChangeArrowheads="1"/>
          </xdr:cNvSpPr>
        </xdr:nvSpPr>
        <xdr:spPr bwMode="auto">
          <a:xfrm>
            <a:off x="10215847" y="5807132"/>
            <a:ext cx="198120" cy="762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ja-JP" altLang="en-US"/>
          </a:p>
        </xdr:txBody>
      </xdr:sp>
      <xdr:sp macro="" textlink="">
        <xdr:nvSpPr>
          <xdr:cNvPr id="41" name="Rectangle 17">
            <a:extLst>
              <a:ext uri="{FF2B5EF4-FFF2-40B4-BE49-F238E27FC236}">
                <a16:creationId xmlns:a16="http://schemas.microsoft.com/office/drawing/2014/main" id="{44C28CA8-BB0B-4B16-A411-E00E5F60CD16}"/>
              </a:ext>
            </a:extLst>
          </xdr:cNvPr>
          <xdr:cNvSpPr>
            <a:spLocks noChangeArrowheads="1"/>
          </xdr:cNvSpPr>
        </xdr:nvSpPr>
        <xdr:spPr bwMode="auto">
          <a:xfrm>
            <a:off x="9696598" y="5678681"/>
            <a:ext cx="396240" cy="167640"/>
          </a:xfrm>
          <a:prstGeom prst="rect">
            <a:avLst/>
          </a:prstGeom>
          <a:ln>
            <a:noFill/>
          </a:ln>
        </xdr:spPr>
        <xdr:style>
          <a:lnRef idx="2">
            <a:schemeClr val="dk1"/>
          </a:lnRef>
          <a:fillRef idx="1">
            <a:schemeClr val="lt1"/>
          </a:fillRef>
          <a:effectRef idx="0">
            <a:schemeClr val="dk1"/>
          </a:effectRef>
          <a:fontRef idx="minor">
            <a:schemeClr val="dk1"/>
          </a:fontRef>
        </xdr:style>
        <xdr:txBody>
          <a:bodyPr wrap="none" lIns="0" tIns="0" rIns="0" bIns="0" anchor="t">
            <a:noAutofit/>
          </a:bodyPr>
          <a:lstStyle/>
          <a:p>
            <a:pPr marL="0" indent="0" algn="l" rtl="0">
              <a:defRPr sz="1000"/>
            </a:pPr>
            <a:r>
              <a:rPr lang="en-US" altLang="ja-JP" sz="1400" b="0" i="0" u="sng" strike="noStrike" baseline="0">
                <a:solidFill>
                  <a:srgbClr val="000000"/>
                </a:solidFill>
                <a:latin typeface="Calibri"/>
                <a:ea typeface="+mn-ea"/>
                <a:cs typeface="+mn-cs"/>
              </a:rPr>
              <a:t>med</a:t>
            </a:r>
          </a:p>
        </xdr:txBody>
      </xdr:sp>
    </xdr:grpSp>
    <xdr:clientData/>
  </xdr:twoCellAnchor>
  <xdr:twoCellAnchor>
    <xdr:from>
      <xdr:col>3</xdr:col>
      <xdr:colOff>4898573</xdr:colOff>
      <xdr:row>4</xdr:row>
      <xdr:rowOff>162804</xdr:rowOff>
    </xdr:from>
    <xdr:to>
      <xdr:col>4</xdr:col>
      <xdr:colOff>781298</xdr:colOff>
      <xdr:row>7</xdr:row>
      <xdr:rowOff>78370</xdr:rowOff>
    </xdr:to>
    <xdr:sp macro="" textlink="" fLocksText="0">
      <xdr:nvSpPr>
        <xdr:cNvPr id="66" name="フローチャート : 書類 50">
          <a:extLst>
            <a:ext uri="{FF2B5EF4-FFF2-40B4-BE49-F238E27FC236}">
              <a16:creationId xmlns:a16="http://schemas.microsoft.com/office/drawing/2014/main" id="{75AE6CB5-5177-4984-BA4D-DFFF53A49A01}"/>
            </a:ext>
          </a:extLst>
        </xdr:cNvPr>
        <xdr:cNvSpPr/>
      </xdr:nvSpPr>
      <xdr:spPr bwMode="auto">
        <a:xfrm>
          <a:off x="7666538" y="1307709"/>
          <a:ext cx="950025" cy="656611"/>
        </a:xfrm>
        <a:prstGeom prst="flowChartDocumen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rtl="0"/>
          <a:r>
            <a:rPr lang="en-US" altLang="ja-JP" sz="1100" b="0" i="0" baseline="0">
              <a:solidFill>
                <a:schemeClr val="tx1"/>
              </a:solidFill>
              <a:latin typeface="+mn-lt"/>
              <a:ea typeface="+mn-ea"/>
              <a:cs typeface="+mn-cs"/>
            </a:rPr>
            <a:t>med</a:t>
          </a:r>
          <a:endParaRPr lang="ja-JP" altLang="en-US" sz="1100">
            <a:solidFill>
              <a:schemeClr val="tx1"/>
            </a:solidFill>
          </a:endParaRPr>
        </a:p>
      </xdr:txBody>
    </xdr:sp>
    <xdr:clientData/>
  </xdr:twoCellAnchor>
  <xdr:twoCellAnchor>
    <xdr:from>
      <xdr:col>4</xdr:col>
      <xdr:colOff>781050</xdr:colOff>
      <xdr:row>6</xdr:row>
      <xdr:rowOff>32821</xdr:rowOff>
    </xdr:from>
    <xdr:to>
      <xdr:col>4</xdr:col>
      <xdr:colOff>1318534</xdr:colOff>
      <xdr:row>6</xdr:row>
      <xdr:rowOff>32822</xdr:rowOff>
    </xdr:to>
    <xdr:cxnSp macro="">
      <xdr:nvCxnSpPr>
        <xdr:cNvPr id="67" name="直線矢印コネクタ 55">
          <a:extLst>
            <a:ext uri="{FF2B5EF4-FFF2-40B4-BE49-F238E27FC236}">
              <a16:creationId xmlns:a16="http://schemas.microsoft.com/office/drawing/2014/main" id="{97A85C6A-8767-4F0B-96F8-09C2B6BE09B0}"/>
            </a:ext>
          </a:extLst>
        </xdr:cNvPr>
        <xdr:cNvCxnSpPr/>
      </xdr:nvCxnSpPr>
      <xdr:spPr>
        <a:xfrm>
          <a:off x="8616315" y="1669216"/>
          <a:ext cx="537484" cy="1"/>
        </a:xfrm>
        <a:prstGeom prst="straightConnector1">
          <a:avLst/>
        </a:prstGeom>
        <a:noFill/>
        <a:ln>
          <a:solidFill>
            <a:schemeClr val="tx1">
              <a:shade val="95000"/>
              <a:satMod val="105000"/>
            </a:schemeClr>
          </a:solidFill>
          <a:tailEnd type="arrow"/>
        </a:ln>
      </xdr:spPr>
      <xdr:style>
        <a:lnRef idx="1">
          <a:schemeClr val="tx1"/>
        </a:lnRef>
        <a:fillRef idx="0">
          <a:schemeClr val="tx1"/>
        </a:fillRef>
        <a:effectRef idx="0">
          <a:schemeClr val="tx1"/>
        </a:effectRef>
        <a:fontRef idx="minor">
          <a:schemeClr val="tx1"/>
        </a:fontRef>
      </xdr:style>
    </xdr:cxnSp>
    <xdr:clientData/>
  </xdr:twoCellAnchor>
  <xdr:twoCellAnchor>
    <xdr:from>
      <xdr:col>2</xdr:col>
      <xdr:colOff>1427017</xdr:colOff>
      <xdr:row>20</xdr:row>
      <xdr:rowOff>47791</xdr:rowOff>
    </xdr:from>
    <xdr:to>
      <xdr:col>4</xdr:col>
      <xdr:colOff>6041562</xdr:colOff>
      <xdr:row>25</xdr:row>
      <xdr:rowOff>60882</xdr:rowOff>
    </xdr:to>
    <xdr:sp macro="" textlink="" fLocksText="0">
      <xdr:nvSpPr>
        <xdr:cNvPr id="69" name="正方形/長方形 5">
          <a:extLst>
            <a:ext uri="{FF2B5EF4-FFF2-40B4-BE49-F238E27FC236}">
              <a16:creationId xmlns:a16="http://schemas.microsoft.com/office/drawing/2014/main" id="{A489F9E6-0917-4713-9BB0-7376E617B919}"/>
            </a:ext>
          </a:extLst>
        </xdr:cNvPr>
        <xdr:cNvSpPr/>
      </xdr:nvSpPr>
      <xdr:spPr>
        <a:xfrm>
          <a:off x="2701635" y="5187827"/>
          <a:ext cx="11181600" cy="126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t"/>
        <a:lstStyle/>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00001,Rzqiwk0gc1,,,IR,1,01,1,0123456,abcdefg,,202002,00,0101,202001,202004</a:t>
          </a:r>
        </a:p>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00020,Rzqiwk0gc2,,,IR,1,01,1,0123457,abcdefh,,202002,00,0101,202001,202004</a:t>
          </a:r>
        </a:p>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00038,Rzqiwk0gc3,,,IR,1,01,1,0123458,abcdefi,,202002,00,0101,202001,202004</a:t>
          </a:r>
        </a:p>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00056,Rzqiwk0gc4,,,IR,1,01,1,0123459,abcdefj,,202002,00,0101,202001,202004</a:t>
          </a:r>
          <a:endParaRPr lang="ja-JP" altLang="en-US" sz="1600">
            <a:solidFill>
              <a:srgbClr val="000000"/>
            </a:solidFill>
            <a:latin typeface="+mn-ea"/>
            <a:ea typeface="+mn-ea"/>
          </a:endParaRPr>
        </a:p>
      </xdr:txBody>
    </xdr:sp>
    <xdr:clientData/>
  </xdr:twoCellAnchor>
  <xdr:twoCellAnchor>
    <xdr:from>
      <xdr:col>2</xdr:col>
      <xdr:colOff>1413163</xdr:colOff>
      <xdr:row>27</xdr:row>
      <xdr:rowOff>60321</xdr:rowOff>
    </xdr:from>
    <xdr:to>
      <xdr:col>4</xdr:col>
      <xdr:colOff>6027708</xdr:colOff>
      <xdr:row>32</xdr:row>
      <xdr:rowOff>73412</xdr:rowOff>
    </xdr:to>
    <xdr:sp macro="" textlink="" fLocksText="0">
      <xdr:nvSpPr>
        <xdr:cNvPr id="70" name="正方形/長方形 6">
          <a:extLst>
            <a:ext uri="{FF2B5EF4-FFF2-40B4-BE49-F238E27FC236}">
              <a16:creationId xmlns:a16="http://schemas.microsoft.com/office/drawing/2014/main" id="{462E5F0B-8A60-4C1A-AFE2-2505067F6E18}"/>
            </a:ext>
          </a:extLst>
        </xdr:cNvPr>
        <xdr:cNvSpPr/>
      </xdr:nvSpPr>
      <xdr:spPr>
        <a:xfrm>
          <a:off x="2687781" y="6696648"/>
          <a:ext cx="11181600" cy="126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t"/>
        <a:lstStyle/>
        <a:p>
          <a:pPr algn="l"/>
          <a:r>
            <a:rPr lang="en-US" altLang="ja-JP" sz="1600">
              <a:solidFill>
                <a:srgbClr val="000000"/>
              </a:solidFill>
              <a:latin typeface="+mn-ea"/>
              <a:ea typeface="+mn-ea"/>
            </a:rPr>
            <a:t>00011,Rzqiwk0gc1,,,IY,,,999999999,1.00000,,,,,,,,,,,,,,,,,,,,,,,,,,,,,,,,,,,,,,,,,,,,,202001,202004</a:t>
          </a:r>
        </a:p>
        <a:p>
          <a:pPr algn="l"/>
          <a:r>
            <a:rPr lang="en-US" altLang="ja-JP" sz="1600">
              <a:solidFill>
                <a:srgbClr val="000000"/>
              </a:solidFill>
              <a:latin typeface="+mn-ea"/>
              <a:ea typeface="+mn-ea"/>
            </a:rPr>
            <a:t>00029,Rzqiwk0gc2,,,IY,,,999999999,1.00000,,,,,,,,,,,,,,,,,,,,,,,,,,,,,,,,,,,,,,,,,,,,,202001,202004</a:t>
          </a:r>
        </a:p>
        <a:p>
          <a:pPr algn="l"/>
          <a:r>
            <a:rPr lang="en-US" altLang="ja-JP" sz="1600">
              <a:solidFill>
                <a:srgbClr val="000000"/>
              </a:solidFill>
              <a:latin typeface="+mn-ea"/>
              <a:ea typeface="+mn-ea"/>
            </a:rPr>
            <a:t>00047,Rzqiwk0gc3,,,IY,,,999999999,1.00000,,,,,,,,,,,,,,,,,,,,,,,,,,,,,,,,,,,,,,,,,,,,,202001,202004</a:t>
          </a:r>
        </a:p>
        <a:p>
          <a:pPr algn="l"/>
          <a:r>
            <a:rPr lang="en-US" altLang="ja-JP" sz="1600">
              <a:solidFill>
                <a:srgbClr val="000000"/>
              </a:solidFill>
              <a:latin typeface="+mn-ea"/>
              <a:ea typeface="+mn-ea"/>
            </a:rPr>
            <a:t>00056,Rzqiwk0gc4,,,IY,,,999999999,1.00000,,,,,,,,,,,,,,,,,,,,,,,,,,,,,,,,,,,,,,,,,,,,,202001,202004</a:t>
          </a:r>
        </a:p>
      </xdr:txBody>
    </xdr:sp>
    <xdr:clientData/>
  </xdr:twoCellAnchor>
  <xdr:twoCellAnchor>
    <xdr:from>
      <xdr:col>2</xdr:col>
      <xdr:colOff>1440872</xdr:colOff>
      <xdr:row>34</xdr:row>
      <xdr:rowOff>23666</xdr:rowOff>
    </xdr:from>
    <xdr:to>
      <xdr:col>4</xdr:col>
      <xdr:colOff>6055417</xdr:colOff>
      <xdr:row>39</xdr:row>
      <xdr:rowOff>36757</xdr:rowOff>
    </xdr:to>
    <xdr:sp macro="" textlink="" fLocksText="0">
      <xdr:nvSpPr>
        <xdr:cNvPr id="71" name="正方形/長方形 7">
          <a:extLst>
            <a:ext uri="{FF2B5EF4-FFF2-40B4-BE49-F238E27FC236}">
              <a16:creationId xmlns:a16="http://schemas.microsoft.com/office/drawing/2014/main" id="{7AD3963B-A503-49D2-8D5D-7A1251E16524}"/>
            </a:ext>
          </a:extLst>
        </xdr:cNvPr>
        <xdr:cNvSpPr/>
      </xdr:nvSpPr>
      <xdr:spPr>
        <a:xfrm>
          <a:off x="2715490" y="8655048"/>
          <a:ext cx="11181600" cy="126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t"/>
        <a:lstStyle/>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00003,Rzqiwk0gc1,,,RE,,123(</a:t>
          </a:r>
          <a:r>
            <a:rPr lang="ja-JP" altLang="en-US" sz="1600">
              <a:solidFill>
                <a:srgbClr val="000000"/>
              </a:solidFill>
              <a:latin typeface="+mn-ea"/>
              <a:ea typeface="+mn-ea"/>
            </a:rPr>
            <a:t>略</a:t>
          </a:r>
          <a:r>
            <a:rPr lang="en-US" altLang="ja-JP" sz="1600">
              <a:solidFill>
                <a:srgbClr val="000000"/>
              </a:solidFill>
              <a:latin typeface="+mn-ea"/>
              <a:ea typeface="+mn-ea"/>
            </a:rPr>
            <a:t>)abc,123(</a:t>
          </a:r>
          <a:r>
            <a:rPr lang="ja-JP" altLang="en-US" sz="1600">
              <a:solidFill>
                <a:srgbClr val="000000"/>
              </a:solidFill>
              <a:latin typeface="+mn-ea"/>
              <a:ea typeface="+mn-ea"/>
            </a:rPr>
            <a:t>略</a:t>
          </a:r>
          <a:r>
            <a:rPr lang="en-US" altLang="ja-JP" sz="1600">
              <a:solidFill>
                <a:srgbClr val="000000"/>
              </a:solidFill>
              <a:latin typeface="+mn-ea"/>
              <a:ea typeface="+mn-ea"/>
            </a:rPr>
            <a:t>)abc,zzz(</a:t>
          </a:r>
          <a:r>
            <a:rPr lang="ja-JP" altLang="en-US" sz="1600">
              <a:solidFill>
                <a:srgbClr val="000000"/>
              </a:solidFill>
              <a:latin typeface="+mn-ea"/>
              <a:ea typeface="+mn-ea"/>
            </a:rPr>
            <a:t>略</a:t>
          </a:r>
          <a:r>
            <a:rPr lang="en-US" altLang="ja-JP" sz="1600">
              <a:solidFill>
                <a:srgbClr val="000000"/>
              </a:solidFill>
              <a:latin typeface="+mn-ea"/>
              <a:ea typeface="+mn-ea"/>
            </a:rPr>
            <a:t>)111,,,202001,,,,,,,,,,,,,,,,,,,,,,,202004,,,,,,,,,,</a:t>
          </a:r>
        </a:p>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00021,Rzqiwk0gc2,,,RE,,456(</a:t>
          </a:r>
          <a:r>
            <a:rPr lang="ja-JP" altLang="en-US" sz="1600">
              <a:solidFill>
                <a:srgbClr val="000000"/>
              </a:solidFill>
              <a:latin typeface="+mn-ea"/>
              <a:ea typeface="+mn-ea"/>
            </a:rPr>
            <a:t>略</a:t>
          </a:r>
          <a:r>
            <a:rPr lang="en-US" altLang="ja-JP" sz="1600">
              <a:solidFill>
                <a:srgbClr val="000000"/>
              </a:solidFill>
              <a:latin typeface="+mn-ea"/>
              <a:ea typeface="+mn-ea"/>
            </a:rPr>
            <a:t>)def,456(</a:t>
          </a:r>
          <a:r>
            <a:rPr lang="ja-JP" altLang="en-US" sz="1600">
              <a:solidFill>
                <a:srgbClr val="000000"/>
              </a:solidFill>
              <a:latin typeface="+mn-ea"/>
              <a:ea typeface="+mn-ea"/>
            </a:rPr>
            <a:t>略</a:t>
          </a:r>
          <a:r>
            <a:rPr lang="en-US" altLang="ja-JP" sz="1600">
              <a:solidFill>
                <a:srgbClr val="000000"/>
              </a:solidFill>
              <a:latin typeface="+mn-ea"/>
              <a:ea typeface="+mn-ea"/>
            </a:rPr>
            <a:t>)def,xxx(</a:t>
          </a:r>
          <a:r>
            <a:rPr lang="ja-JP" altLang="en-US" sz="1600">
              <a:solidFill>
                <a:srgbClr val="000000"/>
              </a:solidFill>
              <a:latin typeface="+mn-ea"/>
              <a:ea typeface="+mn-ea"/>
            </a:rPr>
            <a:t>略</a:t>
          </a:r>
          <a:r>
            <a:rPr lang="en-US" altLang="ja-JP" sz="1600">
              <a:solidFill>
                <a:srgbClr val="000000"/>
              </a:solidFill>
              <a:latin typeface="+mn-ea"/>
              <a:ea typeface="+mn-ea"/>
            </a:rPr>
            <a:t>)222,,,202001,,,,,,,,,,,,,,,,,,,,,,,202004,,,,,,,,,,</a:t>
          </a:r>
        </a:p>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00039,Rzqiwk0gc3,,,RE,,789(</a:t>
          </a:r>
          <a:r>
            <a:rPr lang="ja-JP" altLang="en-US" sz="1600">
              <a:solidFill>
                <a:srgbClr val="000000"/>
              </a:solidFill>
              <a:latin typeface="+mn-ea"/>
              <a:ea typeface="+mn-ea"/>
            </a:rPr>
            <a:t>略</a:t>
          </a:r>
          <a:r>
            <a:rPr lang="en-US" altLang="ja-JP" sz="1600">
              <a:solidFill>
                <a:srgbClr val="000000"/>
              </a:solidFill>
              <a:latin typeface="+mn-ea"/>
              <a:ea typeface="+mn-ea"/>
            </a:rPr>
            <a:t>)ghi,789(</a:t>
          </a:r>
          <a:r>
            <a:rPr lang="ja-JP" altLang="en-US" sz="1600">
              <a:solidFill>
                <a:srgbClr val="000000"/>
              </a:solidFill>
              <a:latin typeface="+mn-ea"/>
              <a:ea typeface="+mn-ea"/>
            </a:rPr>
            <a:t>略</a:t>
          </a:r>
          <a:r>
            <a:rPr lang="en-US" altLang="ja-JP" sz="1600">
              <a:solidFill>
                <a:srgbClr val="000000"/>
              </a:solidFill>
              <a:latin typeface="+mn-ea"/>
              <a:ea typeface="+mn-ea"/>
            </a:rPr>
            <a:t>)ghi,yyy(</a:t>
          </a:r>
          <a:r>
            <a:rPr lang="ja-JP" altLang="en-US" sz="1600">
              <a:solidFill>
                <a:srgbClr val="000000"/>
              </a:solidFill>
              <a:latin typeface="+mn-ea"/>
              <a:ea typeface="+mn-ea"/>
            </a:rPr>
            <a:t>略</a:t>
          </a:r>
          <a:r>
            <a:rPr lang="en-US" altLang="ja-JP" sz="1600">
              <a:solidFill>
                <a:srgbClr val="000000"/>
              </a:solidFill>
              <a:latin typeface="+mn-ea"/>
              <a:ea typeface="+mn-ea"/>
            </a:rPr>
            <a:t>)333,,,202001,,,,,,,,,,,,,,,,,,,,,,,202004,,,,,,,,,,</a:t>
          </a:r>
        </a:p>
        <a:p>
          <a:pPr algn="l">
            <a:lnSpc>
              <a:spcPts val="900"/>
            </a:lnSpc>
          </a:pPr>
          <a:endParaRPr lang="en-US" altLang="ja-JP" sz="1600">
            <a:solidFill>
              <a:srgbClr val="000000"/>
            </a:solidFill>
            <a:latin typeface="+mn-ea"/>
            <a:ea typeface="+mn-ea"/>
          </a:endParaRPr>
        </a:p>
        <a:p>
          <a:pPr algn="l">
            <a:lnSpc>
              <a:spcPts val="900"/>
            </a:lnSpc>
          </a:pPr>
          <a:r>
            <a:rPr lang="en-US" altLang="ja-JP" sz="1600">
              <a:solidFill>
                <a:srgbClr val="000000"/>
              </a:solidFill>
              <a:latin typeface="+mn-ea"/>
              <a:ea typeface="+mn-ea"/>
            </a:rPr>
            <a:t>00057,Rzqiwk0gc4,,,RE,,123(</a:t>
          </a:r>
          <a:r>
            <a:rPr lang="ja-JP" altLang="en-US" sz="1600">
              <a:solidFill>
                <a:srgbClr val="000000"/>
              </a:solidFill>
              <a:latin typeface="+mn-ea"/>
              <a:ea typeface="+mn-ea"/>
            </a:rPr>
            <a:t>略</a:t>
          </a:r>
          <a:r>
            <a:rPr lang="en-US" altLang="ja-JP" sz="1600">
              <a:solidFill>
                <a:srgbClr val="000000"/>
              </a:solidFill>
              <a:latin typeface="+mn-ea"/>
              <a:ea typeface="+mn-ea"/>
            </a:rPr>
            <a:t>)jkl,123(</a:t>
          </a:r>
          <a:r>
            <a:rPr lang="ja-JP" altLang="en-US" sz="1600">
              <a:solidFill>
                <a:srgbClr val="000000"/>
              </a:solidFill>
              <a:latin typeface="+mn-ea"/>
              <a:ea typeface="+mn-ea"/>
            </a:rPr>
            <a:t>略</a:t>
          </a:r>
          <a:r>
            <a:rPr lang="en-US" altLang="ja-JP" sz="1600">
              <a:solidFill>
                <a:srgbClr val="000000"/>
              </a:solidFill>
              <a:latin typeface="+mn-ea"/>
              <a:ea typeface="+mn-ea"/>
            </a:rPr>
            <a:t>)jkl,www(</a:t>
          </a:r>
          <a:r>
            <a:rPr lang="ja-JP" altLang="en-US" sz="1600">
              <a:solidFill>
                <a:srgbClr val="000000"/>
              </a:solidFill>
              <a:latin typeface="+mn-ea"/>
              <a:ea typeface="+mn-ea"/>
            </a:rPr>
            <a:t>略</a:t>
          </a:r>
          <a:r>
            <a:rPr lang="en-US" altLang="ja-JP" sz="1600">
              <a:solidFill>
                <a:srgbClr val="000000"/>
              </a:solidFill>
              <a:latin typeface="+mn-ea"/>
              <a:ea typeface="+mn-ea"/>
            </a:rPr>
            <a:t>)444,,,202001,,,,,,,,,,,,,,,,,,,,,,,202004,,,,,,,,,,</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167640</xdr:colOff>
      <xdr:row>10</xdr:row>
      <xdr:rowOff>68580</xdr:rowOff>
    </xdr:from>
    <xdr:to>
      <xdr:col>10</xdr:col>
      <xdr:colOff>259080</xdr:colOff>
      <xdr:row>39</xdr:row>
      <xdr:rowOff>15240</xdr:rowOff>
    </xdr:to>
    <xdr:pic>
      <xdr:nvPicPr>
        <xdr:cNvPr id="20483" name="図 1">
          <a:extLst>
            <a:ext uri="{FF2B5EF4-FFF2-40B4-BE49-F238E27FC236}">
              <a16:creationId xmlns:a16="http://schemas.microsoft.com/office/drawing/2014/main" id="{D8B3C387-B33B-42EE-8575-A484655EF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1775460"/>
          <a:ext cx="5905500" cy="482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xdr:colOff>
      <xdr:row>8</xdr:row>
      <xdr:rowOff>53340</xdr:rowOff>
    </xdr:from>
    <xdr:to>
      <xdr:col>9</xdr:col>
      <xdr:colOff>213360</xdr:colOff>
      <xdr:row>20</xdr:row>
      <xdr:rowOff>129540</xdr:rowOff>
    </xdr:to>
    <xdr:pic>
      <xdr:nvPicPr>
        <xdr:cNvPr id="21507" name="図 1">
          <a:extLst>
            <a:ext uri="{FF2B5EF4-FFF2-40B4-BE49-F238E27FC236}">
              <a16:creationId xmlns:a16="http://schemas.microsoft.com/office/drawing/2014/main" id="{22B4ED13-AA22-4710-AB0A-FFE880ACB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 y="1409700"/>
          <a:ext cx="5074920" cy="2087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xdr:colOff>
      <xdr:row>15</xdr:row>
      <xdr:rowOff>45720</xdr:rowOff>
    </xdr:from>
    <xdr:to>
      <xdr:col>9</xdr:col>
      <xdr:colOff>205740</xdr:colOff>
      <xdr:row>32</xdr:row>
      <xdr:rowOff>45720</xdr:rowOff>
    </xdr:to>
    <xdr:sp macro="" textlink="">
      <xdr:nvSpPr>
        <xdr:cNvPr id="6383" name="AutoShape 1">
          <a:extLst>
            <a:ext uri="{FF2B5EF4-FFF2-40B4-BE49-F238E27FC236}">
              <a16:creationId xmlns:a16="http://schemas.microsoft.com/office/drawing/2014/main" id="{5BF0C7FD-5D05-4505-AA27-1041F5E41D61}"/>
            </a:ext>
          </a:extLst>
        </xdr:cNvPr>
        <xdr:cNvSpPr>
          <a:spLocks noChangeAspect="1" noChangeArrowheads="1"/>
        </xdr:cNvSpPr>
      </xdr:nvSpPr>
      <xdr:spPr bwMode="auto">
        <a:xfrm>
          <a:off x="358140" y="2240280"/>
          <a:ext cx="507492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15240</xdr:colOff>
      <xdr:row>15</xdr:row>
      <xdr:rowOff>76200</xdr:rowOff>
    </xdr:from>
    <xdr:to>
      <xdr:col>9</xdr:col>
      <xdr:colOff>213360</xdr:colOff>
      <xdr:row>32</xdr:row>
      <xdr:rowOff>76200</xdr:rowOff>
    </xdr:to>
    <xdr:sp macro="" textlink="">
      <xdr:nvSpPr>
        <xdr:cNvPr id="6384" name="AutoShape 105">
          <a:extLst>
            <a:ext uri="{FF2B5EF4-FFF2-40B4-BE49-F238E27FC236}">
              <a16:creationId xmlns:a16="http://schemas.microsoft.com/office/drawing/2014/main" id="{53DAAF59-40D0-44D0-90D2-7001DB8D2547}"/>
            </a:ext>
          </a:extLst>
        </xdr:cNvPr>
        <xdr:cNvSpPr>
          <a:spLocks noChangeAspect="1" noChangeArrowheads="1" noTextEdit="1"/>
        </xdr:cNvSpPr>
      </xdr:nvSpPr>
      <xdr:spPr bwMode="auto">
        <a:xfrm>
          <a:off x="2804160" y="2270760"/>
          <a:ext cx="2636520" cy="28498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15240</xdr:colOff>
      <xdr:row>16</xdr:row>
      <xdr:rowOff>30480</xdr:rowOff>
    </xdr:from>
    <xdr:to>
      <xdr:col>9</xdr:col>
      <xdr:colOff>91440</xdr:colOff>
      <xdr:row>31</xdr:row>
      <xdr:rowOff>99060</xdr:rowOff>
    </xdr:to>
    <xdr:sp macro="" textlink="">
      <xdr:nvSpPr>
        <xdr:cNvPr id="6385" name="Freeform 107">
          <a:extLst>
            <a:ext uri="{FF2B5EF4-FFF2-40B4-BE49-F238E27FC236}">
              <a16:creationId xmlns:a16="http://schemas.microsoft.com/office/drawing/2014/main" id="{FACC15FA-8D18-4E06-A3A2-59E4421E11B6}"/>
            </a:ext>
          </a:extLst>
        </xdr:cNvPr>
        <xdr:cNvSpPr>
          <a:spLocks noEditPoints="1"/>
        </xdr:cNvSpPr>
      </xdr:nvSpPr>
      <xdr:spPr bwMode="auto">
        <a:xfrm>
          <a:off x="2804160" y="2392680"/>
          <a:ext cx="2514600" cy="2583180"/>
        </a:xfrm>
        <a:custGeom>
          <a:avLst/>
          <a:gdLst>
            <a:gd name="T0" fmla="*/ 0 w 8768"/>
            <a:gd name="T1" fmla="*/ 1932814433 h 6096"/>
            <a:gd name="T2" fmla="*/ 731652524 w 8768"/>
            <a:gd name="T3" fmla="*/ 0 h 6096"/>
            <a:gd name="T4" fmla="*/ 2147483646 w 8768"/>
            <a:gd name="T5" fmla="*/ 0 h 6096"/>
            <a:gd name="T6" fmla="*/ 2147483646 w 8768"/>
            <a:gd name="T7" fmla="*/ 1932814433 h 6096"/>
            <a:gd name="T8" fmla="*/ 2147483646 w 8768"/>
            <a:gd name="T9" fmla="*/ 2147483646 h 6096"/>
            <a:gd name="T10" fmla="*/ 2147483646 w 8768"/>
            <a:gd name="T11" fmla="*/ 2147483646 h 6096"/>
            <a:gd name="T12" fmla="*/ 731652524 w 8768"/>
            <a:gd name="T13" fmla="*/ 2147483646 h 6096"/>
            <a:gd name="T14" fmla="*/ 0 w 8768"/>
            <a:gd name="T15" fmla="*/ 2147483646 h 6096"/>
            <a:gd name="T16" fmla="*/ 0 w 8768"/>
            <a:gd name="T17" fmla="*/ 1932814433 h 6096"/>
            <a:gd name="T18" fmla="*/ 1463305049 w 8768"/>
            <a:gd name="T19" fmla="*/ 2147483646 h 6096"/>
            <a:gd name="T20" fmla="*/ 731652524 w 8768"/>
            <a:gd name="T21" fmla="*/ 2147483646 h 6096"/>
            <a:gd name="T22" fmla="*/ 2147483646 w 8768"/>
            <a:gd name="T23" fmla="*/ 2147483646 h 6096"/>
            <a:gd name="T24" fmla="*/ 2147483646 w 8768"/>
            <a:gd name="T25" fmla="*/ 2147483646 h 6096"/>
            <a:gd name="T26" fmla="*/ 2147483646 w 8768"/>
            <a:gd name="T27" fmla="*/ 1932814433 h 6096"/>
            <a:gd name="T28" fmla="*/ 2147483646 w 8768"/>
            <a:gd name="T29" fmla="*/ 2147483646 h 6096"/>
            <a:gd name="T30" fmla="*/ 731652524 w 8768"/>
            <a:gd name="T31" fmla="*/ 2147483646 h 6096"/>
            <a:gd name="T32" fmla="*/ 1463305049 w 8768"/>
            <a:gd name="T33" fmla="*/ 1932814433 h 6096"/>
            <a:gd name="T34" fmla="*/ 1463305049 w 8768"/>
            <a:gd name="T35" fmla="*/ 2147483646 h 609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768" h="6096">
              <a:moveTo>
                <a:pt x="0" y="24"/>
              </a:moveTo>
              <a:cubicBezTo>
                <a:pt x="0" y="11"/>
                <a:pt x="11" y="0"/>
                <a:pt x="24" y="0"/>
              </a:cubicBezTo>
              <a:lnTo>
                <a:pt x="8744" y="0"/>
              </a:lnTo>
              <a:cubicBezTo>
                <a:pt x="8758" y="0"/>
                <a:pt x="8768" y="11"/>
                <a:pt x="8768" y="24"/>
              </a:cubicBezTo>
              <a:lnTo>
                <a:pt x="8768" y="6072"/>
              </a:lnTo>
              <a:cubicBezTo>
                <a:pt x="8768" y="6086"/>
                <a:pt x="8758" y="6096"/>
                <a:pt x="8744" y="6096"/>
              </a:cubicBezTo>
              <a:lnTo>
                <a:pt x="24" y="6096"/>
              </a:lnTo>
              <a:cubicBezTo>
                <a:pt x="11" y="6096"/>
                <a:pt x="0" y="6086"/>
                <a:pt x="0" y="6072"/>
              </a:cubicBezTo>
              <a:lnTo>
                <a:pt x="0" y="24"/>
              </a:lnTo>
              <a:close/>
              <a:moveTo>
                <a:pt x="48" y="6072"/>
              </a:moveTo>
              <a:lnTo>
                <a:pt x="24" y="6048"/>
              </a:lnTo>
              <a:lnTo>
                <a:pt x="8744" y="6048"/>
              </a:lnTo>
              <a:lnTo>
                <a:pt x="8720" y="6072"/>
              </a:lnTo>
              <a:lnTo>
                <a:pt x="8720" y="24"/>
              </a:lnTo>
              <a:lnTo>
                <a:pt x="8744" y="48"/>
              </a:lnTo>
              <a:lnTo>
                <a:pt x="24" y="48"/>
              </a:lnTo>
              <a:lnTo>
                <a:pt x="48" y="24"/>
              </a:lnTo>
              <a:lnTo>
                <a:pt x="48" y="6072"/>
              </a:lnTo>
              <a:close/>
            </a:path>
          </a:pathLst>
        </a:custGeom>
        <a:solidFill>
          <a:srgbClr val="000000"/>
        </a:solidFill>
        <a:ln w="0" cap="flat">
          <a:solidFill>
            <a:srgbClr val="000000"/>
          </a:solidFill>
          <a:prstDash val="solid"/>
          <a:round/>
          <a:headEnd/>
          <a:tailEnd/>
        </a:ln>
      </xdr:spPr>
    </xdr:sp>
    <xdr:clientData/>
  </xdr:twoCellAnchor>
  <xdr:twoCellAnchor>
    <xdr:from>
      <xdr:col>5</xdr:col>
      <xdr:colOff>141193</xdr:colOff>
      <xdr:row>17</xdr:row>
      <xdr:rowOff>57448</xdr:rowOff>
    </xdr:from>
    <xdr:to>
      <xdr:col>6</xdr:col>
      <xdr:colOff>129683</xdr:colOff>
      <xdr:row>18</xdr:row>
      <xdr:rowOff>61115</xdr:rowOff>
    </xdr:to>
    <xdr:sp macro="" textlink="" fLocksText="0">
      <xdr:nvSpPr>
        <xdr:cNvPr id="63" name="Rectangle 108">
          <a:extLst>
            <a:ext uri="{FF2B5EF4-FFF2-40B4-BE49-F238E27FC236}">
              <a16:creationId xmlns:a16="http://schemas.microsoft.com/office/drawing/2014/main" id="{A4CC579D-C6B2-4E70-B8BE-8195F30E11B4}"/>
            </a:ext>
          </a:extLst>
        </xdr:cNvPr>
        <xdr:cNvSpPr/>
      </xdr:nvSpPr>
      <xdr:spPr bwMode="auto">
        <a:xfrm>
          <a:off x="3333750" y="2647950"/>
          <a:ext cx="657225" cy="180975"/>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ＭＳ Ｐゴシック"/>
              <a:ea typeface="ＭＳ Ｐゴシック"/>
            </a:rPr>
            <a:t>データ加工</a:t>
          </a:r>
        </a:p>
      </xdr:txBody>
    </xdr:sp>
    <xdr:clientData/>
  </xdr:twoCellAnchor>
  <xdr:twoCellAnchor>
    <xdr:from>
      <xdr:col>1</xdr:col>
      <xdr:colOff>182880</xdr:colOff>
      <xdr:row>19</xdr:row>
      <xdr:rowOff>0</xdr:rowOff>
    </xdr:from>
    <xdr:to>
      <xdr:col>2</xdr:col>
      <xdr:colOff>312420</xdr:colOff>
      <xdr:row>22</xdr:row>
      <xdr:rowOff>129540</xdr:rowOff>
    </xdr:to>
    <xdr:sp macro="" textlink="">
      <xdr:nvSpPr>
        <xdr:cNvPr id="6387" name="Freeform 109">
          <a:extLst>
            <a:ext uri="{FF2B5EF4-FFF2-40B4-BE49-F238E27FC236}">
              <a16:creationId xmlns:a16="http://schemas.microsoft.com/office/drawing/2014/main" id="{C2856A75-B123-4A15-8020-4AD1BA441428}"/>
            </a:ext>
          </a:extLst>
        </xdr:cNvPr>
        <xdr:cNvSpPr>
          <a:spLocks/>
        </xdr:cNvSpPr>
      </xdr:nvSpPr>
      <xdr:spPr bwMode="auto">
        <a:xfrm>
          <a:off x="533400" y="2865120"/>
          <a:ext cx="739140" cy="632460"/>
        </a:xfrm>
        <a:custGeom>
          <a:avLst/>
          <a:gdLst>
            <a:gd name="T0" fmla="*/ 0 w 1984"/>
            <a:gd name="T1" fmla="*/ 0 h 1560"/>
            <a:gd name="T2" fmla="*/ 2147483646 w 1984"/>
            <a:gd name="T3" fmla="*/ 0 h 1560"/>
            <a:gd name="T4" fmla="*/ 2147483646 w 1984"/>
            <a:gd name="T5" fmla="*/ 2147483646 h 1560"/>
            <a:gd name="T6" fmla="*/ 0 w 1984"/>
            <a:gd name="T7" fmla="*/ 2147483646 h 1560"/>
            <a:gd name="T8" fmla="*/ 0 w 1984"/>
            <a:gd name="T9" fmla="*/ 0 h 156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984" h="1560">
              <a:moveTo>
                <a:pt x="0" y="0"/>
              </a:moveTo>
              <a:lnTo>
                <a:pt x="1984" y="0"/>
              </a:lnTo>
              <a:lnTo>
                <a:pt x="1984" y="1130"/>
              </a:lnTo>
              <a:cubicBezTo>
                <a:pt x="992" y="1130"/>
                <a:pt x="992" y="1560"/>
                <a:pt x="0" y="1315"/>
              </a:cubicBezTo>
              <a:lnTo>
                <a:pt x="0" y="0"/>
              </a:lnTo>
              <a:close/>
            </a:path>
          </a:pathLst>
        </a:custGeom>
        <a:solidFill>
          <a:srgbClr val="E8E8E6"/>
        </a:solidFill>
        <a:ln w="0">
          <a:solidFill>
            <a:srgbClr val="000000"/>
          </a:solidFill>
          <a:prstDash val="solid"/>
          <a:round/>
          <a:headEnd/>
          <a:tailEnd/>
        </a:ln>
      </xdr:spPr>
    </xdr:sp>
    <xdr:clientData/>
  </xdr:twoCellAnchor>
  <xdr:twoCellAnchor>
    <xdr:from>
      <xdr:col>1</xdr:col>
      <xdr:colOff>182880</xdr:colOff>
      <xdr:row>19</xdr:row>
      <xdr:rowOff>0</xdr:rowOff>
    </xdr:from>
    <xdr:to>
      <xdr:col>2</xdr:col>
      <xdr:colOff>320040</xdr:colOff>
      <xdr:row>22</xdr:row>
      <xdr:rowOff>76200</xdr:rowOff>
    </xdr:to>
    <xdr:sp macro="" textlink="">
      <xdr:nvSpPr>
        <xdr:cNvPr id="6388" name="Freeform 110">
          <a:extLst>
            <a:ext uri="{FF2B5EF4-FFF2-40B4-BE49-F238E27FC236}">
              <a16:creationId xmlns:a16="http://schemas.microsoft.com/office/drawing/2014/main" id="{08159258-6FE0-4591-AA5D-A656A1E0C797}"/>
            </a:ext>
          </a:extLst>
        </xdr:cNvPr>
        <xdr:cNvSpPr>
          <a:spLocks noEditPoints="1"/>
        </xdr:cNvSpPr>
      </xdr:nvSpPr>
      <xdr:spPr bwMode="auto">
        <a:xfrm>
          <a:off x="533400" y="2865120"/>
          <a:ext cx="746760" cy="579120"/>
        </a:xfrm>
        <a:custGeom>
          <a:avLst/>
          <a:gdLst>
            <a:gd name="T0" fmla="*/ 0 w 92"/>
            <a:gd name="T1" fmla="*/ 0 h 64"/>
            <a:gd name="T2" fmla="*/ 2147483646 w 92"/>
            <a:gd name="T3" fmla="*/ 0 h 64"/>
            <a:gd name="T4" fmla="*/ 2147483646 w 92"/>
            <a:gd name="T5" fmla="*/ 2147483646 h 64"/>
            <a:gd name="T6" fmla="*/ 2147483646 w 92"/>
            <a:gd name="T7" fmla="*/ 2147483646 h 64"/>
            <a:gd name="T8" fmla="*/ 2147483646 w 92"/>
            <a:gd name="T9" fmla="*/ 2147483646 h 64"/>
            <a:gd name="T10" fmla="*/ 2147483646 w 92"/>
            <a:gd name="T11" fmla="*/ 2147483646 h 64"/>
            <a:gd name="T12" fmla="*/ 2147483646 w 92"/>
            <a:gd name="T13" fmla="*/ 2147483646 h 64"/>
            <a:gd name="T14" fmla="*/ 2147483646 w 92"/>
            <a:gd name="T15" fmla="*/ 2147483646 h 64"/>
            <a:gd name="T16" fmla="*/ 2147483646 w 92"/>
            <a:gd name="T17" fmla="*/ 2147483646 h 64"/>
            <a:gd name="T18" fmla="*/ 2147483646 w 92"/>
            <a:gd name="T19" fmla="*/ 2147483646 h 64"/>
            <a:gd name="T20" fmla="*/ 2147483646 w 92"/>
            <a:gd name="T21" fmla="*/ 2147483646 h 64"/>
            <a:gd name="T22" fmla="*/ 2147483646 w 92"/>
            <a:gd name="T23" fmla="*/ 2147483646 h 64"/>
            <a:gd name="T24" fmla="*/ 2147483646 w 92"/>
            <a:gd name="T25" fmla="*/ 2147483646 h 64"/>
            <a:gd name="T26" fmla="*/ 2147483646 w 92"/>
            <a:gd name="T27" fmla="*/ 2147483646 h 64"/>
            <a:gd name="T28" fmla="*/ 2147483646 w 92"/>
            <a:gd name="T29" fmla="*/ 2147483646 h 64"/>
            <a:gd name="T30" fmla="*/ 2147483646 w 92"/>
            <a:gd name="T31" fmla="*/ 2147483646 h 64"/>
            <a:gd name="T32" fmla="*/ 2147483646 w 92"/>
            <a:gd name="T33" fmla="*/ 2147483646 h 64"/>
            <a:gd name="T34" fmla="*/ 2147483646 w 92"/>
            <a:gd name="T35" fmla="*/ 2147483646 h 64"/>
            <a:gd name="T36" fmla="*/ 2147483646 w 92"/>
            <a:gd name="T37" fmla="*/ 2147483646 h 64"/>
            <a:gd name="T38" fmla="*/ 2147483646 w 92"/>
            <a:gd name="T39" fmla="*/ 2147483646 h 64"/>
            <a:gd name="T40" fmla="*/ 2147483646 w 92"/>
            <a:gd name="T41" fmla="*/ 2147483646 h 64"/>
            <a:gd name="T42" fmla="*/ 2147483646 w 92"/>
            <a:gd name="T43" fmla="*/ 2147483646 h 64"/>
            <a:gd name="T44" fmla="*/ 2147483646 w 92"/>
            <a:gd name="T45" fmla="*/ 2147483646 h 64"/>
            <a:gd name="T46" fmla="*/ 0 w 92"/>
            <a:gd name="T47" fmla="*/ 2147483646 h 64"/>
            <a:gd name="T48" fmla="*/ 0 w 92"/>
            <a:gd name="T49" fmla="*/ 0 h 64"/>
            <a:gd name="T50" fmla="*/ 2147483646 w 92"/>
            <a:gd name="T51" fmla="*/ 2147483646 h 64"/>
            <a:gd name="T52" fmla="*/ 0 w 92"/>
            <a:gd name="T53" fmla="*/ 2147483646 h 64"/>
            <a:gd name="T54" fmla="*/ 2147483646 w 92"/>
            <a:gd name="T55" fmla="*/ 2147483646 h 64"/>
            <a:gd name="T56" fmla="*/ 2147483646 w 92"/>
            <a:gd name="T57" fmla="*/ 2147483646 h 64"/>
            <a:gd name="T58" fmla="*/ 2147483646 w 92"/>
            <a:gd name="T59" fmla="*/ 2147483646 h 64"/>
            <a:gd name="T60" fmla="*/ 2147483646 w 92"/>
            <a:gd name="T61" fmla="*/ 2147483646 h 64"/>
            <a:gd name="T62" fmla="*/ 2147483646 w 92"/>
            <a:gd name="T63" fmla="*/ 2147483646 h 64"/>
            <a:gd name="T64" fmla="*/ 2147483646 w 92"/>
            <a:gd name="T65" fmla="*/ 2147483646 h 64"/>
            <a:gd name="T66" fmla="*/ 2147483646 w 92"/>
            <a:gd name="T67" fmla="*/ 2147483646 h 64"/>
            <a:gd name="T68" fmla="*/ 2147483646 w 92"/>
            <a:gd name="T69" fmla="*/ 2147483646 h 64"/>
            <a:gd name="T70" fmla="*/ 2147483646 w 92"/>
            <a:gd name="T71" fmla="*/ 2147483646 h 64"/>
            <a:gd name="T72" fmla="*/ 2147483646 w 92"/>
            <a:gd name="T73" fmla="*/ 2147483646 h 64"/>
            <a:gd name="T74" fmla="*/ 2147483646 w 92"/>
            <a:gd name="T75" fmla="*/ 2147483646 h 64"/>
            <a:gd name="T76" fmla="*/ 2147483646 w 92"/>
            <a:gd name="T77" fmla="*/ 2147483646 h 64"/>
            <a:gd name="T78" fmla="*/ 2147483646 w 92"/>
            <a:gd name="T79" fmla="*/ 2147483646 h 64"/>
            <a:gd name="T80" fmla="*/ 2147483646 w 92"/>
            <a:gd name="T81" fmla="*/ 2147483646 h 64"/>
            <a:gd name="T82" fmla="*/ 2147483646 w 92"/>
            <a:gd name="T83" fmla="*/ 2147483646 h 64"/>
            <a:gd name="T84" fmla="*/ 2147483646 w 92"/>
            <a:gd name="T85" fmla="*/ 2147483646 h 64"/>
            <a:gd name="T86" fmla="*/ 2147483646 w 92"/>
            <a:gd name="T87" fmla="*/ 2147483646 h 64"/>
            <a:gd name="T88" fmla="*/ 2147483646 w 92"/>
            <a:gd name="T89" fmla="*/ 2147483646 h 64"/>
            <a:gd name="T90" fmla="*/ 2147483646 w 92"/>
            <a:gd name="T91" fmla="*/ 2147483646 h 64"/>
            <a:gd name="T92" fmla="*/ 2147483646 w 92"/>
            <a:gd name="T93" fmla="*/ 2147483646 h 64"/>
            <a:gd name="T94" fmla="*/ 2147483646 w 92"/>
            <a:gd name="T95" fmla="*/ 2147483646 h 64"/>
            <a:gd name="T96" fmla="*/ 2147483646 w 92"/>
            <a:gd name="T97" fmla="*/ 2147483646 h 64"/>
            <a:gd name="T98" fmla="*/ 2147483646 w 92"/>
            <a:gd name="T99" fmla="*/ 2147483646 h 64"/>
            <a:gd name="T100" fmla="*/ 2147483646 w 92"/>
            <a:gd name="T101" fmla="*/ 2147483646 h 64"/>
            <a:gd name="T102" fmla="*/ 2147483646 w 92"/>
            <a:gd name="T103" fmla="*/ 0 h 64"/>
            <a:gd name="T104" fmla="*/ 2147483646 w 92"/>
            <a:gd name="T105" fmla="*/ 0 h 64"/>
            <a:gd name="T106" fmla="*/ 0 w 92"/>
            <a:gd name="T107" fmla="*/ 0 h 64"/>
            <a:gd name="T108" fmla="*/ 2147483646 w 92"/>
            <a:gd name="T109" fmla="*/ 0 h 64"/>
            <a:gd name="T110" fmla="*/ 2147483646 w 92"/>
            <a:gd name="T111" fmla="*/ 2147483646 h 64"/>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92" h="64">
              <a:moveTo>
                <a:pt x="0" y="0"/>
              </a:moveTo>
              <a:lnTo>
                <a:pt x="92" y="0"/>
              </a:lnTo>
              <a:lnTo>
                <a:pt x="92" y="52"/>
              </a:lnTo>
              <a:lnTo>
                <a:pt x="83" y="52"/>
              </a:lnTo>
              <a:lnTo>
                <a:pt x="76" y="53"/>
              </a:lnTo>
              <a:lnTo>
                <a:pt x="70" y="54"/>
              </a:lnTo>
              <a:lnTo>
                <a:pt x="64" y="55"/>
              </a:lnTo>
              <a:lnTo>
                <a:pt x="59" y="56"/>
              </a:lnTo>
              <a:lnTo>
                <a:pt x="55" y="58"/>
              </a:lnTo>
              <a:lnTo>
                <a:pt x="46" y="60"/>
              </a:lnTo>
              <a:lnTo>
                <a:pt x="42" y="62"/>
              </a:lnTo>
              <a:lnTo>
                <a:pt x="37" y="63"/>
              </a:lnTo>
              <a:lnTo>
                <a:pt x="32" y="63"/>
              </a:lnTo>
              <a:lnTo>
                <a:pt x="27" y="64"/>
              </a:lnTo>
              <a:lnTo>
                <a:pt x="22" y="64"/>
              </a:lnTo>
              <a:lnTo>
                <a:pt x="15" y="63"/>
              </a:lnTo>
              <a:lnTo>
                <a:pt x="8" y="62"/>
              </a:lnTo>
              <a:lnTo>
                <a:pt x="0" y="60"/>
              </a:lnTo>
              <a:lnTo>
                <a:pt x="0" y="0"/>
              </a:lnTo>
              <a:close/>
              <a:moveTo>
                <a:pt x="1" y="60"/>
              </a:moveTo>
              <a:lnTo>
                <a:pt x="0" y="60"/>
              </a:lnTo>
              <a:lnTo>
                <a:pt x="8" y="61"/>
              </a:lnTo>
              <a:lnTo>
                <a:pt x="16" y="63"/>
              </a:lnTo>
              <a:lnTo>
                <a:pt x="15" y="63"/>
              </a:lnTo>
              <a:lnTo>
                <a:pt x="22" y="63"/>
              </a:lnTo>
              <a:lnTo>
                <a:pt x="27" y="63"/>
              </a:lnTo>
              <a:lnTo>
                <a:pt x="32" y="63"/>
              </a:lnTo>
              <a:lnTo>
                <a:pt x="37" y="62"/>
              </a:lnTo>
              <a:lnTo>
                <a:pt x="41" y="61"/>
              </a:lnTo>
              <a:lnTo>
                <a:pt x="46" y="60"/>
              </a:lnTo>
              <a:lnTo>
                <a:pt x="54" y="57"/>
              </a:lnTo>
              <a:lnTo>
                <a:pt x="59" y="55"/>
              </a:lnTo>
              <a:lnTo>
                <a:pt x="64" y="54"/>
              </a:lnTo>
              <a:lnTo>
                <a:pt x="70" y="53"/>
              </a:lnTo>
              <a:lnTo>
                <a:pt x="76" y="52"/>
              </a:lnTo>
              <a:lnTo>
                <a:pt x="83" y="51"/>
              </a:lnTo>
              <a:lnTo>
                <a:pt x="91" y="51"/>
              </a:lnTo>
              <a:lnTo>
                <a:pt x="91" y="52"/>
              </a:lnTo>
              <a:lnTo>
                <a:pt x="91" y="0"/>
              </a:lnTo>
              <a:lnTo>
                <a:pt x="0" y="0"/>
              </a:lnTo>
              <a:lnTo>
                <a:pt x="1" y="0"/>
              </a:lnTo>
              <a:lnTo>
                <a:pt x="1" y="60"/>
              </a:lnTo>
              <a:close/>
            </a:path>
          </a:pathLst>
        </a:custGeom>
        <a:solidFill>
          <a:srgbClr val="57564F"/>
        </a:solidFill>
        <a:ln w="0" cap="flat">
          <a:solidFill>
            <a:srgbClr val="57564F"/>
          </a:solidFill>
          <a:prstDash val="solid"/>
          <a:round/>
          <a:headEnd/>
          <a:tailEnd/>
        </a:ln>
      </xdr:spPr>
    </xdr:sp>
    <xdr:clientData/>
  </xdr:twoCellAnchor>
  <xdr:twoCellAnchor>
    <xdr:from>
      <xdr:col>1</xdr:col>
      <xdr:colOff>213360</xdr:colOff>
      <xdr:row>19</xdr:row>
      <xdr:rowOff>38100</xdr:rowOff>
    </xdr:from>
    <xdr:to>
      <xdr:col>2</xdr:col>
      <xdr:colOff>350520</xdr:colOff>
      <xdr:row>23</xdr:row>
      <xdr:rowOff>38100</xdr:rowOff>
    </xdr:to>
    <xdr:sp macro="" textlink="">
      <xdr:nvSpPr>
        <xdr:cNvPr id="6389" name="Freeform 111">
          <a:extLst>
            <a:ext uri="{FF2B5EF4-FFF2-40B4-BE49-F238E27FC236}">
              <a16:creationId xmlns:a16="http://schemas.microsoft.com/office/drawing/2014/main" id="{27FF90F6-B651-4486-B680-D12933940A8C}"/>
            </a:ext>
          </a:extLst>
        </xdr:cNvPr>
        <xdr:cNvSpPr>
          <a:spLocks/>
        </xdr:cNvSpPr>
      </xdr:nvSpPr>
      <xdr:spPr bwMode="auto">
        <a:xfrm>
          <a:off x="563880" y="2903220"/>
          <a:ext cx="746760" cy="670560"/>
        </a:xfrm>
        <a:custGeom>
          <a:avLst/>
          <a:gdLst>
            <a:gd name="T0" fmla="*/ 0 w 2016"/>
            <a:gd name="T1" fmla="*/ 0 h 1578"/>
            <a:gd name="T2" fmla="*/ 2147483646 w 2016"/>
            <a:gd name="T3" fmla="*/ 0 h 1578"/>
            <a:gd name="T4" fmla="*/ 2147483646 w 2016"/>
            <a:gd name="T5" fmla="*/ 2147483646 h 1578"/>
            <a:gd name="T6" fmla="*/ 0 w 2016"/>
            <a:gd name="T7" fmla="*/ 2147483646 h 1578"/>
            <a:gd name="T8" fmla="*/ 0 w 2016"/>
            <a:gd name="T9" fmla="*/ 0 h 1578"/>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16" h="1578">
              <a:moveTo>
                <a:pt x="0" y="0"/>
              </a:moveTo>
              <a:lnTo>
                <a:pt x="2016" y="0"/>
              </a:lnTo>
              <a:lnTo>
                <a:pt x="2016" y="1142"/>
              </a:lnTo>
              <a:cubicBezTo>
                <a:pt x="1008" y="1142"/>
                <a:pt x="1008" y="1578"/>
                <a:pt x="0" y="1330"/>
              </a:cubicBezTo>
              <a:lnTo>
                <a:pt x="0" y="0"/>
              </a:lnTo>
              <a:close/>
            </a:path>
          </a:pathLst>
        </a:custGeom>
        <a:solidFill>
          <a:srgbClr val="E8E8E6"/>
        </a:solidFill>
        <a:ln w="0">
          <a:solidFill>
            <a:srgbClr val="000000"/>
          </a:solidFill>
          <a:prstDash val="solid"/>
          <a:round/>
          <a:headEnd/>
          <a:tailEnd/>
        </a:ln>
      </xdr:spPr>
    </xdr:sp>
    <xdr:clientData/>
  </xdr:twoCellAnchor>
  <xdr:twoCellAnchor>
    <xdr:from>
      <xdr:col>1</xdr:col>
      <xdr:colOff>213360</xdr:colOff>
      <xdr:row>19</xdr:row>
      <xdr:rowOff>38100</xdr:rowOff>
    </xdr:from>
    <xdr:to>
      <xdr:col>2</xdr:col>
      <xdr:colOff>350520</xdr:colOff>
      <xdr:row>22</xdr:row>
      <xdr:rowOff>121920</xdr:rowOff>
    </xdr:to>
    <xdr:sp macro="" textlink="">
      <xdr:nvSpPr>
        <xdr:cNvPr id="6390" name="Freeform 112">
          <a:extLst>
            <a:ext uri="{FF2B5EF4-FFF2-40B4-BE49-F238E27FC236}">
              <a16:creationId xmlns:a16="http://schemas.microsoft.com/office/drawing/2014/main" id="{B369D12A-BB4C-44EA-84A0-54DCF932BDD8}"/>
            </a:ext>
          </a:extLst>
        </xdr:cNvPr>
        <xdr:cNvSpPr>
          <a:spLocks noEditPoints="1"/>
        </xdr:cNvSpPr>
      </xdr:nvSpPr>
      <xdr:spPr bwMode="auto">
        <a:xfrm>
          <a:off x="563880" y="2903220"/>
          <a:ext cx="746760" cy="586740"/>
        </a:xfrm>
        <a:custGeom>
          <a:avLst/>
          <a:gdLst>
            <a:gd name="T0" fmla="*/ 0 w 93"/>
            <a:gd name="T1" fmla="*/ 0 h 65"/>
            <a:gd name="T2" fmla="*/ 2147483646 w 93"/>
            <a:gd name="T3" fmla="*/ 0 h 65"/>
            <a:gd name="T4" fmla="*/ 2147483646 w 93"/>
            <a:gd name="T5" fmla="*/ 2147483646 h 65"/>
            <a:gd name="T6" fmla="*/ 2147483646 w 93"/>
            <a:gd name="T7" fmla="*/ 2147483646 h 65"/>
            <a:gd name="T8" fmla="*/ 2147483646 w 93"/>
            <a:gd name="T9" fmla="*/ 2147483646 h 65"/>
            <a:gd name="T10" fmla="*/ 2147483646 w 93"/>
            <a:gd name="T11" fmla="*/ 2147483646 h 65"/>
            <a:gd name="T12" fmla="*/ 2147483646 w 93"/>
            <a:gd name="T13" fmla="*/ 2147483646 h 65"/>
            <a:gd name="T14" fmla="*/ 2147483646 w 93"/>
            <a:gd name="T15" fmla="*/ 2147483646 h 65"/>
            <a:gd name="T16" fmla="*/ 2147483646 w 93"/>
            <a:gd name="T17" fmla="*/ 2147483646 h 65"/>
            <a:gd name="T18" fmla="*/ 2147483646 w 93"/>
            <a:gd name="T19" fmla="*/ 2147483646 h 65"/>
            <a:gd name="T20" fmla="*/ 2147483646 w 93"/>
            <a:gd name="T21" fmla="*/ 2147483646 h 65"/>
            <a:gd name="T22" fmla="*/ 2147483646 w 93"/>
            <a:gd name="T23" fmla="*/ 2147483646 h 65"/>
            <a:gd name="T24" fmla="*/ 2147483646 w 93"/>
            <a:gd name="T25" fmla="*/ 2147483646 h 65"/>
            <a:gd name="T26" fmla="*/ 2147483646 w 93"/>
            <a:gd name="T27" fmla="*/ 2147483646 h 65"/>
            <a:gd name="T28" fmla="*/ 2147483646 w 93"/>
            <a:gd name="T29" fmla="*/ 2147483646 h 65"/>
            <a:gd name="T30" fmla="*/ 2147483646 w 93"/>
            <a:gd name="T31" fmla="*/ 2147483646 h 65"/>
            <a:gd name="T32" fmla="*/ 2147483646 w 93"/>
            <a:gd name="T33" fmla="*/ 2147483646 h 65"/>
            <a:gd name="T34" fmla="*/ 2147483646 w 93"/>
            <a:gd name="T35" fmla="*/ 2147483646 h 65"/>
            <a:gd name="T36" fmla="*/ 2147483646 w 93"/>
            <a:gd name="T37" fmla="*/ 2147483646 h 65"/>
            <a:gd name="T38" fmla="*/ 2147483646 w 93"/>
            <a:gd name="T39" fmla="*/ 2147483646 h 65"/>
            <a:gd name="T40" fmla="*/ 2147483646 w 93"/>
            <a:gd name="T41" fmla="*/ 2147483646 h 65"/>
            <a:gd name="T42" fmla="*/ 2147483646 w 93"/>
            <a:gd name="T43" fmla="*/ 2147483646 h 65"/>
            <a:gd name="T44" fmla="*/ 2147483646 w 93"/>
            <a:gd name="T45" fmla="*/ 2147483646 h 65"/>
            <a:gd name="T46" fmla="*/ 0 w 93"/>
            <a:gd name="T47" fmla="*/ 2147483646 h 65"/>
            <a:gd name="T48" fmla="*/ 0 w 93"/>
            <a:gd name="T49" fmla="*/ 0 h 65"/>
            <a:gd name="T50" fmla="*/ 2147483646 w 93"/>
            <a:gd name="T51" fmla="*/ 2147483646 h 65"/>
            <a:gd name="T52" fmla="*/ 2147483646 w 93"/>
            <a:gd name="T53" fmla="*/ 2147483646 h 65"/>
            <a:gd name="T54" fmla="*/ 2147483646 w 93"/>
            <a:gd name="T55" fmla="*/ 2147483646 h 65"/>
            <a:gd name="T56" fmla="*/ 2147483646 w 93"/>
            <a:gd name="T57" fmla="*/ 2147483646 h 65"/>
            <a:gd name="T58" fmla="*/ 2147483646 w 93"/>
            <a:gd name="T59" fmla="*/ 2147483646 h 65"/>
            <a:gd name="T60" fmla="*/ 2147483646 w 93"/>
            <a:gd name="T61" fmla="*/ 2147483646 h 65"/>
            <a:gd name="T62" fmla="*/ 2147483646 w 93"/>
            <a:gd name="T63" fmla="*/ 2147483646 h 65"/>
            <a:gd name="T64" fmla="*/ 2147483646 w 93"/>
            <a:gd name="T65" fmla="*/ 2147483646 h 65"/>
            <a:gd name="T66" fmla="*/ 2147483646 w 93"/>
            <a:gd name="T67" fmla="*/ 2147483646 h 65"/>
            <a:gd name="T68" fmla="*/ 2147483646 w 93"/>
            <a:gd name="T69" fmla="*/ 2147483646 h 65"/>
            <a:gd name="T70" fmla="*/ 2147483646 w 93"/>
            <a:gd name="T71" fmla="*/ 2147483646 h 65"/>
            <a:gd name="T72" fmla="*/ 2147483646 w 93"/>
            <a:gd name="T73" fmla="*/ 2147483646 h 65"/>
            <a:gd name="T74" fmla="*/ 2147483646 w 93"/>
            <a:gd name="T75" fmla="*/ 2147483646 h 65"/>
            <a:gd name="T76" fmla="*/ 2147483646 w 93"/>
            <a:gd name="T77" fmla="*/ 2147483646 h 65"/>
            <a:gd name="T78" fmla="*/ 2147483646 w 93"/>
            <a:gd name="T79" fmla="*/ 2147483646 h 65"/>
            <a:gd name="T80" fmla="*/ 2147483646 w 93"/>
            <a:gd name="T81" fmla="*/ 2147483646 h 65"/>
            <a:gd name="T82" fmla="*/ 2147483646 w 93"/>
            <a:gd name="T83" fmla="*/ 2147483646 h 65"/>
            <a:gd name="T84" fmla="*/ 2147483646 w 93"/>
            <a:gd name="T85" fmla="*/ 2147483646 h 65"/>
            <a:gd name="T86" fmla="*/ 2147483646 w 93"/>
            <a:gd name="T87" fmla="*/ 2147483646 h 65"/>
            <a:gd name="T88" fmla="*/ 2147483646 w 93"/>
            <a:gd name="T89" fmla="*/ 2147483646 h 65"/>
            <a:gd name="T90" fmla="*/ 2147483646 w 93"/>
            <a:gd name="T91" fmla="*/ 2147483646 h 65"/>
            <a:gd name="T92" fmla="*/ 2147483646 w 93"/>
            <a:gd name="T93" fmla="*/ 2147483646 h 65"/>
            <a:gd name="T94" fmla="*/ 2147483646 w 93"/>
            <a:gd name="T95" fmla="*/ 2147483646 h 65"/>
            <a:gd name="T96" fmla="*/ 2147483646 w 93"/>
            <a:gd name="T97" fmla="*/ 2147483646 h 65"/>
            <a:gd name="T98" fmla="*/ 2147483646 w 93"/>
            <a:gd name="T99" fmla="*/ 2147483646 h 65"/>
            <a:gd name="T100" fmla="*/ 2147483646 w 93"/>
            <a:gd name="T101" fmla="*/ 2147483646 h 65"/>
            <a:gd name="T102" fmla="*/ 2147483646 w 93"/>
            <a:gd name="T103" fmla="*/ 0 h 65"/>
            <a:gd name="T104" fmla="*/ 2147483646 w 93"/>
            <a:gd name="T105" fmla="*/ 0 h 65"/>
            <a:gd name="T106" fmla="*/ 2147483646 w 93"/>
            <a:gd name="T107" fmla="*/ 0 h 65"/>
            <a:gd name="T108" fmla="*/ 2147483646 w 93"/>
            <a:gd name="T109" fmla="*/ 0 h 65"/>
            <a:gd name="T110" fmla="*/ 2147483646 w 93"/>
            <a:gd name="T111" fmla="*/ 2147483646 h 65"/>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93" h="65">
              <a:moveTo>
                <a:pt x="0" y="0"/>
              </a:moveTo>
              <a:lnTo>
                <a:pt x="93" y="0"/>
              </a:lnTo>
              <a:lnTo>
                <a:pt x="93" y="53"/>
              </a:lnTo>
              <a:lnTo>
                <a:pt x="85" y="53"/>
              </a:lnTo>
              <a:lnTo>
                <a:pt x="78" y="53"/>
              </a:lnTo>
              <a:lnTo>
                <a:pt x="71" y="54"/>
              </a:lnTo>
              <a:lnTo>
                <a:pt x="66" y="56"/>
              </a:lnTo>
              <a:lnTo>
                <a:pt x="61" y="57"/>
              </a:lnTo>
              <a:lnTo>
                <a:pt x="56" y="58"/>
              </a:lnTo>
              <a:lnTo>
                <a:pt x="47" y="61"/>
              </a:lnTo>
              <a:lnTo>
                <a:pt x="43" y="62"/>
              </a:lnTo>
              <a:lnTo>
                <a:pt x="38" y="64"/>
              </a:lnTo>
              <a:lnTo>
                <a:pt x="33" y="64"/>
              </a:lnTo>
              <a:lnTo>
                <a:pt x="28" y="65"/>
              </a:lnTo>
              <a:lnTo>
                <a:pt x="22" y="65"/>
              </a:lnTo>
              <a:lnTo>
                <a:pt x="16" y="64"/>
              </a:lnTo>
              <a:lnTo>
                <a:pt x="9" y="63"/>
              </a:lnTo>
              <a:lnTo>
                <a:pt x="0" y="61"/>
              </a:lnTo>
              <a:lnTo>
                <a:pt x="0" y="0"/>
              </a:lnTo>
              <a:close/>
              <a:moveTo>
                <a:pt x="1" y="61"/>
              </a:moveTo>
              <a:lnTo>
                <a:pt x="1" y="61"/>
              </a:lnTo>
              <a:lnTo>
                <a:pt x="9" y="62"/>
              </a:lnTo>
              <a:lnTo>
                <a:pt x="16" y="63"/>
              </a:lnTo>
              <a:lnTo>
                <a:pt x="23" y="64"/>
              </a:lnTo>
              <a:lnTo>
                <a:pt x="22" y="64"/>
              </a:lnTo>
              <a:lnTo>
                <a:pt x="28" y="64"/>
              </a:lnTo>
              <a:lnTo>
                <a:pt x="33" y="64"/>
              </a:lnTo>
              <a:lnTo>
                <a:pt x="38" y="63"/>
              </a:lnTo>
              <a:lnTo>
                <a:pt x="43" y="62"/>
              </a:lnTo>
              <a:lnTo>
                <a:pt x="42" y="62"/>
              </a:lnTo>
              <a:lnTo>
                <a:pt x="47" y="60"/>
              </a:lnTo>
              <a:lnTo>
                <a:pt x="56" y="58"/>
              </a:lnTo>
              <a:lnTo>
                <a:pt x="60" y="56"/>
              </a:lnTo>
              <a:lnTo>
                <a:pt x="66" y="55"/>
              </a:lnTo>
              <a:lnTo>
                <a:pt x="71" y="54"/>
              </a:lnTo>
              <a:lnTo>
                <a:pt x="78" y="53"/>
              </a:lnTo>
              <a:lnTo>
                <a:pt x="85" y="52"/>
              </a:lnTo>
              <a:lnTo>
                <a:pt x="93" y="52"/>
              </a:lnTo>
              <a:lnTo>
                <a:pt x="93" y="0"/>
              </a:lnTo>
              <a:lnTo>
                <a:pt x="1" y="0"/>
              </a:lnTo>
              <a:lnTo>
                <a:pt x="1" y="61"/>
              </a:lnTo>
              <a:close/>
            </a:path>
          </a:pathLst>
        </a:custGeom>
        <a:solidFill>
          <a:srgbClr val="57564F"/>
        </a:solidFill>
        <a:ln w="0" cap="flat">
          <a:solidFill>
            <a:srgbClr val="57564F"/>
          </a:solidFill>
          <a:prstDash val="solid"/>
          <a:round/>
          <a:headEnd/>
          <a:tailEnd/>
        </a:ln>
      </xdr:spPr>
    </xdr:sp>
    <xdr:clientData/>
  </xdr:twoCellAnchor>
  <xdr:twoCellAnchor>
    <xdr:from>
      <xdr:col>1</xdr:col>
      <xdr:colOff>274320</xdr:colOff>
      <xdr:row>19</xdr:row>
      <xdr:rowOff>91440</xdr:rowOff>
    </xdr:from>
    <xdr:to>
      <xdr:col>3</xdr:col>
      <xdr:colOff>53340</xdr:colOff>
      <xdr:row>24</xdr:row>
      <xdr:rowOff>129540</xdr:rowOff>
    </xdr:to>
    <xdr:sp macro="" textlink="">
      <xdr:nvSpPr>
        <xdr:cNvPr id="6391" name="Freeform 113">
          <a:extLst>
            <a:ext uri="{FF2B5EF4-FFF2-40B4-BE49-F238E27FC236}">
              <a16:creationId xmlns:a16="http://schemas.microsoft.com/office/drawing/2014/main" id="{9D070C46-7972-41E9-897A-109BC698C15B}"/>
            </a:ext>
          </a:extLst>
        </xdr:cNvPr>
        <xdr:cNvSpPr>
          <a:spLocks/>
        </xdr:cNvSpPr>
      </xdr:nvSpPr>
      <xdr:spPr bwMode="auto">
        <a:xfrm>
          <a:off x="624840" y="2956560"/>
          <a:ext cx="998220" cy="876300"/>
        </a:xfrm>
        <a:custGeom>
          <a:avLst/>
          <a:gdLst>
            <a:gd name="T0" fmla="*/ 0 w 2432"/>
            <a:gd name="T1" fmla="*/ 0 h 2074"/>
            <a:gd name="T2" fmla="*/ 2147483646 w 2432"/>
            <a:gd name="T3" fmla="*/ 0 h 2074"/>
            <a:gd name="T4" fmla="*/ 2147483646 w 2432"/>
            <a:gd name="T5" fmla="*/ 2147483646 h 2074"/>
            <a:gd name="T6" fmla="*/ 0 w 2432"/>
            <a:gd name="T7" fmla="*/ 2147483646 h 2074"/>
            <a:gd name="T8" fmla="*/ 0 w 2432"/>
            <a:gd name="T9" fmla="*/ 0 h 207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432" h="2074">
              <a:moveTo>
                <a:pt x="0" y="0"/>
              </a:moveTo>
              <a:lnTo>
                <a:pt x="2432" y="0"/>
              </a:lnTo>
              <a:lnTo>
                <a:pt x="2432" y="1502"/>
              </a:lnTo>
              <a:cubicBezTo>
                <a:pt x="1216" y="1502"/>
                <a:pt x="1216" y="2074"/>
                <a:pt x="0" y="1749"/>
              </a:cubicBezTo>
              <a:lnTo>
                <a:pt x="0" y="0"/>
              </a:lnTo>
              <a:close/>
            </a:path>
          </a:pathLst>
        </a:custGeom>
        <a:solidFill>
          <a:srgbClr val="E8E8E6"/>
        </a:solidFill>
        <a:ln w="0">
          <a:solidFill>
            <a:srgbClr val="000000"/>
          </a:solidFill>
          <a:prstDash val="solid"/>
          <a:round/>
          <a:headEnd/>
          <a:tailEnd/>
        </a:ln>
      </xdr:spPr>
    </xdr:sp>
    <xdr:clientData/>
  </xdr:twoCellAnchor>
  <xdr:twoCellAnchor>
    <xdr:from>
      <xdr:col>1</xdr:col>
      <xdr:colOff>274320</xdr:colOff>
      <xdr:row>19</xdr:row>
      <xdr:rowOff>91440</xdr:rowOff>
    </xdr:from>
    <xdr:to>
      <xdr:col>3</xdr:col>
      <xdr:colOff>53340</xdr:colOff>
      <xdr:row>24</xdr:row>
      <xdr:rowOff>53340</xdr:rowOff>
    </xdr:to>
    <xdr:sp macro="" textlink="">
      <xdr:nvSpPr>
        <xdr:cNvPr id="6392" name="Freeform 114">
          <a:extLst>
            <a:ext uri="{FF2B5EF4-FFF2-40B4-BE49-F238E27FC236}">
              <a16:creationId xmlns:a16="http://schemas.microsoft.com/office/drawing/2014/main" id="{8E6721CF-D67B-45AE-B41D-A684A562AE52}"/>
            </a:ext>
          </a:extLst>
        </xdr:cNvPr>
        <xdr:cNvSpPr>
          <a:spLocks noEditPoints="1"/>
        </xdr:cNvSpPr>
      </xdr:nvSpPr>
      <xdr:spPr bwMode="auto">
        <a:xfrm>
          <a:off x="624840" y="2956560"/>
          <a:ext cx="998220" cy="800100"/>
        </a:xfrm>
        <a:custGeom>
          <a:avLst/>
          <a:gdLst>
            <a:gd name="T0" fmla="*/ 2147483646 w 112"/>
            <a:gd name="T1" fmla="*/ 0 h 85"/>
            <a:gd name="T2" fmla="*/ 2147483646 w 112"/>
            <a:gd name="T3" fmla="*/ 2147483646 h 85"/>
            <a:gd name="T4" fmla="*/ 2147483646 w 112"/>
            <a:gd name="T5" fmla="*/ 2147483646 h 85"/>
            <a:gd name="T6" fmla="*/ 2147483646 w 112"/>
            <a:gd name="T7" fmla="*/ 2147483646 h 85"/>
            <a:gd name="T8" fmla="*/ 2147483646 w 112"/>
            <a:gd name="T9" fmla="*/ 2147483646 h 85"/>
            <a:gd name="T10" fmla="*/ 2147483646 w 112"/>
            <a:gd name="T11" fmla="*/ 2147483646 h 85"/>
            <a:gd name="T12" fmla="*/ 2147483646 w 112"/>
            <a:gd name="T13" fmla="*/ 2147483646 h 85"/>
            <a:gd name="T14" fmla="*/ 2147483646 w 112"/>
            <a:gd name="T15" fmla="*/ 2147483646 h 85"/>
            <a:gd name="T16" fmla="*/ 2147483646 w 112"/>
            <a:gd name="T17" fmla="*/ 2147483646 h 85"/>
            <a:gd name="T18" fmla="*/ 2147483646 w 112"/>
            <a:gd name="T19" fmla="*/ 2147483646 h 85"/>
            <a:gd name="T20" fmla="*/ 2147483646 w 112"/>
            <a:gd name="T21" fmla="*/ 2147483646 h 85"/>
            <a:gd name="T22" fmla="*/ 2147483646 w 112"/>
            <a:gd name="T23" fmla="*/ 2147483646 h 85"/>
            <a:gd name="T24" fmla="*/ 2147483646 w 112"/>
            <a:gd name="T25" fmla="*/ 2147483646 h 85"/>
            <a:gd name="T26" fmla="*/ 2147483646 w 112"/>
            <a:gd name="T27" fmla="*/ 2147483646 h 85"/>
            <a:gd name="T28" fmla="*/ 2147483646 w 112"/>
            <a:gd name="T29" fmla="*/ 2147483646 h 85"/>
            <a:gd name="T30" fmla="*/ 0 w 112"/>
            <a:gd name="T31" fmla="*/ 0 h 85"/>
            <a:gd name="T32" fmla="*/ 2147483646 w 112"/>
            <a:gd name="T33" fmla="*/ 2147483646 h 85"/>
            <a:gd name="T34" fmla="*/ 2147483646 w 112"/>
            <a:gd name="T35" fmla="*/ 2147483646 h 85"/>
            <a:gd name="T36" fmla="*/ 2147483646 w 112"/>
            <a:gd name="T37" fmla="*/ 2147483646 h 85"/>
            <a:gd name="T38" fmla="*/ 2147483646 w 112"/>
            <a:gd name="T39" fmla="*/ 2147483646 h 85"/>
            <a:gd name="T40" fmla="*/ 2147483646 w 112"/>
            <a:gd name="T41" fmla="*/ 2147483646 h 85"/>
            <a:gd name="T42" fmla="*/ 2147483646 w 112"/>
            <a:gd name="T43" fmla="*/ 2147483646 h 85"/>
            <a:gd name="T44" fmla="*/ 2147483646 w 112"/>
            <a:gd name="T45" fmla="*/ 2147483646 h 85"/>
            <a:gd name="T46" fmla="*/ 2147483646 w 112"/>
            <a:gd name="T47" fmla="*/ 2147483646 h 85"/>
            <a:gd name="T48" fmla="*/ 2147483646 w 112"/>
            <a:gd name="T49" fmla="*/ 2147483646 h 85"/>
            <a:gd name="T50" fmla="*/ 2147483646 w 112"/>
            <a:gd name="T51" fmla="*/ 2147483646 h 85"/>
            <a:gd name="T52" fmla="*/ 2147483646 w 112"/>
            <a:gd name="T53" fmla="*/ 2147483646 h 85"/>
            <a:gd name="T54" fmla="*/ 2147483646 w 112"/>
            <a:gd name="T55" fmla="*/ 2147483646 h 85"/>
            <a:gd name="T56" fmla="*/ 2147483646 w 112"/>
            <a:gd name="T57" fmla="*/ 2147483646 h 85"/>
            <a:gd name="T58" fmla="*/ 2147483646 w 112"/>
            <a:gd name="T59" fmla="*/ 2147483646 h 85"/>
            <a:gd name="T60" fmla="*/ 2147483646 w 112"/>
            <a:gd name="T61" fmla="*/ 2147483646 h 85"/>
            <a:gd name="T62" fmla="*/ 2147483646 w 112"/>
            <a:gd name="T63" fmla="*/ 2147483646 h 85"/>
            <a:gd name="T64" fmla="*/ 2147483646 w 112"/>
            <a:gd name="T65" fmla="*/ 0 h 85"/>
            <a:gd name="T66" fmla="*/ 2147483646 w 112"/>
            <a:gd name="T67" fmla="*/ 2147483646 h 85"/>
            <a:gd name="T68" fmla="*/ 2147483646 w 112"/>
            <a:gd name="T69" fmla="*/ 2147483646 h 85"/>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112" h="85">
              <a:moveTo>
                <a:pt x="0" y="0"/>
              </a:moveTo>
              <a:lnTo>
                <a:pt x="112" y="0"/>
              </a:lnTo>
              <a:lnTo>
                <a:pt x="112" y="69"/>
              </a:lnTo>
              <a:lnTo>
                <a:pt x="107" y="70"/>
              </a:lnTo>
              <a:lnTo>
                <a:pt x="102" y="70"/>
              </a:lnTo>
              <a:lnTo>
                <a:pt x="98" y="70"/>
              </a:lnTo>
              <a:lnTo>
                <a:pt x="93" y="71"/>
              </a:lnTo>
              <a:lnTo>
                <a:pt x="86" y="72"/>
              </a:lnTo>
              <a:lnTo>
                <a:pt x="79" y="73"/>
              </a:lnTo>
              <a:lnTo>
                <a:pt x="73" y="75"/>
              </a:lnTo>
              <a:lnTo>
                <a:pt x="67" y="77"/>
              </a:lnTo>
              <a:lnTo>
                <a:pt x="62" y="79"/>
              </a:lnTo>
              <a:lnTo>
                <a:pt x="56" y="81"/>
              </a:lnTo>
              <a:lnTo>
                <a:pt x="51" y="82"/>
              </a:lnTo>
              <a:lnTo>
                <a:pt x="46" y="84"/>
              </a:lnTo>
              <a:lnTo>
                <a:pt x="40" y="85"/>
              </a:lnTo>
              <a:lnTo>
                <a:pt x="34" y="85"/>
              </a:lnTo>
              <a:lnTo>
                <a:pt x="27" y="85"/>
              </a:lnTo>
              <a:lnTo>
                <a:pt x="19" y="84"/>
              </a:lnTo>
              <a:lnTo>
                <a:pt x="15" y="84"/>
              </a:lnTo>
              <a:lnTo>
                <a:pt x="10" y="83"/>
              </a:lnTo>
              <a:lnTo>
                <a:pt x="6" y="82"/>
              </a:lnTo>
              <a:lnTo>
                <a:pt x="0" y="81"/>
              </a:lnTo>
              <a:lnTo>
                <a:pt x="0" y="0"/>
              </a:lnTo>
              <a:close/>
              <a:moveTo>
                <a:pt x="1" y="80"/>
              </a:moveTo>
              <a:lnTo>
                <a:pt x="1" y="80"/>
              </a:lnTo>
              <a:lnTo>
                <a:pt x="6" y="81"/>
              </a:lnTo>
              <a:lnTo>
                <a:pt x="10" y="82"/>
              </a:lnTo>
              <a:lnTo>
                <a:pt x="15" y="83"/>
              </a:lnTo>
              <a:lnTo>
                <a:pt x="19" y="84"/>
              </a:lnTo>
              <a:lnTo>
                <a:pt x="27" y="84"/>
              </a:lnTo>
              <a:lnTo>
                <a:pt x="34" y="84"/>
              </a:lnTo>
              <a:lnTo>
                <a:pt x="40" y="84"/>
              </a:lnTo>
              <a:lnTo>
                <a:pt x="46" y="83"/>
              </a:lnTo>
              <a:lnTo>
                <a:pt x="45" y="83"/>
              </a:lnTo>
              <a:lnTo>
                <a:pt x="51" y="82"/>
              </a:lnTo>
              <a:lnTo>
                <a:pt x="56" y="80"/>
              </a:lnTo>
              <a:lnTo>
                <a:pt x="61" y="78"/>
              </a:lnTo>
              <a:lnTo>
                <a:pt x="67" y="76"/>
              </a:lnTo>
              <a:lnTo>
                <a:pt x="73" y="74"/>
              </a:lnTo>
              <a:lnTo>
                <a:pt x="79" y="73"/>
              </a:lnTo>
              <a:lnTo>
                <a:pt x="86" y="71"/>
              </a:lnTo>
              <a:lnTo>
                <a:pt x="93" y="70"/>
              </a:lnTo>
              <a:lnTo>
                <a:pt x="98" y="69"/>
              </a:lnTo>
              <a:lnTo>
                <a:pt x="102" y="69"/>
              </a:lnTo>
              <a:lnTo>
                <a:pt x="107" y="69"/>
              </a:lnTo>
              <a:lnTo>
                <a:pt x="112" y="69"/>
              </a:lnTo>
              <a:lnTo>
                <a:pt x="112" y="0"/>
              </a:lnTo>
              <a:lnTo>
                <a:pt x="112" y="1"/>
              </a:lnTo>
              <a:lnTo>
                <a:pt x="1" y="1"/>
              </a:lnTo>
              <a:lnTo>
                <a:pt x="1" y="0"/>
              </a:lnTo>
              <a:lnTo>
                <a:pt x="1" y="80"/>
              </a:lnTo>
              <a:close/>
            </a:path>
          </a:pathLst>
        </a:custGeom>
        <a:solidFill>
          <a:srgbClr val="57564F"/>
        </a:solidFill>
        <a:ln w="0" cap="flat">
          <a:solidFill>
            <a:srgbClr val="57564F"/>
          </a:solidFill>
          <a:prstDash val="solid"/>
          <a:round/>
          <a:headEnd/>
          <a:tailEnd/>
        </a:ln>
      </xdr:spPr>
    </xdr:sp>
    <xdr:clientData/>
  </xdr:twoCellAnchor>
  <xdr:twoCellAnchor>
    <xdr:from>
      <xdr:col>1</xdr:col>
      <xdr:colOff>335206</xdr:colOff>
      <xdr:row>19</xdr:row>
      <xdr:rowOff>122218</xdr:rowOff>
    </xdr:from>
    <xdr:to>
      <xdr:col>1</xdr:col>
      <xdr:colOff>457126</xdr:colOff>
      <xdr:row>20</xdr:row>
      <xdr:rowOff>171402</xdr:rowOff>
    </xdr:to>
    <xdr:sp macro="" textlink="" fLocksText="0">
      <xdr:nvSpPr>
        <xdr:cNvPr id="70" name="Rectangle 115">
          <a:extLst>
            <a:ext uri="{FF2B5EF4-FFF2-40B4-BE49-F238E27FC236}">
              <a16:creationId xmlns:a16="http://schemas.microsoft.com/office/drawing/2014/main" id="{7397CF59-4129-4AC0-99AA-FFE148B4112B}"/>
            </a:ext>
          </a:extLst>
        </xdr:cNvPr>
        <xdr:cNvSpPr/>
      </xdr:nvSpPr>
      <xdr:spPr bwMode="auto">
        <a:xfrm>
          <a:off x="866775" y="3076575"/>
          <a:ext cx="17145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SI ,</a:t>
          </a:r>
        </a:p>
      </xdr:txBody>
    </xdr:sp>
    <xdr:clientData/>
  </xdr:twoCellAnchor>
  <xdr:twoCellAnchor>
    <xdr:from>
      <xdr:col>2</xdr:col>
      <xdr:colOff>61109</xdr:colOff>
      <xdr:row>19</xdr:row>
      <xdr:rowOff>122218</xdr:rowOff>
    </xdr:from>
    <xdr:to>
      <xdr:col>2</xdr:col>
      <xdr:colOff>91648</xdr:colOff>
      <xdr:row>20</xdr:row>
      <xdr:rowOff>171402</xdr:rowOff>
    </xdr:to>
    <xdr:sp macro="" textlink="" fLocksText="0">
      <xdr:nvSpPr>
        <xdr:cNvPr id="71" name="Rectangle 116">
          <a:extLst>
            <a:ext uri="{FF2B5EF4-FFF2-40B4-BE49-F238E27FC236}">
              <a16:creationId xmlns:a16="http://schemas.microsoft.com/office/drawing/2014/main" id="{2B2F2EE5-1E35-47BD-B2DB-85343389684A}"/>
            </a:ext>
          </a:extLst>
        </xdr:cNvPr>
        <xdr:cNvSpPr/>
      </xdr:nvSpPr>
      <xdr:spPr bwMode="auto">
        <a:xfrm>
          <a:off x="1152525" y="3076575"/>
          <a:ext cx="3810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a:t>
          </a:r>
        </a:p>
      </xdr:txBody>
    </xdr:sp>
    <xdr:clientData/>
  </xdr:twoCellAnchor>
  <xdr:twoCellAnchor>
    <xdr:from>
      <xdr:col>2</xdr:col>
      <xdr:colOff>72092</xdr:colOff>
      <xdr:row>19</xdr:row>
      <xdr:rowOff>133499</xdr:rowOff>
    </xdr:from>
    <xdr:to>
      <xdr:col>2</xdr:col>
      <xdr:colOff>369378</xdr:colOff>
      <xdr:row>20</xdr:row>
      <xdr:rowOff>170790</xdr:rowOff>
    </xdr:to>
    <xdr:sp macro="" textlink="" fLocksText="0">
      <xdr:nvSpPr>
        <xdr:cNvPr id="72" name="Rectangle 117">
          <a:extLst>
            <a:ext uri="{FF2B5EF4-FFF2-40B4-BE49-F238E27FC236}">
              <a16:creationId xmlns:a16="http://schemas.microsoft.com/office/drawing/2014/main" id="{86103D01-6B1F-4AD6-A01B-9980241243BF}"/>
            </a:ext>
          </a:extLst>
        </xdr:cNvPr>
        <xdr:cNvSpPr/>
      </xdr:nvSpPr>
      <xdr:spPr bwMode="auto">
        <a:xfrm>
          <a:off x="1181100" y="3086100"/>
          <a:ext cx="419100" cy="180975"/>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ＭＳ Ｐゴシック"/>
              <a:ea typeface="ＭＳ Ｐゴシック"/>
            </a:rPr>
            <a:t>・・・・・・</a:t>
          </a:r>
        </a:p>
      </xdr:txBody>
    </xdr:sp>
    <xdr:clientData/>
  </xdr:twoCellAnchor>
  <xdr:twoCellAnchor>
    <xdr:from>
      <xdr:col>1</xdr:col>
      <xdr:colOff>335206</xdr:colOff>
      <xdr:row>20</xdr:row>
      <xdr:rowOff>133499</xdr:rowOff>
    </xdr:from>
    <xdr:to>
      <xdr:col>1</xdr:col>
      <xdr:colOff>457126</xdr:colOff>
      <xdr:row>22</xdr:row>
      <xdr:rowOff>11233</xdr:rowOff>
    </xdr:to>
    <xdr:sp macro="" textlink="" fLocksText="0">
      <xdr:nvSpPr>
        <xdr:cNvPr id="73" name="Rectangle 118">
          <a:extLst>
            <a:ext uri="{FF2B5EF4-FFF2-40B4-BE49-F238E27FC236}">
              <a16:creationId xmlns:a16="http://schemas.microsoft.com/office/drawing/2014/main" id="{3E378A78-72EB-4625-B6CD-F981563E9322}"/>
            </a:ext>
          </a:extLst>
        </xdr:cNvPr>
        <xdr:cNvSpPr/>
      </xdr:nvSpPr>
      <xdr:spPr bwMode="auto">
        <a:xfrm>
          <a:off x="866775" y="3257550"/>
          <a:ext cx="17145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SI ,</a:t>
          </a:r>
        </a:p>
      </xdr:txBody>
    </xdr:sp>
    <xdr:clientData/>
  </xdr:twoCellAnchor>
  <xdr:twoCellAnchor>
    <xdr:from>
      <xdr:col>2</xdr:col>
      <xdr:colOff>61109</xdr:colOff>
      <xdr:row>20</xdr:row>
      <xdr:rowOff>133499</xdr:rowOff>
    </xdr:from>
    <xdr:to>
      <xdr:col>2</xdr:col>
      <xdr:colOff>91648</xdr:colOff>
      <xdr:row>22</xdr:row>
      <xdr:rowOff>11233</xdr:rowOff>
    </xdr:to>
    <xdr:sp macro="" textlink="" fLocksText="0">
      <xdr:nvSpPr>
        <xdr:cNvPr id="74" name="Rectangle 119">
          <a:extLst>
            <a:ext uri="{FF2B5EF4-FFF2-40B4-BE49-F238E27FC236}">
              <a16:creationId xmlns:a16="http://schemas.microsoft.com/office/drawing/2014/main" id="{46E7C952-763E-4182-9636-8647C0BA00B4}"/>
            </a:ext>
          </a:extLst>
        </xdr:cNvPr>
        <xdr:cNvSpPr/>
      </xdr:nvSpPr>
      <xdr:spPr bwMode="auto">
        <a:xfrm>
          <a:off x="1152525" y="3257550"/>
          <a:ext cx="3810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a:t>
          </a:r>
        </a:p>
      </xdr:txBody>
    </xdr:sp>
    <xdr:clientData/>
  </xdr:twoCellAnchor>
  <xdr:twoCellAnchor>
    <xdr:from>
      <xdr:col>2</xdr:col>
      <xdr:colOff>72092</xdr:colOff>
      <xdr:row>21</xdr:row>
      <xdr:rowOff>11281</xdr:rowOff>
    </xdr:from>
    <xdr:to>
      <xdr:col>2</xdr:col>
      <xdr:colOff>369378</xdr:colOff>
      <xdr:row>22</xdr:row>
      <xdr:rowOff>22562</xdr:rowOff>
    </xdr:to>
    <xdr:sp macro="" textlink="" fLocksText="0">
      <xdr:nvSpPr>
        <xdr:cNvPr id="75" name="Rectangle 120">
          <a:extLst>
            <a:ext uri="{FF2B5EF4-FFF2-40B4-BE49-F238E27FC236}">
              <a16:creationId xmlns:a16="http://schemas.microsoft.com/office/drawing/2014/main" id="{E6E13D14-BBBC-42CB-B3DC-9F8094204ABB}"/>
            </a:ext>
          </a:extLst>
        </xdr:cNvPr>
        <xdr:cNvSpPr/>
      </xdr:nvSpPr>
      <xdr:spPr bwMode="auto">
        <a:xfrm>
          <a:off x="1181100" y="3276600"/>
          <a:ext cx="419100" cy="180975"/>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ＭＳ Ｐゴシック"/>
              <a:ea typeface="ＭＳ Ｐゴシック"/>
            </a:rPr>
            <a:t>・・・・・・</a:t>
          </a:r>
        </a:p>
      </xdr:txBody>
    </xdr:sp>
    <xdr:clientData/>
  </xdr:twoCellAnchor>
  <xdr:twoCellAnchor>
    <xdr:from>
      <xdr:col>1</xdr:col>
      <xdr:colOff>335206</xdr:colOff>
      <xdr:row>21</xdr:row>
      <xdr:rowOff>133499</xdr:rowOff>
    </xdr:from>
    <xdr:to>
      <xdr:col>2</xdr:col>
      <xdr:colOff>152514</xdr:colOff>
      <xdr:row>22</xdr:row>
      <xdr:rowOff>133499</xdr:rowOff>
    </xdr:to>
    <xdr:sp macro="" textlink="" fLocksText="0">
      <xdr:nvSpPr>
        <xdr:cNvPr id="76" name="Rectangle 121">
          <a:extLst>
            <a:ext uri="{FF2B5EF4-FFF2-40B4-BE49-F238E27FC236}">
              <a16:creationId xmlns:a16="http://schemas.microsoft.com/office/drawing/2014/main" id="{27BB8E26-4B33-49DA-BF84-0CB5DAAB8548}"/>
            </a:ext>
          </a:extLst>
        </xdr:cNvPr>
        <xdr:cNvSpPr/>
      </xdr:nvSpPr>
      <xdr:spPr bwMode="auto">
        <a:xfrm>
          <a:off x="866775" y="3429000"/>
          <a:ext cx="419100" cy="17145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SI ,590,</a:t>
          </a:r>
        </a:p>
      </xdr:txBody>
    </xdr:sp>
    <xdr:clientData/>
  </xdr:twoCellAnchor>
  <xdr:twoCellAnchor>
    <xdr:from>
      <xdr:col>2</xdr:col>
      <xdr:colOff>167417</xdr:colOff>
      <xdr:row>22</xdr:row>
      <xdr:rowOff>11281</xdr:rowOff>
    </xdr:from>
    <xdr:to>
      <xdr:col>2</xdr:col>
      <xdr:colOff>365694</xdr:colOff>
      <xdr:row>23</xdr:row>
      <xdr:rowOff>14948</xdr:rowOff>
    </xdr:to>
    <xdr:sp macro="" textlink="" fLocksText="0">
      <xdr:nvSpPr>
        <xdr:cNvPr id="77" name="Rectangle 122">
          <a:extLst>
            <a:ext uri="{FF2B5EF4-FFF2-40B4-BE49-F238E27FC236}">
              <a16:creationId xmlns:a16="http://schemas.microsoft.com/office/drawing/2014/main" id="{3F496305-984F-4C05-8E6D-B46ED10D6694}"/>
            </a:ext>
          </a:extLst>
        </xdr:cNvPr>
        <xdr:cNvSpPr/>
      </xdr:nvSpPr>
      <xdr:spPr bwMode="auto">
        <a:xfrm>
          <a:off x="1304925" y="3448050"/>
          <a:ext cx="285750" cy="180975"/>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ＭＳ Ｐゴシック"/>
              <a:ea typeface="ＭＳ Ｐゴシック"/>
            </a:rPr>
            <a:t>・・・・</a:t>
          </a:r>
        </a:p>
      </xdr:txBody>
    </xdr:sp>
    <xdr:clientData/>
  </xdr:twoCellAnchor>
  <xdr:twoCellAnchor>
    <xdr:from>
      <xdr:col>5</xdr:col>
      <xdr:colOff>251460</xdr:colOff>
      <xdr:row>20</xdr:row>
      <xdr:rowOff>121920</xdr:rowOff>
    </xdr:from>
    <xdr:to>
      <xdr:col>7</xdr:col>
      <xdr:colOff>167640</xdr:colOff>
      <xdr:row>26</xdr:row>
      <xdr:rowOff>114300</xdr:rowOff>
    </xdr:to>
    <xdr:sp macro="" textlink="">
      <xdr:nvSpPr>
        <xdr:cNvPr id="6401" name="Freeform 124">
          <a:extLst>
            <a:ext uri="{FF2B5EF4-FFF2-40B4-BE49-F238E27FC236}">
              <a16:creationId xmlns:a16="http://schemas.microsoft.com/office/drawing/2014/main" id="{E5B8480F-13CB-4AB7-85D3-14C068B97ECE}"/>
            </a:ext>
          </a:extLst>
        </xdr:cNvPr>
        <xdr:cNvSpPr>
          <a:spLocks/>
        </xdr:cNvSpPr>
      </xdr:nvSpPr>
      <xdr:spPr bwMode="auto">
        <a:xfrm>
          <a:off x="3040380" y="3154680"/>
          <a:ext cx="1135380" cy="998220"/>
        </a:xfrm>
        <a:custGeom>
          <a:avLst/>
          <a:gdLst>
            <a:gd name="T0" fmla="*/ 0 w 2896"/>
            <a:gd name="T1" fmla="*/ 0 h 2340"/>
            <a:gd name="T2" fmla="*/ 2147483646 w 2896"/>
            <a:gd name="T3" fmla="*/ 0 h 2340"/>
            <a:gd name="T4" fmla="*/ 2147483646 w 2896"/>
            <a:gd name="T5" fmla="*/ 2147483646 h 2340"/>
            <a:gd name="T6" fmla="*/ 0 w 2896"/>
            <a:gd name="T7" fmla="*/ 2147483646 h 2340"/>
            <a:gd name="T8" fmla="*/ 0 w 2896"/>
            <a:gd name="T9" fmla="*/ 0 h 234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896" h="2340">
              <a:moveTo>
                <a:pt x="0" y="0"/>
              </a:moveTo>
              <a:lnTo>
                <a:pt x="2896" y="0"/>
              </a:lnTo>
              <a:lnTo>
                <a:pt x="2896" y="1694"/>
              </a:lnTo>
              <a:cubicBezTo>
                <a:pt x="1448" y="1694"/>
                <a:pt x="1448" y="2340"/>
                <a:pt x="0" y="1973"/>
              </a:cubicBezTo>
              <a:lnTo>
                <a:pt x="0" y="0"/>
              </a:lnTo>
              <a:close/>
            </a:path>
          </a:pathLst>
        </a:custGeom>
        <a:solidFill>
          <a:srgbClr val="E8E8E6"/>
        </a:solidFill>
        <a:ln w="0">
          <a:solidFill>
            <a:srgbClr val="000000"/>
          </a:solidFill>
          <a:prstDash val="solid"/>
          <a:round/>
          <a:headEnd/>
          <a:tailEnd/>
        </a:ln>
      </xdr:spPr>
    </xdr:sp>
    <xdr:clientData/>
  </xdr:twoCellAnchor>
  <xdr:twoCellAnchor>
    <xdr:from>
      <xdr:col>5</xdr:col>
      <xdr:colOff>243840</xdr:colOff>
      <xdr:row>20</xdr:row>
      <xdr:rowOff>121920</xdr:rowOff>
    </xdr:from>
    <xdr:to>
      <xdr:col>7</xdr:col>
      <xdr:colOff>175260</xdr:colOff>
      <xdr:row>26</xdr:row>
      <xdr:rowOff>30480</xdr:rowOff>
    </xdr:to>
    <xdr:sp macro="" textlink="">
      <xdr:nvSpPr>
        <xdr:cNvPr id="6402" name="Freeform 125">
          <a:extLst>
            <a:ext uri="{FF2B5EF4-FFF2-40B4-BE49-F238E27FC236}">
              <a16:creationId xmlns:a16="http://schemas.microsoft.com/office/drawing/2014/main" id="{4218E433-C4F7-4C8B-A5EF-8051FFE14215}"/>
            </a:ext>
          </a:extLst>
        </xdr:cNvPr>
        <xdr:cNvSpPr>
          <a:spLocks noEditPoints="1"/>
        </xdr:cNvSpPr>
      </xdr:nvSpPr>
      <xdr:spPr bwMode="auto">
        <a:xfrm>
          <a:off x="3032760" y="3154680"/>
          <a:ext cx="1150620" cy="914400"/>
        </a:xfrm>
        <a:custGeom>
          <a:avLst/>
          <a:gdLst>
            <a:gd name="T0" fmla="*/ 2147483646 w 134"/>
            <a:gd name="T1" fmla="*/ 0 h 96"/>
            <a:gd name="T2" fmla="*/ 2147483646 w 134"/>
            <a:gd name="T3" fmla="*/ 2147483646 h 96"/>
            <a:gd name="T4" fmla="*/ 2147483646 w 134"/>
            <a:gd name="T5" fmla="*/ 2147483646 h 96"/>
            <a:gd name="T6" fmla="*/ 2147483646 w 134"/>
            <a:gd name="T7" fmla="*/ 2147483646 h 96"/>
            <a:gd name="T8" fmla="*/ 2147483646 w 134"/>
            <a:gd name="T9" fmla="*/ 2147483646 h 96"/>
            <a:gd name="T10" fmla="*/ 2147483646 w 134"/>
            <a:gd name="T11" fmla="*/ 2147483646 h 96"/>
            <a:gd name="T12" fmla="*/ 2147483646 w 134"/>
            <a:gd name="T13" fmla="*/ 2147483646 h 96"/>
            <a:gd name="T14" fmla="*/ 2147483646 w 134"/>
            <a:gd name="T15" fmla="*/ 2147483646 h 96"/>
            <a:gd name="T16" fmla="*/ 2147483646 w 134"/>
            <a:gd name="T17" fmla="*/ 2147483646 h 96"/>
            <a:gd name="T18" fmla="*/ 2147483646 w 134"/>
            <a:gd name="T19" fmla="*/ 2147483646 h 96"/>
            <a:gd name="T20" fmla="*/ 2147483646 w 134"/>
            <a:gd name="T21" fmla="*/ 2147483646 h 96"/>
            <a:gd name="T22" fmla="*/ 2147483646 w 134"/>
            <a:gd name="T23" fmla="*/ 2147483646 h 96"/>
            <a:gd name="T24" fmla="*/ 2147483646 w 134"/>
            <a:gd name="T25" fmla="*/ 2147483646 h 96"/>
            <a:gd name="T26" fmla="*/ 2147483646 w 134"/>
            <a:gd name="T27" fmla="*/ 2147483646 h 96"/>
            <a:gd name="T28" fmla="*/ 2147483646 w 134"/>
            <a:gd name="T29" fmla="*/ 2147483646 h 96"/>
            <a:gd name="T30" fmla="*/ 2147483646 w 134"/>
            <a:gd name="T31" fmla="*/ 2147483646 h 96"/>
            <a:gd name="T32" fmla="*/ 0 w 134"/>
            <a:gd name="T33" fmla="*/ 2147483646 h 96"/>
            <a:gd name="T34" fmla="*/ 2147483646 w 134"/>
            <a:gd name="T35" fmla="*/ 2147483646 h 96"/>
            <a:gd name="T36" fmla="*/ 2147483646 w 134"/>
            <a:gd name="T37" fmla="*/ 2147483646 h 96"/>
            <a:gd name="T38" fmla="*/ 2147483646 w 134"/>
            <a:gd name="T39" fmla="*/ 2147483646 h 96"/>
            <a:gd name="T40" fmla="*/ 2147483646 w 134"/>
            <a:gd name="T41" fmla="*/ 2147483646 h 96"/>
            <a:gd name="T42" fmla="*/ 2147483646 w 134"/>
            <a:gd name="T43" fmla="*/ 2147483646 h 96"/>
            <a:gd name="T44" fmla="*/ 2147483646 w 134"/>
            <a:gd name="T45" fmla="*/ 2147483646 h 96"/>
            <a:gd name="T46" fmla="*/ 2147483646 w 134"/>
            <a:gd name="T47" fmla="*/ 2147483646 h 96"/>
            <a:gd name="T48" fmla="*/ 2147483646 w 134"/>
            <a:gd name="T49" fmla="*/ 2147483646 h 96"/>
            <a:gd name="T50" fmla="*/ 2147483646 w 134"/>
            <a:gd name="T51" fmla="*/ 2147483646 h 96"/>
            <a:gd name="T52" fmla="*/ 2147483646 w 134"/>
            <a:gd name="T53" fmla="*/ 2147483646 h 96"/>
            <a:gd name="T54" fmla="*/ 2147483646 w 134"/>
            <a:gd name="T55" fmla="*/ 2147483646 h 96"/>
            <a:gd name="T56" fmla="*/ 2147483646 w 134"/>
            <a:gd name="T57" fmla="*/ 2147483646 h 96"/>
            <a:gd name="T58" fmla="*/ 2147483646 w 134"/>
            <a:gd name="T59" fmla="*/ 2147483646 h 96"/>
            <a:gd name="T60" fmla="*/ 2147483646 w 134"/>
            <a:gd name="T61" fmla="*/ 2147483646 h 96"/>
            <a:gd name="T62" fmla="*/ 2147483646 w 134"/>
            <a:gd name="T63" fmla="*/ 2147483646 h 96"/>
            <a:gd name="T64" fmla="*/ 2147483646 w 134"/>
            <a:gd name="T65" fmla="*/ 2147483646 h 96"/>
            <a:gd name="T66" fmla="*/ 2147483646 w 134"/>
            <a:gd name="T67" fmla="*/ 2147483646 h 96"/>
            <a:gd name="T68" fmla="*/ 2147483646 w 134"/>
            <a:gd name="T69" fmla="*/ 2147483646 h 96"/>
            <a:gd name="T70" fmla="*/ 2147483646 w 134"/>
            <a:gd name="T71" fmla="*/ 0 h 96"/>
            <a:gd name="T72" fmla="*/ 2147483646 w 134"/>
            <a:gd name="T73" fmla="*/ 2147483646 h 96"/>
            <a:gd name="T74" fmla="*/ 2147483646 w 134"/>
            <a:gd name="T75" fmla="*/ 2147483646 h 9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134" h="96">
              <a:moveTo>
                <a:pt x="0" y="0"/>
              </a:moveTo>
              <a:lnTo>
                <a:pt x="134" y="0"/>
              </a:lnTo>
              <a:lnTo>
                <a:pt x="134" y="78"/>
              </a:lnTo>
              <a:lnTo>
                <a:pt x="127" y="78"/>
              </a:lnTo>
              <a:lnTo>
                <a:pt x="122" y="78"/>
              </a:lnTo>
              <a:lnTo>
                <a:pt x="116" y="79"/>
              </a:lnTo>
              <a:lnTo>
                <a:pt x="111" y="79"/>
              </a:lnTo>
              <a:lnTo>
                <a:pt x="107" y="80"/>
              </a:lnTo>
              <a:lnTo>
                <a:pt x="102" y="81"/>
              </a:lnTo>
              <a:lnTo>
                <a:pt x="94" y="83"/>
              </a:lnTo>
              <a:lnTo>
                <a:pt x="87" y="85"/>
              </a:lnTo>
              <a:lnTo>
                <a:pt x="80" y="87"/>
              </a:lnTo>
              <a:lnTo>
                <a:pt x="73" y="89"/>
              </a:lnTo>
              <a:lnTo>
                <a:pt x="67" y="91"/>
              </a:lnTo>
              <a:lnTo>
                <a:pt x="61" y="93"/>
              </a:lnTo>
              <a:lnTo>
                <a:pt x="54" y="94"/>
              </a:lnTo>
              <a:lnTo>
                <a:pt x="48" y="95"/>
              </a:lnTo>
              <a:lnTo>
                <a:pt x="40" y="96"/>
              </a:lnTo>
              <a:lnTo>
                <a:pt x="32" y="96"/>
              </a:lnTo>
              <a:lnTo>
                <a:pt x="27" y="96"/>
              </a:lnTo>
              <a:lnTo>
                <a:pt x="23" y="95"/>
              </a:lnTo>
              <a:lnTo>
                <a:pt x="18" y="95"/>
              </a:lnTo>
              <a:lnTo>
                <a:pt x="12" y="94"/>
              </a:lnTo>
              <a:lnTo>
                <a:pt x="7" y="92"/>
              </a:lnTo>
              <a:lnTo>
                <a:pt x="0" y="91"/>
              </a:lnTo>
              <a:lnTo>
                <a:pt x="0" y="0"/>
              </a:lnTo>
              <a:close/>
              <a:moveTo>
                <a:pt x="1" y="91"/>
              </a:moveTo>
              <a:lnTo>
                <a:pt x="1" y="90"/>
              </a:lnTo>
              <a:lnTo>
                <a:pt x="7" y="92"/>
              </a:lnTo>
              <a:lnTo>
                <a:pt x="12" y="93"/>
              </a:lnTo>
              <a:lnTo>
                <a:pt x="18" y="94"/>
              </a:lnTo>
              <a:lnTo>
                <a:pt x="23" y="95"/>
              </a:lnTo>
              <a:lnTo>
                <a:pt x="27" y="95"/>
              </a:lnTo>
              <a:lnTo>
                <a:pt x="32" y="95"/>
              </a:lnTo>
              <a:lnTo>
                <a:pt x="40" y="95"/>
              </a:lnTo>
              <a:lnTo>
                <a:pt x="47" y="95"/>
              </a:lnTo>
              <a:lnTo>
                <a:pt x="54" y="94"/>
              </a:lnTo>
              <a:lnTo>
                <a:pt x="61" y="92"/>
              </a:lnTo>
              <a:lnTo>
                <a:pt x="67" y="90"/>
              </a:lnTo>
              <a:lnTo>
                <a:pt x="73" y="88"/>
              </a:lnTo>
              <a:lnTo>
                <a:pt x="80" y="86"/>
              </a:lnTo>
              <a:lnTo>
                <a:pt x="86" y="84"/>
              </a:lnTo>
              <a:lnTo>
                <a:pt x="94" y="82"/>
              </a:lnTo>
              <a:lnTo>
                <a:pt x="102" y="80"/>
              </a:lnTo>
              <a:lnTo>
                <a:pt x="106" y="79"/>
              </a:lnTo>
              <a:lnTo>
                <a:pt x="111" y="79"/>
              </a:lnTo>
              <a:lnTo>
                <a:pt x="116" y="78"/>
              </a:lnTo>
              <a:lnTo>
                <a:pt x="122" y="78"/>
              </a:lnTo>
              <a:lnTo>
                <a:pt x="127" y="78"/>
              </a:lnTo>
              <a:lnTo>
                <a:pt x="133" y="77"/>
              </a:lnTo>
              <a:lnTo>
                <a:pt x="133" y="78"/>
              </a:lnTo>
              <a:lnTo>
                <a:pt x="133" y="0"/>
              </a:lnTo>
              <a:lnTo>
                <a:pt x="133" y="1"/>
              </a:lnTo>
              <a:lnTo>
                <a:pt x="1" y="1"/>
              </a:lnTo>
              <a:lnTo>
                <a:pt x="1" y="0"/>
              </a:lnTo>
              <a:lnTo>
                <a:pt x="1" y="91"/>
              </a:lnTo>
              <a:close/>
            </a:path>
          </a:pathLst>
        </a:custGeom>
        <a:solidFill>
          <a:srgbClr val="57564F"/>
        </a:solidFill>
        <a:ln w="0" cap="flat">
          <a:solidFill>
            <a:srgbClr val="57564F"/>
          </a:solidFill>
          <a:prstDash val="solid"/>
          <a:round/>
          <a:headEnd/>
          <a:tailEnd/>
        </a:ln>
      </xdr:spPr>
    </xdr:sp>
    <xdr:clientData/>
  </xdr:twoCellAnchor>
  <xdr:twoCellAnchor>
    <xdr:from>
      <xdr:col>5</xdr:col>
      <xdr:colOff>319891</xdr:colOff>
      <xdr:row>21</xdr:row>
      <xdr:rowOff>14942</xdr:rowOff>
    </xdr:from>
    <xdr:to>
      <xdr:col>5</xdr:col>
      <xdr:colOff>441811</xdr:colOff>
      <xdr:row>22</xdr:row>
      <xdr:rowOff>30554</xdr:rowOff>
    </xdr:to>
    <xdr:sp macro="" textlink="" fLocksText="0">
      <xdr:nvSpPr>
        <xdr:cNvPr id="80" name="Rectangle 126">
          <a:extLst>
            <a:ext uri="{FF2B5EF4-FFF2-40B4-BE49-F238E27FC236}">
              <a16:creationId xmlns:a16="http://schemas.microsoft.com/office/drawing/2014/main" id="{F58CBB8F-E9E2-4C00-98B5-54E0A709ACA3}"/>
            </a:ext>
          </a:extLst>
        </xdr:cNvPr>
        <xdr:cNvSpPr/>
      </xdr:nvSpPr>
      <xdr:spPr bwMode="auto">
        <a:xfrm>
          <a:off x="3571875" y="3286125"/>
          <a:ext cx="17145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SI ,</a:t>
          </a:r>
        </a:p>
      </xdr:txBody>
    </xdr:sp>
    <xdr:clientData/>
  </xdr:twoCellAnchor>
  <xdr:twoCellAnchor>
    <xdr:from>
      <xdr:col>6</xdr:col>
      <xdr:colOff>19273</xdr:colOff>
      <xdr:row>21</xdr:row>
      <xdr:rowOff>14942</xdr:rowOff>
    </xdr:from>
    <xdr:to>
      <xdr:col>6</xdr:col>
      <xdr:colOff>49813</xdr:colOff>
      <xdr:row>22</xdr:row>
      <xdr:rowOff>30554</xdr:rowOff>
    </xdr:to>
    <xdr:sp macro="" textlink="" fLocksText="0">
      <xdr:nvSpPr>
        <xdr:cNvPr id="81" name="Rectangle 127">
          <a:extLst>
            <a:ext uri="{FF2B5EF4-FFF2-40B4-BE49-F238E27FC236}">
              <a16:creationId xmlns:a16="http://schemas.microsoft.com/office/drawing/2014/main" id="{9C56AC40-0A26-4DCC-B8C7-C32B67CF688D}"/>
            </a:ext>
          </a:extLst>
        </xdr:cNvPr>
        <xdr:cNvSpPr/>
      </xdr:nvSpPr>
      <xdr:spPr bwMode="auto">
        <a:xfrm>
          <a:off x="3848100" y="3286125"/>
          <a:ext cx="3810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a:t>
          </a:r>
        </a:p>
      </xdr:txBody>
    </xdr:sp>
    <xdr:clientData/>
  </xdr:twoCellAnchor>
  <xdr:twoCellAnchor>
    <xdr:from>
      <xdr:col>6</xdr:col>
      <xdr:colOff>49828</xdr:colOff>
      <xdr:row>21</xdr:row>
      <xdr:rowOff>30554</xdr:rowOff>
    </xdr:from>
    <xdr:to>
      <xdr:col>6</xdr:col>
      <xdr:colOff>339028</xdr:colOff>
      <xdr:row>22</xdr:row>
      <xdr:rowOff>34222</xdr:rowOff>
    </xdr:to>
    <xdr:sp macro="" textlink="" fLocksText="0">
      <xdr:nvSpPr>
        <xdr:cNvPr id="82" name="Rectangle 128">
          <a:extLst>
            <a:ext uri="{FF2B5EF4-FFF2-40B4-BE49-F238E27FC236}">
              <a16:creationId xmlns:a16="http://schemas.microsoft.com/office/drawing/2014/main" id="{21D8769D-8769-4CBB-8D00-6D8103425C8C}"/>
            </a:ext>
          </a:extLst>
        </xdr:cNvPr>
        <xdr:cNvSpPr/>
      </xdr:nvSpPr>
      <xdr:spPr bwMode="auto">
        <a:xfrm>
          <a:off x="3886200" y="3305175"/>
          <a:ext cx="419100" cy="180975"/>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ＭＳ Ｐゴシック"/>
              <a:ea typeface="ＭＳ Ｐゴシック"/>
            </a:rPr>
            <a:t>・・・・・・</a:t>
          </a:r>
        </a:p>
      </xdr:txBody>
    </xdr:sp>
    <xdr:clientData/>
  </xdr:twoCellAnchor>
  <xdr:twoCellAnchor>
    <xdr:from>
      <xdr:col>6</xdr:col>
      <xdr:colOff>369421</xdr:colOff>
      <xdr:row>21</xdr:row>
      <xdr:rowOff>14942</xdr:rowOff>
    </xdr:from>
    <xdr:to>
      <xdr:col>6</xdr:col>
      <xdr:colOff>399961</xdr:colOff>
      <xdr:row>22</xdr:row>
      <xdr:rowOff>30554</xdr:rowOff>
    </xdr:to>
    <xdr:sp macro="" textlink="" fLocksText="0">
      <xdr:nvSpPr>
        <xdr:cNvPr id="83" name="Rectangle 129">
          <a:extLst>
            <a:ext uri="{FF2B5EF4-FFF2-40B4-BE49-F238E27FC236}">
              <a16:creationId xmlns:a16="http://schemas.microsoft.com/office/drawing/2014/main" id="{7D11A4EA-5C1C-4C6B-8952-EC95D42B3D6B}"/>
            </a:ext>
          </a:extLst>
        </xdr:cNvPr>
        <xdr:cNvSpPr/>
      </xdr:nvSpPr>
      <xdr:spPr bwMode="auto">
        <a:xfrm>
          <a:off x="4343400" y="3286125"/>
          <a:ext cx="3810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a:t>
          </a:r>
        </a:p>
      </xdr:txBody>
    </xdr:sp>
    <xdr:clientData/>
  </xdr:twoCellAnchor>
  <xdr:twoCellAnchor>
    <xdr:from>
      <xdr:col>6</xdr:col>
      <xdr:colOff>399976</xdr:colOff>
      <xdr:row>21</xdr:row>
      <xdr:rowOff>14942</xdr:rowOff>
    </xdr:from>
    <xdr:to>
      <xdr:col>7</xdr:col>
      <xdr:colOff>71773</xdr:colOff>
      <xdr:row>22</xdr:row>
      <xdr:rowOff>22735</xdr:rowOff>
    </xdr:to>
    <xdr:sp macro="" textlink="" fLocksText="0">
      <xdr:nvSpPr>
        <xdr:cNvPr id="84" name="Rectangle 130">
          <a:extLst>
            <a:ext uri="{FF2B5EF4-FFF2-40B4-BE49-F238E27FC236}">
              <a16:creationId xmlns:a16="http://schemas.microsoft.com/office/drawing/2014/main" id="{A2A11797-1A65-4251-AAB7-FAA0988827A5}"/>
            </a:ext>
          </a:extLst>
        </xdr:cNvPr>
        <xdr:cNvSpPr/>
      </xdr:nvSpPr>
      <xdr:spPr bwMode="auto">
        <a:xfrm>
          <a:off x="4381500" y="3286125"/>
          <a:ext cx="219075" cy="171450"/>
        </a:xfrm>
        <a:prstGeom prst="rect">
          <a:avLst/>
        </a:prstGeom>
        <a:noFill/>
        <a:ln>
          <a:noFill/>
        </a:ln>
      </xdr:spPr>
      <xdr:txBody>
        <a:bodyPr wrap="none" lIns="0" tIns="0" rIns="0" bIns="0" anchor="t">
          <a:noAutofit/>
        </a:bodyPr>
        <a:lstStyle/>
        <a:p>
          <a:pPr algn="l" rtl="0"/>
          <a:r>
            <a:rPr lang="ja-JP" altLang="en-US" sz="1100" b="0" i="0" u="none" baseline="0">
              <a:solidFill>
                <a:srgbClr val="FF0000"/>
              </a:solidFill>
              <a:latin typeface="Calibri"/>
            </a:rPr>
            <a:t>190</a:t>
          </a:r>
        </a:p>
      </xdr:txBody>
    </xdr:sp>
    <xdr:clientData/>
  </xdr:twoCellAnchor>
  <xdr:twoCellAnchor>
    <xdr:from>
      <xdr:col>5</xdr:col>
      <xdr:colOff>319891</xdr:colOff>
      <xdr:row>22</xdr:row>
      <xdr:rowOff>19273</xdr:rowOff>
    </xdr:from>
    <xdr:to>
      <xdr:col>5</xdr:col>
      <xdr:colOff>441811</xdr:colOff>
      <xdr:row>23</xdr:row>
      <xdr:rowOff>41836</xdr:rowOff>
    </xdr:to>
    <xdr:sp macro="" textlink="" fLocksText="0">
      <xdr:nvSpPr>
        <xdr:cNvPr id="85" name="Rectangle 131">
          <a:extLst>
            <a:ext uri="{FF2B5EF4-FFF2-40B4-BE49-F238E27FC236}">
              <a16:creationId xmlns:a16="http://schemas.microsoft.com/office/drawing/2014/main" id="{098D5515-EF49-4B8E-BA3D-652C77E1823D}"/>
            </a:ext>
          </a:extLst>
        </xdr:cNvPr>
        <xdr:cNvSpPr/>
      </xdr:nvSpPr>
      <xdr:spPr bwMode="auto">
        <a:xfrm>
          <a:off x="3571875" y="3467100"/>
          <a:ext cx="17145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SI ,</a:t>
          </a:r>
        </a:p>
      </xdr:txBody>
    </xdr:sp>
    <xdr:clientData/>
  </xdr:twoCellAnchor>
  <xdr:twoCellAnchor>
    <xdr:from>
      <xdr:col>6</xdr:col>
      <xdr:colOff>19273</xdr:colOff>
      <xdr:row>22</xdr:row>
      <xdr:rowOff>19273</xdr:rowOff>
    </xdr:from>
    <xdr:to>
      <xdr:col>6</xdr:col>
      <xdr:colOff>49813</xdr:colOff>
      <xdr:row>23</xdr:row>
      <xdr:rowOff>41836</xdr:rowOff>
    </xdr:to>
    <xdr:sp macro="" textlink="" fLocksText="0">
      <xdr:nvSpPr>
        <xdr:cNvPr id="86" name="Rectangle 132">
          <a:extLst>
            <a:ext uri="{FF2B5EF4-FFF2-40B4-BE49-F238E27FC236}">
              <a16:creationId xmlns:a16="http://schemas.microsoft.com/office/drawing/2014/main" id="{A849EFCD-2374-48F4-B1A6-B2471D8CE434}"/>
            </a:ext>
          </a:extLst>
        </xdr:cNvPr>
        <xdr:cNvSpPr/>
      </xdr:nvSpPr>
      <xdr:spPr bwMode="auto">
        <a:xfrm>
          <a:off x="3848100" y="3467100"/>
          <a:ext cx="3810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a:t>
          </a:r>
        </a:p>
      </xdr:txBody>
    </xdr:sp>
    <xdr:clientData/>
  </xdr:twoCellAnchor>
  <xdr:twoCellAnchor>
    <xdr:from>
      <xdr:col>6</xdr:col>
      <xdr:colOff>49828</xdr:colOff>
      <xdr:row>22</xdr:row>
      <xdr:rowOff>34216</xdr:rowOff>
    </xdr:from>
    <xdr:to>
      <xdr:col>6</xdr:col>
      <xdr:colOff>339028</xdr:colOff>
      <xdr:row>23</xdr:row>
      <xdr:rowOff>45497</xdr:rowOff>
    </xdr:to>
    <xdr:sp macro="" textlink="" fLocksText="0">
      <xdr:nvSpPr>
        <xdr:cNvPr id="87" name="Rectangle 133">
          <a:extLst>
            <a:ext uri="{FF2B5EF4-FFF2-40B4-BE49-F238E27FC236}">
              <a16:creationId xmlns:a16="http://schemas.microsoft.com/office/drawing/2014/main" id="{CFE48EF3-ACEE-4643-BC94-D718685760A5}"/>
            </a:ext>
          </a:extLst>
        </xdr:cNvPr>
        <xdr:cNvSpPr/>
      </xdr:nvSpPr>
      <xdr:spPr bwMode="auto">
        <a:xfrm>
          <a:off x="3886200" y="3486150"/>
          <a:ext cx="419100" cy="180975"/>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ＭＳ Ｐゴシック"/>
              <a:ea typeface="ＭＳ Ｐゴシック"/>
            </a:rPr>
            <a:t>・・・・・・</a:t>
          </a:r>
        </a:p>
      </xdr:txBody>
    </xdr:sp>
    <xdr:clientData/>
  </xdr:twoCellAnchor>
  <xdr:twoCellAnchor>
    <xdr:from>
      <xdr:col>6</xdr:col>
      <xdr:colOff>369421</xdr:colOff>
      <xdr:row>22</xdr:row>
      <xdr:rowOff>19273</xdr:rowOff>
    </xdr:from>
    <xdr:to>
      <xdr:col>6</xdr:col>
      <xdr:colOff>399961</xdr:colOff>
      <xdr:row>23</xdr:row>
      <xdr:rowOff>41836</xdr:rowOff>
    </xdr:to>
    <xdr:sp macro="" textlink="" fLocksText="0">
      <xdr:nvSpPr>
        <xdr:cNvPr id="88" name="Rectangle 134">
          <a:extLst>
            <a:ext uri="{FF2B5EF4-FFF2-40B4-BE49-F238E27FC236}">
              <a16:creationId xmlns:a16="http://schemas.microsoft.com/office/drawing/2014/main" id="{6BCB7A17-94F1-42EA-8758-1ACAF61462A6}"/>
            </a:ext>
          </a:extLst>
        </xdr:cNvPr>
        <xdr:cNvSpPr/>
      </xdr:nvSpPr>
      <xdr:spPr bwMode="auto">
        <a:xfrm>
          <a:off x="4343400" y="3467100"/>
          <a:ext cx="38100" cy="190500"/>
        </a:xfrm>
        <a:prstGeom prst="rect">
          <a:avLst/>
        </a:prstGeom>
        <a:noFill/>
        <a:ln>
          <a:noFill/>
        </a:ln>
      </xdr:spPr>
      <xdr:txBody>
        <a:bodyPr wrap="none" lIns="0" tIns="0" rIns="0" bIns="0" anchor="t">
          <a:noAutofit/>
        </a:bodyPr>
        <a:lstStyle/>
        <a:p>
          <a:pPr algn="l" rtl="0"/>
          <a:r>
            <a:rPr lang="ja-JP" altLang="en-US" sz="1100" b="0" i="0" u="none" baseline="0">
              <a:solidFill>
                <a:srgbClr val="000000"/>
              </a:solidFill>
              <a:latin typeface="Calibri"/>
            </a:rPr>
            <a:t>,</a:t>
          </a:r>
        </a:p>
      </xdr:txBody>
    </xdr:sp>
    <xdr:clientData/>
  </xdr:twoCellAnchor>
  <xdr:twoCellAnchor>
    <xdr:from>
      <xdr:col>6</xdr:col>
      <xdr:colOff>399976</xdr:colOff>
      <xdr:row>22</xdr:row>
      <xdr:rowOff>19273</xdr:rowOff>
    </xdr:from>
    <xdr:to>
      <xdr:col>7</xdr:col>
      <xdr:colOff>71773</xdr:colOff>
      <xdr:row>23</xdr:row>
      <xdr:rowOff>19273</xdr:rowOff>
    </xdr:to>
    <xdr:sp macro="" textlink="" fLocksText="0">
      <xdr:nvSpPr>
        <xdr:cNvPr id="89" name="Rectangle 135">
          <a:extLst>
            <a:ext uri="{FF2B5EF4-FFF2-40B4-BE49-F238E27FC236}">
              <a16:creationId xmlns:a16="http://schemas.microsoft.com/office/drawing/2014/main" id="{1C526FD3-0F37-46D4-AE90-E423663A3170}"/>
            </a:ext>
          </a:extLst>
        </xdr:cNvPr>
        <xdr:cNvSpPr/>
      </xdr:nvSpPr>
      <xdr:spPr bwMode="auto">
        <a:xfrm>
          <a:off x="4381500" y="3467100"/>
          <a:ext cx="219075" cy="171450"/>
        </a:xfrm>
        <a:prstGeom prst="rect">
          <a:avLst/>
        </a:prstGeom>
        <a:noFill/>
        <a:ln>
          <a:noFill/>
        </a:ln>
      </xdr:spPr>
      <xdr:txBody>
        <a:bodyPr wrap="none" lIns="0" tIns="0" rIns="0" bIns="0" anchor="t">
          <a:noAutofit/>
        </a:bodyPr>
        <a:lstStyle/>
        <a:p>
          <a:pPr algn="l" rtl="0"/>
          <a:r>
            <a:rPr lang="ja-JP" altLang="en-US" sz="1100" b="0" i="0" u="none" baseline="0">
              <a:solidFill>
                <a:srgbClr val="FF0000"/>
              </a:solidFill>
              <a:latin typeface="Calibri"/>
            </a:rPr>
            <a:t>230</a:t>
          </a:r>
        </a:p>
      </xdr:txBody>
    </xdr:sp>
    <xdr:clientData/>
  </xdr:twoCellAnchor>
  <xdr:twoCellAnchor>
    <xdr:from>
      <xdr:col>5</xdr:col>
      <xdr:colOff>319891</xdr:colOff>
      <xdr:row>23</xdr:row>
      <xdr:rowOff>30554</xdr:rowOff>
    </xdr:from>
    <xdr:to>
      <xdr:col>6</xdr:col>
      <xdr:colOff>152515</xdr:colOff>
      <xdr:row>24</xdr:row>
      <xdr:rowOff>53117</xdr:rowOff>
    </xdr:to>
    <xdr:sp macro="" textlink="" fLocksText="0">
      <xdr:nvSpPr>
        <xdr:cNvPr id="90" name="Rectangle 136">
          <a:extLst>
            <a:ext uri="{FF2B5EF4-FFF2-40B4-BE49-F238E27FC236}">
              <a16:creationId xmlns:a16="http://schemas.microsoft.com/office/drawing/2014/main" id="{8D702977-D73B-4CA2-9ACF-A1D3B2CDDEE0}"/>
            </a:ext>
          </a:extLst>
        </xdr:cNvPr>
        <xdr:cNvSpPr/>
      </xdr:nvSpPr>
      <xdr:spPr bwMode="auto">
        <a:xfrm>
          <a:off x="3571875" y="3648075"/>
          <a:ext cx="457200" cy="190500"/>
        </a:xfrm>
        <a:prstGeom prst="rect">
          <a:avLst/>
        </a:prstGeom>
        <a:noFill/>
        <a:ln>
          <a:noFill/>
        </a:ln>
      </xdr:spPr>
      <xdr:txBody>
        <a:bodyPr wrap="none" lIns="0" tIns="0" rIns="0" bIns="0" anchor="t">
          <a:noAutofit/>
        </a:bodyPr>
        <a:lstStyle/>
        <a:p>
          <a:pPr algn="l" rtl="0"/>
          <a:r>
            <a:rPr lang="ja-JP" altLang="en-US" sz="1200" b="0" i="0" u="none" baseline="0">
              <a:solidFill>
                <a:srgbClr val="000000"/>
              </a:solidFill>
              <a:latin typeface="Calibri"/>
            </a:rPr>
            <a:t>SI ,590,</a:t>
          </a:r>
        </a:p>
      </xdr:txBody>
    </xdr:sp>
    <xdr:clientData/>
  </xdr:twoCellAnchor>
  <xdr:twoCellAnchor>
    <xdr:from>
      <xdr:col>6</xdr:col>
      <xdr:colOff>136862</xdr:colOff>
      <xdr:row>23</xdr:row>
      <xdr:rowOff>45497</xdr:rowOff>
    </xdr:from>
    <xdr:to>
      <xdr:col>6</xdr:col>
      <xdr:colOff>251386</xdr:colOff>
      <xdr:row>24</xdr:row>
      <xdr:rowOff>64761</xdr:rowOff>
    </xdr:to>
    <xdr:sp macro="" textlink="" fLocksText="0">
      <xdr:nvSpPr>
        <xdr:cNvPr id="91" name="Rectangle 137">
          <a:extLst>
            <a:ext uri="{FF2B5EF4-FFF2-40B4-BE49-F238E27FC236}">
              <a16:creationId xmlns:a16="http://schemas.microsoft.com/office/drawing/2014/main" id="{709A67C2-126F-4512-9334-A66C19439278}"/>
            </a:ext>
          </a:extLst>
        </xdr:cNvPr>
        <xdr:cNvSpPr/>
      </xdr:nvSpPr>
      <xdr:spPr bwMode="auto">
        <a:xfrm>
          <a:off x="4010025" y="3667125"/>
          <a:ext cx="152400" cy="200025"/>
        </a:xfrm>
        <a:prstGeom prst="rect">
          <a:avLst/>
        </a:prstGeom>
        <a:noFill/>
        <a:ln>
          <a:noFill/>
        </a:ln>
      </xdr:spPr>
      <xdr:txBody>
        <a:bodyPr wrap="none" lIns="0" tIns="0" rIns="0" bIns="0" anchor="t">
          <a:noAutofit/>
        </a:bodyPr>
        <a:lstStyle/>
        <a:p>
          <a:pPr algn="l" rtl="0"/>
          <a:r>
            <a:rPr lang="ja-JP" altLang="en-US" sz="1200" b="0" i="0" u="none" baseline="0">
              <a:solidFill>
                <a:srgbClr val="000000"/>
              </a:solidFill>
              <a:latin typeface="ＭＳ Ｐゴシック"/>
              <a:ea typeface="ＭＳ Ｐゴシック"/>
            </a:rPr>
            <a:t>・・</a:t>
          </a:r>
        </a:p>
      </xdr:txBody>
    </xdr:sp>
    <xdr:clientData/>
  </xdr:twoCellAnchor>
  <xdr:twoCellAnchor>
    <xdr:from>
      <xdr:col>6</xdr:col>
      <xdr:colOff>251460</xdr:colOff>
      <xdr:row>23</xdr:row>
      <xdr:rowOff>30554</xdr:rowOff>
    </xdr:from>
    <xdr:to>
      <xdr:col>6</xdr:col>
      <xdr:colOff>281999</xdr:colOff>
      <xdr:row>24</xdr:row>
      <xdr:rowOff>53117</xdr:rowOff>
    </xdr:to>
    <xdr:sp macro="" textlink="" fLocksText="0">
      <xdr:nvSpPr>
        <xdr:cNvPr id="92" name="Rectangle 138">
          <a:extLst>
            <a:ext uri="{FF2B5EF4-FFF2-40B4-BE49-F238E27FC236}">
              <a16:creationId xmlns:a16="http://schemas.microsoft.com/office/drawing/2014/main" id="{235674A8-38C2-4394-8833-35C8BA5B4299}"/>
            </a:ext>
          </a:extLst>
        </xdr:cNvPr>
        <xdr:cNvSpPr/>
      </xdr:nvSpPr>
      <xdr:spPr bwMode="auto">
        <a:xfrm>
          <a:off x="4162425" y="3648075"/>
          <a:ext cx="38100" cy="190500"/>
        </a:xfrm>
        <a:prstGeom prst="rect">
          <a:avLst/>
        </a:prstGeom>
        <a:noFill/>
        <a:ln>
          <a:noFill/>
        </a:ln>
      </xdr:spPr>
      <xdr:txBody>
        <a:bodyPr wrap="none" lIns="0" tIns="0" rIns="0" bIns="0" anchor="t">
          <a:noAutofit/>
        </a:bodyPr>
        <a:lstStyle/>
        <a:p>
          <a:pPr algn="l" rtl="0"/>
          <a:r>
            <a:rPr lang="ja-JP" altLang="en-US" sz="1200" b="0" i="0" u="none" baseline="0">
              <a:solidFill>
                <a:srgbClr val="000000"/>
              </a:solidFill>
              <a:latin typeface="Calibri"/>
            </a:rPr>
            <a:t>,</a:t>
          </a:r>
        </a:p>
      </xdr:txBody>
    </xdr:sp>
    <xdr:clientData/>
  </xdr:twoCellAnchor>
  <xdr:twoCellAnchor>
    <xdr:from>
      <xdr:col>6</xdr:col>
      <xdr:colOff>282014</xdr:colOff>
      <xdr:row>23</xdr:row>
      <xdr:rowOff>30554</xdr:rowOff>
    </xdr:from>
    <xdr:to>
      <xdr:col>6</xdr:col>
      <xdr:colOff>443107</xdr:colOff>
      <xdr:row>24</xdr:row>
      <xdr:rowOff>53117</xdr:rowOff>
    </xdr:to>
    <xdr:sp macro="" textlink="" fLocksText="0">
      <xdr:nvSpPr>
        <xdr:cNvPr id="93" name="Rectangle 139">
          <a:extLst>
            <a:ext uri="{FF2B5EF4-FFF2-40B4-BE49-F238E27FC236}">
              <a16:creationId xmlns:a16="http://schemas.microsoft.com/office/drawing/2014/main" id="{1A60669B-56A7-487F-AC65-FB851DE3F8C0}"/>
            </a:ext>
          </a:extLst>
        </xdr:cNvPr>
        <xdr:cNvSpPr/>
      </xdr:nvSpPr>
      <xdr:spPr bwMode="auto">
        <a:xfrm>
          <a:off x="4200525" y="3648075"/>
          <a:ext cx="238125" cy="190500"/>
        </a:xfrm>
        <a:prstGeom prst="rect">
          <a:avLst/>
        </a:prstGeom>
        <a:noFill/>
        <a:ln>
          <a:noFill/>
        </a:ln>
      </xdr:spPr>
      <xdr:txBody>
        <a:bodyPr wrap="none" lIns="0" tIns="0" rIns="0" bIns="0" anchor="t">
          <a:noAutofit/>
        </a:bodyPr>
        <a:lstStyle/>
        <a:p>
          <a:pPr algn="l" rtl="0"/>
          <a:r>
            <a:rPr lang="ja-JP" altLang="en-US" sz="1200" b="0" i="0" u="none" baseline="0">
              <a:solidFill>
                <a:srgbClr val="FF0000"/>
              </a:solidFill>
              <a:latin typeface="Calibri"/>
            </a:rPr>
            <a:t>170</a:t>
          </a:r>
        </a:p>
      </xdr:txBody>
    </xdr:sp>
    <xdr:clientData/>
  </xdr:twoCellAnchor>
  <xdr:twoCellAnchor>
    <xdr:from>
      <xdr:col>6</xdr:col>
      <xdr:colOff>60960</xdr:colOff>
      <xdr:row>23</xdr:row>
      <xdr:rowOff>45720</xdr:rowOff>
    </xdr:from>
    <xdr:to>
      <xdr:col>7</xdr:col>
      <xdr:colOff>213360</xdr:colOff>
      <xdr:row>28</xdr:row>
      <xdr:rowOff>45720</xdr:rowOff>
    </xdr:to>
    <xdr:sp macro="" textlink="">
      <xdr:nvSpPr>
        <xdr:cNvPr id="6417" name="Freeform 140">
          <a:extLst>
            <a:ext uri="{FF2B5EF4-FFF2-40B4-BE49-F238E27FC236}">
              <a16:creationId xmlns:a16="http://schemas.microsoft.com/office/drawing/2014/main" id="{B5FF0172-23E1-41B3-ACEC-9E54C05DACFF}"/>
            </a:ext>
          </a:extLst>
        </xdr:cNvPr>
        <xdr:cNvSpPr>
          <a:spLocks/>
        </xdr:cNvSpPr>
      </xdr:nvSpPr>
      <xdr:spPr bwMode="auto">
        <a:xfrm>
          <a:off x="3459480" y="3581400"/>
          <a:ext cx="762000" cy="838200"/>
        </a:xfrm>
        <a:custGeom>
          <a:avLst/>
          <a:gdLst>
            <a:gd name="T0" fmla="*/ 0 w 2064"/>
            <a:gd name="T1" fmla="*/ 2147483646 h 1948"/>
            <a:gd name="T2" fmla="*/ 2147483646 w 2064"/>
            <a:gd name="T3" fmla="*/ 2147483646 h 1948"/>
            <a:gd name="T4" fmla="*/ 2147483646 w 2064"/>
            <a:gd name="T5" fmla="*/ 2147483646 h 1948"/>
            <a:gd name="T6" fmla="*/ 2147483646 w 2064"/>
            <a:gd name="T7" fmla="*/ 2147483646 h 1948"/>
            <a:gd name="T8" fmla="*/ 2147483646 w 2064"/>
            <a:gd name="T9" fmla="*/ 2147483646 h 1948"/>
            <a:gd name="T10" fmla="*/ 2147483646 w 2064"/>
            <a:gd name="T11" fmla="*/ 0 h 1948"/>
            <a:gd name="T12" fmla="*/ 2147483646 w 2064"/>
            <a:gd name="T13" fmla="*/ 2147483646 h 1948"/>
            <a:gd name="T14" fmla="*/ 2147483646 w 2064"/>
            <a:gd name="T15" fmla="*/ 2147483646 h 1948"/>
            <a:gd name="T16" fmla="*/ 2147483646 w 2064"/>
            <a:gd name="T17" fmla="*/ 2147483646 h 1948"/>
            <a:gd name="T18" fmla="*/ 2147483646 w 2064"/>
            <a:gd name="T19" fmla="*/ 2147483646 h 1948"/>
            <a:gd name="T20" fmla="*/ 2147483646 w 2064"/>
            <a:gd name="T21" fmla="*/ 2147483646 h 1948"/>
            <a:gd name="T22" fmla="*/ 2147483646 w 2064"/>
            <a:gd name="T23" fmla="*/ 2147483646 h 1948"/>
            <a:gd name="T24" fmla="*/ 2147483646 w 2064"/>
            <a:gd name="T25" fmla="*/ 2147483646 h 1948"/>
            <a:gd name="T26" fmla="*/ 2147483646 w 2064"/>
            <a:gd name="T27" fmla="*/ 2147483646 h 1948"/>
            <a:gd name="T28" fmla="*/ 2147483646 w 2064"/>
            <a:gd name="T29" fmla="*/ 2147483646 h 1948"/>
            <a:gd name="T30" fmla="*/ 2147483646 w 2064"/>
            <a:gd name="T31" fmla="*/ 2147483646 h 1948"/>
            <a:gd name="T32" fmla="*/ 2147483646 w 2064"/>
            <a:gd name="T33" fmla="*/ 2147483646 h 1948"/>
            <a:gd name="T34" fmla="*/ 2147483646 w 2064"/>
            <a:gd name="T35" fmla="*/ 2147483646 h 1948"/>
            <a:gd name="T36" fmla="*/ 2147483646 w 2064"/>
            <a:gd name="T37" fmla="*/ 2147483646 h 1948"/>
            <a:gd name="T38" fmla="*/ 2147483646 w 2064"/>
            <a:gd name="T39" fmla="*/ 2147483646 h 1948"/>
            <a:gd name="T40" fmla="*/ 2147483646 w 2064"/>
            <a:gd name="T41" fmla="*/ 2147483646 h 1948"/>
            <a:gd name="T42" fmla="*/ 2147483646 w 2064"/>
            <a:gd name="T43" fmla="*/ 2147483646 h 1948"/>
            <a:gd name="T44" fmla="*/ 2147483646 w 2064"/>
            <a:gd name="T45" fmla="*/ 2147483646 h 1948"/>
            <a:gd name="T46" fmla="*/ 2147483646 w 2064"/>
            <a:gd name="T47" fmla="*/ 2147483646 h 1948"/>
            <a:gd name="T48" fmla="*/ 2147483646 w 2064"/>
            <a:gd name="T49" fmla="*/ 2147483646 h 1948"/>
            <a:gd name="T50" fmla="*/ 0 w 2064"/>
            <a:gd name="T51" fmla="*/ 2147483646 h 1948"/>
            <a:gd name="T52" fmla="*/ 0 w 2064"/>
            <a:gd name="T53" fmla="*/ 2147483646 h 1948"/>
            <a:gd name="T54" fmla="*/ 0 w 2064"/>
            <a:gd name="T55" fmla="*/ 2147483646 h 1948"/>
            <a:gd name="T56" fmla="*/ 0 w 2064"/>
            <a:gd name="T57" fmla="*/ 2147483646 h 1948"/>
            <a:gd name="T58" fmla="*/ 0 w 2064"/>
            <a:gd name="T59" fmla="*/ 2147483646 h 1948"/>
            <a:gd name="T60" fmla="*/ 0 w 2064"/>
            <a:gd name="T61" fmla="*/ 2147483646 h 1948"/>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2064" h="1948">
              <a:moveTo>
                <a:pt x="0" y="1242"/>
              </a:moveTo>
              <a:cubicBezTo>
                <a:pt x="0" y="1164"/>
                <a:pt x="64" y="1100"/>
                <a:pt x="142" y="1100"/>
              </a:cubicBezTo>
              <a:cubicBezTo>
                <a:pt x="142" y="1100"/>
                <a:pt x="142" y="1100"/>
                <a:pt x="142" y="1100"/>
              </a:cubicBezTo>
              <a:lnTo>
                <a:pt x="1204" y="1100"/>
              </a:lnTo>
              <a:lnTo>
                <a:pt x="1451" y="0"/>
              </a:lnTo>
              <a:lnTo>
                <a:pt x="1720" y="1100"/>
              </a:lnTo>
              <a:lnTo>
                <a:pt x="1923" y="1100"/>
              </a:lnTo>
              <a:cubicBezTo>
                <a:pt x="2001" y="1100"/>
                <a:pt x="2064" y="1164"/>
                <a:pt x="2064" y="1242"/>
              </a:cubicBezTo>
              <a:cubicBezTo>
                <a:pt x="2064" y="1242"/>
                <a:pt x="2064" y="1242"/>
                <a:pt x="2064" y="1242"/>
              </a:cubicBezTo>
              <a:lnTo>
                <a:pt x="2064" y="1454"/>
              </a:lnTo>
              <a:lnTo>
                <a:pt x="2064" y="1807"/>
              </a:lnTo>
              <a:cubicBezTo>
                <a:pt x="2064" y="1885"/>
                <a:pt x="2001" y="1948"/>
                <a:pt x="1923" y="1948"/>
              </a:cubicBezTo>
              <a:cubicBezTo>
                <a:pt x="1923" y="1948"/>
                <a:pt x="1923" y="1948"/>
                <a:pt x="1923" y="1948"/>
              </a:cubicBezTo>
              <a:lnTo>
                <a:pt x="1720" y="1948"/>
              </a:lnTo>
              <a:lnTo>
                <a:pt x="1204" y="1948"/>
              </a:lnTo>
              <a:lnTo>
                <a:pt x="142" y="1948"/>
              </a:lnTo>
              <a:cubicBezTo>
                <a:pt x="64" y="1948"/>
                <a:pt x="0" y="1885"/>
                <a:pt x="0" y="1807"/>
              </a:cubicBezTo>
              <a:cubicBezTo>
                <a:pt x="0" y="1807"/>
                <a:pt x="0" y="1807"/>
                <a:pt x="0" y="1807"/>
              </a:cubicBezTo>
              <a:lnTo>
                <a:pt x="0" y="1454"/>
              </a:lnTo>
              <a:lnTo>
                <a:pt x="0" y="1242"/>
              </a:lnTo>
              <a:close/>
            </a:path>
          </a:pathLst>
        </a:custGeom>
        <a:solidFill>
          <a:srgbClr val="FFFFFF"/>
        </a:solidFill>
        <a:ln w="0">
          <a:solidFill>
            <a:srgbClr val="000000"/>
          </a:solidFill>
          <a:prstDash val="solid"/>
          <a:round/>
          <a:headEnd/>
          <a:tailEnd/>
        </a:ln>
      </xdr:spPr>
    </xdr:sp>
    <xdr:clientData/>
  </xdr:twoCellAnchor>
  <xdr:twoCellAnchor>
    <xdr:from>
      <xdr:col>6</xdr:col>
      <xdr:colOff>53340</xdr:colOff>
      <xdr:row>23</xdr:row>
      <xdr:rowOff>38100</xdr:rowOff>
    </xdr:from>
    <xdr:to>
      <xdr:col>7</xdr:col>
      <xdr:colOff>213360</xdr:colOff>
      <xdr:row>28</xdr:row>
      <xdr:rowOff>45720</xdr:rowOff>
    </xdr:to>
    <xdr:sp macro="" textlink="">
      <xdr:nvSpPr>
        <xdr:cNvPr id="6418" name="Freeform 141">
          <a:extLst>
            <a:ext uri="{FF2B5EF4-FFF2-40B4-BE49-F238E27FC236}">
              <a16:creationId xmlns:a16="http://schemas.microsoft.com/office/drawing/2014/main" id="{9DDD55ED-8246-4124-AFA8-DBC2411314B5}"/>
            </a:ext>
          </a:extLst>
        </xdr:cNvPr>
        <xdr:cNvSpPr>
          <a:spLocks noEditPoints="1"/>
        </xdr:cNvSpPr>
      </xdr:nvSpPr>
      <xdr:spPr bwMode="auto">
        <a:xfrm>
          <a:off x="3451860" y="3573780"/>
          <a:ext cx="769620" cy="845820"/>
        </a:xfrm>
        <a:custGeom>
          <a:avLst/>
          <a:gdLst>
            <a:gd name="T0" fmla="*/ 2147483646 w 95"/>
            <a:gd name="T1" fmla="*/ 2147483646 h 91"/>
            <a:gd name="T2" fmla="*/ 2147483646 w 95"/>
            <a:gd name="T3" fmla="*/ 2147483646 h 91"/>
            <a:gd name="T4" fmla="*/ 2147483646 w 95"/>
            <a:gd name="T5" fmla="*/ 2147483646 h 91"/>
            <a:gd name="T6" fmla="*/ 2147483646 w 95"/>
            <a:gd name="T7" fmla="*/ 0 h 91"/>
            <a:gd name="T8" fmla="*/ 2147483646 w 95"/>
            <a:gd name="T9" fmla="*/ 2147483646 h 91"/>
            <a:gd name="T10" fmla="*/ 2147483646 w 95"/>
            <a:gd name="T11" fmla="*/ 2147483646 h 91"/>
            <a:gd name="T12" fmla="*/ 2147483646 w 95"/>
            <a:gd name="T13" fmla="*/ 2147483646 h 91"/>
            <a:gd name="T14" fmla="*/ 2147483646 w 95"/>
            <a:gd name="T15" fmla="*/ 2147483646 h 91"/>
            <a:gd name="T16" fmla="*/ 2147483646 w 95"/>
            <a:gd name="T17" fmla="*/ 2147483646 h 91"/>
            <a:gd name="T18" fmla="*/ 2147483646 w 95"/>
            <a:gd name="T19" fmla="*/ 2147483646 h 91"/>
            <a:gd name="T20" fmla="*/ 2147483646 w 95"/>
            <a:gd name="T21" fmla="*/ 2147483646 h 91"/>
            <a:gd name="T22" fmla="*/ 2147483646 w 95"/>
            <a:gd name="T23" fmla="*/ 2147483646 h 91"/>
            <a:gd name="T24" fmla="*/ 2147483646 w 95"/>
            <a:gd name="T25" fmla="*/ 2147483646 h 91"/>
            <a:gd name="T26" fmla="*/ 0 w 95"/>
            <a:gd name="T27" fmla="*/ 2147483646 h 91"/>
            <a:gd name="T28" fmla="*/ 0 w 95"/>
            <a:gd name="T29" fmla="*/ 2147483646 h 91"/>
            <a:gd name="T30" fmla="*/ 2147483646 w 95"/>
            <a:gd name="T31" fmla="*/ 2147483646 h 91"/>
            <a:gd name="T32" fmla="*/ 2147483646 w 95"/>
            <a:gd name="T33" fmla="*/ 2147483646 h 91"/>
            <a:gd name="T34" fmla="*/ 2147483646 w 95"/>
            <a:gd name="T35" fmla="*/ 2147483646 h 91"/>
            <a:gd name="T36" fmla="*/ 2147483646 w 95"/>
            <a:gd name="T37" fmla="*/ 2147483646 h 91"/>
            <a:gd name="T38" fmla="*/ 2147483646 w 95"/>
            <a:gd name="T39" fmla="*/ 2147483646 h 91"/>
            <a:gd name="T40" fmla="*/ 2147483646 w 95"/>
            <a:gd name="T41" fmla="*/ 2147483646 h 91"/>
            <a:gd name="T42" fmla="*/ 2147483646 w 95"/>
            <a:gd name="T43" fmla="*/ 2147483646 h 91"/>
            <a:gd name="T44" fmla="*/ 2147483646 w 95"/>
            <a:gd name="T45" fmla="*/ 2147483646 h 91"/>
            <a:gd name="T46" fmla="*/ 2147483646 w 95"/>
            <a:gd name="T47" fmla="*/ 2147483646 h 91"/>
            <a:gd name="T48" fmla="*/ 2147483646 w 95"/>
            <a:gd name="T49" fmla="*/ 2147483646 h 91"/>
            <a:gd name="T50" fmla="*/ 2147483646 w 95"/>
            <a:gd name="T51" fmla="*/ 2147483646 h 91"/>
            <a:gd name="T52" fmla="*/ 2147483646 w 95"/>
            <a:gd name="T53" fmla="*/ 2147483646 h 91"/>
            <a:gd name="T54" fmla="*/ 2147483646 w 95"/>
            <a:gd name="T55" fmla="*/ 2147483646 h 91"/>
            <a:gd name="T56" fmla="*/ 2147483646 w 95"/>
            <a:gd name="T57" fmla="*/ 2147483646 h 91"/>
            <a:gd name="T58" fmla="*/ 2147483646 w 95"/>
            <a:gd name="T59" fmla="*/ 2147483646 h 91"/>
            <a:gd name="T60" fmla="*/ 2147483646 w 95"/>
            <a:gd name="T61" fmla="*/ 2147483646 h 91"/>
            <a:gd name="T62" fmla="*/ 2147483646 w 95"/>
            <a:gd name="T63" fmla="*/ 2147483646 h 91"/>
            <a:gd name="T64" fmla="*/ 2147483646 w 95"/>
            <a:gd name="T65" fmla="*/ 2147483646 h 91"/>
            <a:gd name="T66" fmla="*/ 2147483646 w 95"/>
            <a:gd name="T67" fmla="*/ 2147483646 h 91"/>
            <a:gd name="T68" fmla="*/ 2147483646 w 95"/>
            <a:gd name="T69" fmla="*/ 2147483646 h 91"/>
            <a:gd name="T70" fmla="*/ 2147483646 w 95"/>
            <a:gd name="T71" fmla="*/ 2147483646 h 91"/>
            <a:gd name="T72" fmla="*/ 2147483646 w 95"/>
            <a:gd name="T73" fmla="*/ 2147483646 h 91"/>
            <a:gd name="T74" fmla="*/ 2147483646 w 95"/>
            <a:gd name="T75" fmla="*/ 2147483646 h 91"/>
            <a:gd name="T76" fmla="*/ 2147483646 w 95"/>
            <a:gd name="T77" fmla="*/ 2147483646 h 91"/>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95" h="91">
              <a:moveTo>
                <a:pt x="0" y="58"/>
              </a:moveTo>
              <a:lnTo>
                <a:pt x="1" y="56"/>
              </a:lnTo>
              <a:lnTo>
                <a:pt x="2" y="53"/>
              </a:lnTo>
              <a:lnTo>
                <a:pt x="4" y="52"/>
              </a:lnTo>
              <a:lnTo>
                <a:pt x="7" y="51"/>
              </a:lnTo>
              <a:lnTo>
                <a:pt x="56" y="51"/>
              </a:lnTo>
              <a:lnTo>
                <a:pt x="55" y="52"/>
              </a:lnTo>
              <a:lnTo>
                <a:pt x="67" y="0"/>
              </a:lnTo>
              <a:lnTo>
                <a:pt x="80" y="52"/>
              </a:lnTo>
              <a:lnTo>
                <a:pt x="79" y="51"/>
              </a:lnTo>
              <a:lnTo>
                <a:pt x="89" y="51"/>
              </a:lnTo>
              <a:lnTo>
                <a:pt x="91" y="52"/>
              </a:lnTo>
              <a:lnTo>
                <a:pt x="94" y="53"/>
              </a:lnTo>
              <a:lnTo>
                <a:pt x="95" y="56"/>
              </a:lnTo>
              <a:lnTo>
                <a:pt x="95" y="58"/>
              </a:lnTo>
              <a:lnTo>
                <a:pt x="95" y="68"/>
              </a:lnTo>
              <a:lnTo>
                <a:pt x="95" y="84"/>
              </a:lnTo>
              <a:lnTo>
                <a:pt x="95" y="87"/>
              </a:lnTo>
              <a:lnTo>
                <a:pt x="94" y="89"/>
              </a:lnTo>
              <a:lnTo>
                <a:pt x="91" y="90"/>
              </a:lnTo>
              <a:lnTo>
                <a:pt x="89" y="91"/>
              </a:lnTo>
              <a:lnTo>
                <a:pt x="79" y="91"/>
              </a:lnTo>
              <a:lnTo>
                <a:pt x="56" y="91"/>
              </a:lnTo>
              <a:lnTo>
                <a:pt x="7" y="91"/>
              </a:lnTo>
              <a:lnTo>
                <a:pt x="4" y="90"/>
              </a:lnTo>
              <a:lnTo>
                <a:pt x="2" y="89"/>
              </a:lnTo>
              <a:lnTo>
                <a:pt x="1" y="87"/>
              </a:lnTo>
              <a:lnTo>
                <a:pt x="0" y="84"/>
              </a:lnTo>
              <a:lnTo>
                <a:pt x="0" y="68"/>
              </a:lnTo>
              <a:lnTo>
                <a:pt x="0" y="58"/>
              </a:lnTo>
              <a:close/>
              <a:moveTo>
                <a:pt x="1" y="68"/>
              </a:moveTo>
              <a:lnTo>
                <a:pt x="1" y="84"/>
              </a:lnTo>
              <a:lnTo>
                <a:pt x="1" y="87"/>
              </a:lnTo>
              <a:lnTo>
                <a:pt x="1" y="86"/>
              </a:lnTo>
              <a:lnTo>
                <a:pt x="3" y="88"/>
              </a:lnTo>
              <a:lnTo>
                <a:pt x="5" y="90"/>
              </a:lnTo>
              <a:lnTo>
                <a:pt x="7" y="90"/>
              </a:lnTo>
              <a:lnTo>
                <a:pt x="56" y="90"/>
              </a:lnTo>
              <a:lnTo>
                <a:pt x="79" y="90"/>
              </a:lnTo>
              <a:lnTo>
                <a:pt x="89" y="90"/>
              </a:lnTo>
              <a:lnTo>
                <a:pt x="91" y="90"/>
              </a:lnTo>
              <a:lnTo>
                <a:pt x="93" y="88"/>
              </a:lnTo>
              <a:lnTo>
                <a:pt x="94" y="86"/>
              </a:lnTo>
              <a:lnTo>
                <a:pt x="94" y="87"/>
              </a:lnTo>
              <a:lnTo>
                <a:pt x="95" y="84"/>
              </a:lnTo>
              <a:lnTo>
                <a:pt x="95" y="68"/>
              </a:lnTo>
              <a:lnTo>
                <a:pt x="95" y="58"/>
              </a:lnTo>
              <a:lnTo>
                <a:pt x="94" y="56"/>
              </a:lnTo>
              <a:lnTo>
                <a:pt x="93" y="54"/>
              </a:lnTo>
              <a:lnTo>
                <a:pt x="91" y="53"/>
              </a:lnTo>
              <a:lnTo>
                <a:pt x="89" y="52"/>
              </a:lnTo>
              <a:lnTo>
                <a:pt x="79" y="52"/>
              </a:lnTo>
              <a:lnTo>
                <a:pt x="67" y="1"/>
              </a:lnTo>
              <a:lnTo>
                <a:pt x="56" y="52"/>
              </a:lnTo>
              <a:lnTo>
                <a:pt x="7" y="52"/>
              </a:lnTo>
              <a:lnTo>
                <a:pt x="5" y="53"/>
              </a:lnTo>
              <a:lnTo>
                <a:pt x="3" y="54"/>
              </a:lnTo>
              <a:lnTo>
                <a:pt x="1" y="56"/>
              </a:lnTo>
              <a:lnTo>
                <a:pt x="1" y="58"/>
              </a:lnTo>
              <a:lnTo>
                <a:pt x="1" y="68"/>
              </a:lnTo>
              <a:close/>
            </a:path>
          </a:pathLst>
        </a:custGeom>
        <a:solidFill>
          <a:srgbClr val="000000"/>
        </a:solidFill>
        <a:ln w="0" cap="flat">
          <a:solidFill>
            <a:srgbClr val="000000"/>
          </a:solidFill>
          <a:prstDash val="solid"/>
          <a:round/>
          <a:headEnd/>
          <a:tailEnd/>
        </a:ln>
      </xdr:spPr>
    </xdr:sp>
    <xdr:clientData/>
  </xdr:twoCellAnchor>
  <xdr:twoCellAnchor>
    <xdr:from>
      <xdr:col>6</xdr:col>
      <xdr:colOff>129540</xdr:colOff>
      <xdr:row>26</xdr:row>
      <xdr:rowOff>64770</xdr:rowOff>
    </xdr:from>
    <xdr:to>
      <xdr:col>7</xdr:col>
      <xdr:colOff>152472</xdr:colOff>
      <xdr:row>27</xdr:row>
      <xdr:rowOff>57880</xdr:rowOff>
    </xdr:to>
    <xdr:sp macro="" textlink="" fLocksText="0">
      <xdr:nvSpPr>
        <xdr:cNvPr id="96" name="Rectangle 142">
          <a:extLst>
            <a:ext uri="{FF2B5EF4-FFF2-40B4-BE49-F238E27FC236}">
              <a16:creationId xmlns:a16="http://schemas.microsoft.com/office/drawing/2014/main" id="{B03D1673-F289-4D47-B9D7-494C288C36C0}"/>
            </a:ext>
          </a:extLst>
        </xdr:cNvPr>
        <xdr:cNvSpPr/>
      </xdr:nvSpPr>
      <xdr:spPr bwMode="auto">
        <a:xfrm>
          <a:off x="3990975" y="4210050"/>
          <a:ext cx="723900" cy="152400"/>
        </a:xfrm>
        <a:prstGeom prst="rect">
          <a:avLst/>
        </a:prstGeom>
        <a:noFill/>
        <a:ln>
          <a:noFill/>
        </a:ln>
      </xdr:spPr>
      <xdr:txBody>
        <a:bodyPr wrap="none" lIns="0" tIns="0" rIns="0" bIns="0" anchor="t">
          <a:noAutofit/>
        </a:bodyPr>
        <a:lstStyle/>
        <a:p>
          <a:pPr algn="l" rtl="0"/>
          <a:r>
            <a:rPr lang="ja-JP" altLang="en-US" sz="900" b="0" i="0" u="none" baseline="0">
              <a:solidFill>
                <a:srgbClr val="000000"/>
              </a:solidFill>
              <a:latin typeface="ＭＳ Ｐゴシック"/>
              <a:ea typeface="ＭＳ Ｐゴシック"/>
            </a:rPr>
            <a:t>摘要レコードに</a:t>
          </a:r>
        </a:p>
      </xdr:txBody>
    </xdr:sp>
    <xdr:clientData/>
  </xdr:twoCellAnchor>
  <xdr:twoCellAnchor>
    <xdr:from>
      <xdr:col>6</xdr:col>
      <xdr:colOff>129540</xdr:colOff>
      <xdr:row>27</xdr:row>
      <xdr:rowOff>41836</xdr:rowOff>
    </xdr:from>
    <xdr:to>
      <xdr:col>6</xdr:col>
      <xdr:colOff>478667</xdr:colOff>
      <xdr:row>28</xdr:row>
      <xdr:rowOff>11065</xdr:rowOff>
    </xdr:to>
    <xdr:sp macro="" textlink="" fLocksText="0">
      <xdr:nvSpPr>
        <xdr:cNvPr id="97" name="Rectangle 143">
          <a:extLst>
            <a:ext uri="{FF2B5EF4-FFF2-40B4-BE49-F238E27FC236}">
              <a16:creationId xmlns:a16="http://schemas.microsoft.com/office/drawing/2014/main" id="{CEC402D6-C051-492D-81E9-794924B10721}"/>
            </a:ext>
          </a:extLst>
        </xdr:cNvPr>
        <xdr:cNvSpPr/>
      </xdr:nvSpPr>
      <xdr:spPr bwMode="auto">
        <a:xfrm>
          <a:off x="3990975" y="4343400"/>
          <a:ext cx="504825" cy="133350"/>
        </a:xfrm>
        <a:prstGeom prst="rect">
          <a:avLst/>
        </a:prstGeom>
        <a:noFill/>
        <a:ln>
          <a:noFill/>
        </a:ln>
      </xdr:spPr>
      <xdr:txBody>
        <a:bodyPr wrap="none" lIns="0" tIns="0" rIns="0" bIns="0" anchor="t">
          <a:noAutofit/>
        </a:bodyPr>
        <a:lstStyle/>
        <a:p>
          <a:pPr algn="l" rtl="0"/>
          <a:r>
            <a:rPr lang="ja-JP" altLang="en-US" sz="800" b="0" i="0" u="none" baseline="0">
              <a:solidFill>
                <a:srgbClr val="000000"/>
              </a:solidFill>
              <a:latin typeface="ＭＳ Ｐゴシック"/>
              <a:ea typeface="ＭＳ Ｐゴシック"/>
            </a:rPr>
            <a:t>点数を付与</a:t>
          </a:r>
        </a:p>
      </xdr:txBody>
    </xdr:sp>
    <xdr:clientData/>
  </xdr:twoCellAnchor>
  <xdr:twoCellAnchor>
    <xdr:from>
      <xdr:col>1</xdr:col>
      <xdr:colOff>129540</xdr:colOff>
      <xdr:row>25</xdr:row>
      <xdr:rowOff>45720</xdr:rowOff>
    </xdr:from>
    <xdr:to>
      <xdr:col>2</xdr:col>
      <xdr:colOff>30480</xdr:colOff>
      <xdr:row>27</xdr:row>
      <xdr:rowOff>114300</xdr:rowOff>
    </xdr:to>
    <xdr:sp macro="" textlink="">
      <xdr:nvSpPr>
        <xdr:cNvPr id="6421" name="Freeform 144">
          <a:extLst>
            <a:ext uri="{FF2B5EF4-FFF2-40B4-BE49-F238E27FC236}">
              <a16:creationId xmlns:a16="http://schemas.microsoft.com/office/drawing/2014/main" id="{DFC1B880-F613-4C58-87A9-73F42F32A357}"/>
            </a:ext>
          </a:extLst>
        </xdr:cNvPr>
        <xdr:cNvSpPr>
          <a:spLocks/>
        </xdr:cNvSpPr>
      </xdr:nvSpPr>
      <xdr:spPr bwMode="auto">
        <a:xfrm>
          <a:off x="480060" y="3916680"/>
          <a:ext cx="510540" cy="403860"/>
        </a:xfrm>
        <a:custGeom>
          <a:avLst/>
          <a:gdLst>
            <a:gd name="T0" fmla="*/ 0 w 57"/>
            <a:gd name="T1" fmla="*/ 0 h 45"/>
            <a:gd name="T2" fmla="*/ 2147483646 w 57"/>
            <a:gd name="T3" fmla="*/ 0 h 45"/>
            <a:gd name="T4" fmla="*/ 2147483646 w 57"/>
            <a:gd name="T5" fmla="*/ 2147483646 h 45"/>
            <a:gd name="T6" fmla="*/ 2147483646 w 57"/>
            <a:gd name="T7" fmla="*/ 2147483646 h 45"/>
            <a:gd name="T8" fmla="*/ 0 w 57"/>
            <a:gd name="T9" fmla="*/ 2147483646 h 45"/>
            <a:gd name="T10" fmla="*/ 0 w 57"/>
            <a:gd name="T11" fmla="*/ 0 h 4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7" h="45">
              <a:moveTo>
                <a:pt x="0" y="0"/>
              </a:moveTo>
              <a:lnTo>
                <a:pt x="57" y="0"/>
              </a:lnTo>
              <a:lnTo>
                <a:pt x="57" y="37"/>
              </a:lnTo>
              <a:lnTo>
                <a:pt x="50" y="45"/>
              </a:lnTo>
              <a:lnTo>
                <a:pt x="0" y="45"/>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464820</xdr:colOff>
      <xdr:row>27</xdr:row>
      <xdr:rowOff>53340</xdr:rowOff>
    </xdr:from>
    <xdr:to>
      <xdr:col>2</xdr:col>
      <xdr:colOff>30480</xdr:colOff>
      <xdr:row>27</xdr:row>
      <xdr:rowOff>114300</xdr:rowOff>
    </xdr:to>
    <xdr:sp macro="" textlink="">
      <xdr:nvSpPr>
        <xdr:cNvPr id="6422" name="Freeform 145">
          <a:extLst>
            <a:ext uri="{FF2B5EF4-FFF2-40B4-BE49-F238E27FC236}">
              <a16:creationId xmlns:a16="http://schemas.microsoft.com/office/drawing/2014/main" id="{4CF9138B-2A66-416C-BC7F-89C83206EFC6}"/>
            </a:ext>
          </a:extLst>
        </xdr:cNvPr>
        <xdr:cNvSpPr>
          <a:spLocks/>
        </xdr:cNvSpPr>
      </xdr:nvSpPr>
      <xdr:spPr bwMode="auto">
        <a:xfrm>
          <a:off x="815340" y="4259580"/>
          <a:ext cx="175260" cy="60960"/>
        </a:xfrm>
        <a:custGeom>
          <a:avLst/>
          <a:gdLst>
            <a:gd name="T0" fmla="*/ 0 w 7"/>
            <a:gd name="T1" fmla="*/ 2147483646 h 8"/>
            <a:gd name="T2" fmla="*/ 2147483646 w 7"/>
            <a:gd name="T3" fmla="*/ 2147483646 h 8"/>
            <a:gd name="T4" fmla="*/ 2147483646 w 7"/>
            <a:gd name="T5" fmla="*/ 0 h 8"/>
            <a:gd name="T6" fmla="*/ 0 w 7"/>
            <a:gd name="T7" fmla="*/ 2147483646 h 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 h="8">
              <a:moveTo>
                <a:pt x="0" y="8"/>
              </a:moveTo>
              <a:lnTo>
                <a:pt x="1" y="2"/>
              </a:lnTo>
              <a:lnTo>
                <a:pt x="7" y="0"/>
              </a:lnTo>
              <a:lnTo>
                <a:pt x="0" y="8"/>
              </a:lnTo>
              <a:close/>
            </a:path>
          </a:pathLst>
        </a:custGeom>
        <a:solidFill>
          <a:srgbClr val="CDCDCD"/>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121920</xdr:colOff>
      <xdr:row>25</xdr:row>
      <xdr:rowOff>45720</xdr:rowOff>
    </xdr:from>
    <xdr:to>
      <xdr:col>2</xdr:col>
      <xdr:colOff>30480</xdr:colOff>
      <xdr:row>27</xdr:row>
      <xdr:rowOff>114300</xdr:rowOff>
    </xdr:to>
    <xdr:sp macro="" textlink="">
      <xdr:nvSpPr>
        <xdr:cNvPr id="6423" name="Freeform 146">
          <a:extLst>
            <a:ext uri="{FF2B5EF4-FFF2-40B4-BE49-F238E27FC236}">
              <a16:creationId xmlns:a16="http://schemas.microsoft.com/office/drawing/2014/main" id="{D9BD7EC8-97E5-40A9-9290-86108D91C9C5}"/>
            </a:ext>
          </a:extLst>
        </xdr:cNvPr>
        <xdr:cNvSpPr>
          <a:spLocks/>
        </xdr:cNvSpPr>
      </xdr:nvSpPr>
      <xdr:spPr bwMode="auto">
        <a:xfrm>
          <a:off x="472440" y="3916680"/>
          <a:ext cx="518160" cy="403860"/>
        </a:xfrm>
        <a:custGeom>
          <a:avLst/>
          <a:gdLst>
            <a:gd name="T0" fmla="*/ 2147483646 w 1281"/>
            <a:gd name="T1" fmla="*/ 2147483646 h 992"/>
            <a:gd name="T2" fmla="*/ 2147483646 w 1281"/>
            <a:gd name="T3" fmla="*/ 2147483646 h 992"/>
            <a:gd name="T4" fmla="*/ 2147483646 w 1281"/>
            <a:gd name="T5" fmla="*/ 2147483646 h 992"/>
            <a:gd name="T6" fmla="*/ 2147483646 w 1281"/>
            <a:gd name="T7" fmla="*/ 2147483646 h 992"/>
            <a:gd name="T8" fmla="*/ 2147483646 w 1281"/>
            <a:gd name="T9" fmla="*/ 2147483646 h 992"/>
            <a:gd name="T10" fmla="*/ 2147483646 w 1281"/>
            <a:gd name="T11" fmla="*/ 2147483646 h 992"/>
            <a:gd name="T12" fmla="*/ 2147483646 w 1281"/>
            <a:gd name="T13" fmla="*/ 2147483646 h 992"/>
            <a:gd name="T14" fmla="*/ 2147483646 w 1281"/>
            <a:gd name="T15" fmla="*/ 2147483646 h 992"/>
            <a:gd name="T16" fmla="*/ 622859062 w 1281"/>
            <a:gd name="T17" fmla="*/ 2147483646 h 992"/>
            <a:gd name="T18" fmla="*/ 0 w 1281"/>
            <a:gd name="T19" fmla="*/ 2147483646 h 992"/>
            <a:gd name="T20" fmla="*/ 0 w 1281"/>
            <a:gd name="T21" fmla="*/ 608113009 h 992"/>
            <a:gd name="T22" fmla="*/ 622859062 w 1281"/>
            <a:gd name="T23" fmla="*/ 0 h 992"/>
            <a:gd name="T24" fmla="*/ 2147483646 w 1281"/>
            <a:gd name="T25" fmla="*/ 0 h 992"/>
            <a:gd name="T26" fmla="*/ 2147483646 w 1281"/>
            <a:gd name="T27" fmla="*/ 608113009 h 992"/>
            <a:gd name="T28" fmla="*/ 2147483646 w 1281"/>
            <a:gd name="T29" fmla="*/ 2147483646 h 992"/>
            <a:gd name="T30" fmla="*/ 2147483646 w 1281"/>
            <a:gd name="T31" fmla="*/ 2147483646 h 992"/>
            <a:gd name="T32" fmla="*/ 2147483646 w 1281"/>
            <a:gd name="T33" fmla="*/ 608113009 h 992"/>
            <a:gd name="T34" fmla="*/ 2147483646 w 1281"/>
            <a:gd name="T35" fmla="*/ 1216050144 h 992"/>
            <a:gd name="T36" fmla="*/ 622859062 w 1281"/>
            <a:gd name="T37" fmla="*/ 1216050144 h 992"/>
            <a:gd name="T38" fmla="*/ 1245540550 w 1281"/>
            <a:gd name="T39" fmla="*/ 608113009 h 992"/>
            <a:gd name="T40" fmla="*/ 1245540550 w 1281"/>
            <a:gd name="T41" fmla="*/ 2147483646 h 992"/>
            <a:gd name="T42" fmla="*/ 622859062 w 1281"/>
            <a:gd name="T43" fmla="*/ 2147483646 h 992"/>
            <a:gd name="T44" fmla="*/ 2147483646 w 1281"/>
            <a:gd name="T45" fmla="*/ 2147483646 h 992"/>
            <a:gd name="T46" fmla="*/ 2147483646 w 1281"/>
            <a:gd name="T47" fmla="*/ 2147483646 h 992"/>
            <a:gd name="T48" fmla="*/ 2147483646 w 1281"/>
            <a:gd name="T49" fmla="*/ 2147483646 h 992"/>
            <a:gd name="T50" fmla="*/ 2147483646 w 1281"/>
            <a:gd name="T51" fmla="*/ 2147483646 h 992"/>
            <a:gd name="T52" fmla="*/ 2147483646 w 1281"/>
            <a:gd name="T53" fmla="*/ 2147483646 h 992"/>
            <a:gd name="T54" fmla="*/ 2147483646 w 1281"/>
            <a:gd name="T55" fmla="*/ 2147483646 h 992"/>
            <a:gd name="T56" fmla="*/ 2147483646 w 1281"/>
            <a:gd name="T57" fmla="*/ 2147483646 h 992"/>
            <a:gd name="T58" fmla="*/ 2147483646 w 1281"/>
            <a:gd name="T59" fmla="*/ 2147483646 h 99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281" h="992">
              <a:moveTo>
                <a:pt x="1102" y="983"/>
              </a:moveTo>
              <a:lnTo>
                <a:pt x="1135" y="852"/>
              </a:lnTo>
              <a:cubicBezTo>
                <a:pt x="1135" y="850"/>
                <a:pt x="1138" y="847"/>
                <a:pt x="1140" y="847"/>
              </a:cubicBezTo>
              <a:lnTo>
                <a:pt x="1271" y="814"/>
              </a:lnTo>
              <a:cubicBezTo>
                <a:pt x="1274" y="813"/>
                <a:pt x="1278" y="815"/>
                <a:pt x="1279" y="818"/>
              </a:cubicBezTo>
              <a:cubicBezTo>
                <a:pt x="1281" y="821"/>
                <a:pt x="1281" y="825"/>
                <a:pt x="1278" y="827"/>
              </a:cubicBezTo>
              <a:lnTo>
                <a:pt x="1115" y="990"/>
              </a:lnTo>
              <a:cubicBezTo>
                <a:pt x="1114" y="992"/>
                <a:pt x="1112" y="992"/>
                <a:pt x="1110" y="992"/>
              </a:cubicBezTo>
              <a:lnTo>
                <a:pt x="8" y="992"/>
              </a:lnTo>
              <a:cubicBezTo>
                <a:pt x="4" y="992"/>
                <a:pt x="0" y="989"/>
                <a:pt x="0" y="984"/>
              </a:cubicBezTo>
              <a:lnTo>
                <a:pt x="0" y="8"/>
              </a:lnTo>
              <a:cubicBezTo>
                <a:pt x="0" y="4"/>
                <a:pt x="4" y="0"/>
                <a:pt x="8" y="0"/>
              </a:cubicBezTo>
              <a:lnTo>
                <a:pt x="1272" y="0"/>
              </a:lnTo>
              <a:cubicBezTo>
                <a:pt x="1277" y="0"/>
                <a:pt x="1280" y="4"/>
                <a:pt x="1280" y="8"/>
              </a:cubicBezTo>
              <a:lnTo>
                <a:pt x="1280" y="822"/>
              </a:lnTo>
              <a:lnTo>
                <a:pt x="1264" y="822"/>
              </a:lnTo>
              <a:lnTo>
                <a:pt x="1264" y="8"/>
              </a:lnTo>
              <a:lnTo>
                <a:pt x="1272" y="16"/>
              </a:lnTo>
              <a:lnTo>
                <a:pt x="8" y="16"/>
              </a:lnTo>
              <a:lnTo>
                <a:pt x="16" y="8"/>
              </a:lnTo>
              <a:lnTo>
                <a:pt x="16" y="984"/>
              </a:lnTo>
              <a:lnTo>
                <a:pt x="8" y="976"/>
              </a:lnTo>
              <a:lnTo>
                <a:pt x="1110" y="976"/>
              </a:lnTo>
              <a:lnTo>
                <a:pt x="1104" y="979"/>
              </a:lnTo>
              <a:lnTo>
                <a:pt x="1267" y="816"/>
              </a:lnTo>
              <a:lnTo>
                <a:pt x="1274" y="830"/>
              </a:lnTo>
              <a:lnTo>
                <a:pt x="1144" y="862"/>
              </a:lnTo>
              <a:lnTo>
                <a:pt x="1150" y="856"/>
              </a:lnTo>
              <a:lnTo>
                <a:pt x="1118" y="986"/>
              </a:lnTo>
              <a:lnTo>
                <a:pt x="1102" y="983"/>
              </a:lnTo>
              <a:close/>
            </a:path>
          </a:pathLst>
        </a:custGeom>
        <a:solidFill>
          <a:srgbClr val="57564F"/>
        </a:solidFill>
        <a:ln w="0" cap="flat">
          <a:solidFill>
            <a:srgbClr val="57564F"/>
          </a:solidFill>
          <a:prstDash val="solid"/>
          <a:round/>
          <a:headEnd/>
          <a:tailEnd/>
        </a:ln>
      </xdr:spPr>
    </xdr:sp>
    <xdr:clientData/>
  </xdr:twoCellAnchor>
  <xdr:twoCellAnchor>
    <xdr:from>
      <xdr:col>1</xdr:col>
      <xdr:colOff>179070</xdr:colOff>
      <xdr:row>25</xdr:row>
      <xdr:rowOff>117887</xdr:rowOff>
    </xdr:from>
    <xdr:to>
      <xdr:col>1</xdr:col>
      <xdr:colOff>477991</xdr:colOff>
      <xdr:row>26</xdr:row>
      <xdr:rowOff>87116</xdr:rowOff>
    </xdr:to>
    <xdr:sp macro="" textlink="" fLocksText="0">
      <xdr:nvSpPr>
        <xdr:cNvPr id="101" name="Rectangle 147">
          <a:extLst>
            <a:ext uri="{FF2B5EF4-FFF2-40B4-BE49-F238E27FC236}">
              <a16:creationId xmlns:a16="http://schemas.microsoft.com/office/drawing/2014/main" id="{8992A435-2168-4157-813A-791DB6989782}"/>
            </a:ext>
          </a:extLst>
        </xdr:cNvPr>
        <xdr:cNvSpPr/>
      </xdr:nvSpPr>
      <xdr:spPr bwMode="auto">
        <a:xfrm>
          <a:off x="647700" y="4095750"/>
          <a:ext cx="419100" cy="133350"/>
        </a:xfrm>
        <a:prstGeom prst="rect">
          <a:avLst/>
        </a:prstGeom>
        <a:noFill/>
        <a:ln>
          <a:noFill/>
        </a:ln>
      </xdr:spPr>
      <xdr:txBody>
        <a:bodyPr wrap="none" lIns="0" tIns="0" rIns="0" bIns="0" anchor="t">
          <a:noAutofit/>
        </a:bodyPr>
        <a:lstStyle/>
        <a:p>
          <a:pPr algn="l" rtl="0"/>
          <a:r>
            <a:rPr lang="ja-JP" altLang="en-US" sz="800" b="0" i="0" u="none" baseline="0">
              <a:solidFill>
                <a:srgbClr val="000000"/>
              </a:solidFill>
              <a:latin typeface="ＭＳ Ｐゴシック"/>
              <a:ea typeface="ＭＳ Ｐゴシック"/>
            </a:rPr>
            <a:t>診療行為</a:t>
          </a:r>
        </a:p>
      </xdr:txBody>
    </xdr:sp>
    <xdr:clientData/>
  </xdr:twoCellAnchor>
  <xdr:twoCellAnchor>
    <xdr:from>
      <xdr:col>1</xdr:col>
      <xdr:colOff>201632</xdr:colOff>
      <xdr:row>26</xdr:row>
      <xdr:rowOff>61109</xdr:rowOff>
    </xdr:from>
    <xdr:to>
      <xdr:col>1</xdr:col>
      <xdr:colOff>440706</xdr:colOff>
      <xdr:row>27</xdr:row>
      <xdr:rowOff>30338</xdr:rowOff>
    </xdr:to>
    <xdr:sp macro="" textlink="" fLocksText="0">
      <xdr:nvSpPr>
        <xdr:cNvPr id="102" name="Rectangle 148">
          <a:extLst>
            <a:ext uri="{FF2B5EF4-FFF2-40B4-BE49-F238E27FC236}">
              <a16:creationId xmlns:a16="http://schemas.microsoft.com/office/drawing/2014/main" id="{3FEFA5E5-20DA-4B9D-AB28-60546D50E2D0}"/>
            </a:ext>
          </a:extLst>
        </xdr:cNvPr>
        <xdr:cNvSpPr/>
      </xdr:nvSpPr>
      <xdr:spPr bwMode="auto">
        <a:xfrm>
          <a:off x="666750" y="4200525"/>
          <a:ext cx="333375" cy="133350"/>
        </a:xfrm>
        <a:prstGeom prst="rect">
          <a:avLst/>
        </a:prstGeom>
        <a:noFill/>
        <a:ln>
          <a:noFill/>
        </a:ln>
      </xdr:spPr>
      <xdr:txBody>
        <a:bodyPr wrap="none" lIns="0" tIns="0" rIns="0" bIns="0" anchor="t">
          <a:noAutofit/>
        </a:bodyPr>
        <a:lstStyle/>
        <a:p>
          <a:pPr algn="l" rtl="0"/>
          <a:r>
            <a:rPr lang="ja-JP" altLang="en-US" sz="800" b="0" i="0" u="none" baseline="0">
              <a:solidFill>
                <a:srgbClr val="000000"/>
              </a:solidFill>
              <a:latin typeface="ＭＳ Ｐゴシック"/>
              <a:ea typeface="ＭＳ Ｐゴシック"/>
            </a:rPr>
            <a:t>・スター</a:t>
          </a:r>
        </a:p>
      </xdr:txBody>
    </xdr:sp>
    <xdr:clientData/>
  </xdr:twoCellAnchor>
  <xdr:twoCellAnchor>
    <xdr:from>
      <xdr:col>2</xdr:col>
      <xdr:colOff>160020</xdr:colOff>
      <xdr:row>25</xdr:row>
      <xdr:rowOff>45720</xdr:rowOff>
    </xdr:from>
    <xdr:to>
      <xdr:col>3</xdr:col>
      <xdr:colOff>68580</xdr:colOff>
      <xdr:row>27</xdr:row>
      <xdr:rowOff>114300</xdr:rowOff>
    </xdr:to>
    <xdr:sp macro="" textlink="">
      <xdr:nvSpPr>
        <xdr:cNvPr id="6426" name="Freeform 149">
          <a:extLst>
            <a:ext uri="{FF2B5EF4-FFF2-40B4-BE49-F238E27FC236}">
              <a16:creationId xmlns:a16="http://schemas.microsoft.com/office/drawing/2014/main" id="{8EFA282F-FC5C-4134-A460-0958730EBB64}"/>
            </a:ext>
          </a:extLst>
        </xdr:cNvPr>
        <xdr:cNvSpPr>
          <a:spLocks/>
        </xdr:cNvSpPr>
      </xdr:nvSpPr>
      <xdr:spPr bwMode="auto">
        <a:xfrm>
          <a:off x="1120140" y="3916680"/>
          <a:ext cx="518160" cy="403860"/>
        </a:xfrm>
        <a:custGeom>
          <a:avLst/>
          <a:gdLst>
            <a:gd name="T0" fmla="*/ 0 w 58"/>
            <a:gd name="T1" fmla="*/ 0 h 45"/>
            <a:gd name="T2" fmla="*/ 2147483646 w 58"/>
            <a:gd name="T3" fmla="*/ 0 h 45"/>
            <a:gd name="T4" fmla="*/ 2147483646 w 58"/>
            <a:gd name="T5" fmla="*/ 2147483646 h 45"/>
            <a:gd name="T6" fmla="*/ 2147483646 w 58"/>
            <a:gd name="T7" fmla="*/ 2147483646 h 45"/>
            <a:gd name="T8" fmla="*/ 0 w 58"/>
            <a:gd name="T9" fmla="*/ 2147483646 h 45"/>
            <a:gd name="T10" fmla="*/ 0 w 58"/>
            <a:gd name="T11" fmla="*/ 0 h 4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8" h="45">
              <a:moveTo>
                <a:pt x="0" y="0"/>
              </a:moveTo>
              <a:lnTo>
                <a:pt x="58" y="0"/>
              </a:lnTo>
              <a:lnTo>
                <a:pt x="58" y="37"/>
              </a:lnTo>
              <a:lnTo>
                <a:pt x="51" y="45"/>
              </a:lnTo>
              <a:lnTo>
                <a:pt x="0" y="45"/>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22860</xdr:colOff>
      <xdr:row>27</xdr:row>
      <xdr:rowOff>53340</xdr:rowOff>
    </xdr:from>
    <xdr:to>
      <xdr:col>3</xdr:col>
      <xdr:colOff>68580</xdr:colOff>
      <xdr:row>27</xdr:row>
      <xdr:rowOff>114300</xdr:rowOff>
    </xdr:to>
    <xdr:sp macro="" textlink="">
      <xdr:nvSpPr>
        <xdr:cNvPr id="6427" name="Freeform 150">
          <a:extLst>
            <a:ext uri="{FF2B5EF4-FFF2-40B4-BE49-F238E27FC236}">
              <a16:creationId xmlns:a16="http://schemas.microsoft.com/office/drawing/2014/main" id="{332BD15E-984A-4C01-B7C5-B09FCFA9FF6E}"/>
            </a:ext>
          </a:extLst>
        </xdr:cNvPr>
        <xdr:cNvSpPr>
          <a:spLocks/>
        </xdr:cNvSpPr>
      </xdr:nvSpPr>
      <xdr:spPr bwMode="auto">
        <a:xfrm>
          <a:off x="1592580" y="4259580"/>
          <a:ext cx="45720" cy="60960"/>
        </a:xfrm>
        <a:custGeom>
          <a:avLst/>
          <a:gdLst>
            <a:gd name="T0" fmla="*/ 0 w 7"/>
            <a:gd name="T1" fmla="*/ 2147483646 h 8"/>
            <a:gd name="T2" fmla="*/ 2147483646 w 7"/>
            <a:gd name="T3" fmla="*/ 2147483646 h 8"/>
            <a:gd name="T4" fmla="*/ 2147483646 w 7"/>
            <a:gd name="T5" fmla="*/ 0 h 8"/>
            <a:gd name="T6" fmla="*/ 0 w 7"/>
            <a:gd name="T7" fmla="*/ 2147483646 h 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 h="8">
              <a:moveTo>
                <a:pt x="0" y="8"/>
              </a:moveTo>
              <a:lnTo>
                <a:pt x="1" y="2"/>
              </a:lnTo>
              <a:lnTo>
                <a:pt x="7" y="0"/>
              </a:lnTo>
              <a:lnTo>
                <a:pt x="0" y="8"/>
              </a:lnTo>
              <a:close/>
            </a:path>
          </a:pathLst>
        </a:custGeom>
        <a:solidFill>
          <a:srgbClr val="CDCDCD"/>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160020</xdr:colOff>
      <xdr:row>25</xdr:row>
      <xdr:rowOff>45720</xdr:rowOff>
    </xdr:from>
    <xdr:to>
      <xdr:col>3</xdr:col>
      <xdr:colOff>68580</xdr:colOff>
      <xdr:row>27</xdr:row>
      <xdr:rowOff>114300</xdr:rowOff>
    </xdr:to>
    <xdr:sp macro="" textlink="">
      <xdr:nvSpPr>
        <xdr:cNvPr id="6428" name="Freeform 151">
          <a:extLst>
            <a:ext uri="{FF2B5EF4-FFF2-40B4-BE49-F238E27FC236}">
              <a16:creationId xmlns:a16="http://schemas.microsoft.com/office/drawing/2014/main" id="{AB6CBE2A-DA1F-4A47-8316-A2E463AEBA14}"/>
            </a:ext>
          </a:extLst>
        </xdr:cNvPr>
        <xdr:cNvSpPr>
          <a:spLocks/>
        </xdr:cNvSpPr>
      </xdr:nvSpPr>
      <xdr:spPr bwMode="auto">
        <a:xfrm>
          <a:off x="1120140" y="3916680"/>
          <a:ext cx="518160" cy="403860"/>
        </a:xfrm>
        <a:custGeom>
          <a:avLst/>
          <a:gdLst>
            <a:gd name="T0" fmla="*/ 2147483646 w 1281"/>
            <a:gd name="T1" fmla="*/ 2147483646 h 992"/>
            <a:gd name="T2" fmla="*/ 2147483646 w 1281"/>
            <a:gd name="T3" fmla="*/ 2147483646 h 992"/>
            <a:gd name="T4" fmla="*/ 2147483646 w 1281"/>
            <a:gd name="T5" fmla="*/ 2147483646 h 992"/>
            <a:gd name="T6" fmla="*/ 2147483646 w 1281"/>
            <a:gd name="T7" fmla="*/ 2147483646 h 992"/>
            <a:gd name="T8" fmla="*/ 2147483646 w 1281"/>
            <a:gd name="T9" fmla="*/ 2147483646 h 992"/>
            <a:gd name="T10" fmla="*/ 2147483646 w 1281"/>
            <a:gd name="T11" fmla="*/ 2147483646 h 992"/>
            <a:gd name="T12" fmla="*/ 2147483646 w 1281"/>
            <a:gd name="T13" fmla="*/ 2147483646 h 992"/>
            <a:gd name="T14" fmla="*/ 2147483646 w 1281"/>
            <a:gd name="T15" fmla="*/ 2147483646 h 992"/>
            <a:gd name="T16" fmla="*/ 601835357 w 1281"/>
            <a:gd name="T17" fmla="*/ 2147483646 h 992"/>
            <a:gd name="T18" fmla="*/ 0 w 1281"/>
            <a:gd name="T19" fmla="*/ 2147483646 h 992"/>
            <a:gd name="T20" fmla="*/ 0 w 1281"/>
            <a:gd name="T21" fmla="*/ 608113009 h 992"/>
            <a:gd name="T22" fmla="*/ 601835357 w 1281"/>
            <a:gd name="T23" fmla="*/ 0 h 992"/>
            <a:gd name="T24" fmla="*/ 2147483646 w 1281"/>
            <a:gd name="T25" fmla="*/ 0 h 992"/>
            <a:gd name="T26" fmla="*/ 2147483646 w 1281"/>
            <a:gd name="T27" fmla="*/ 608113009 h 992"/>
            <a:gd name="T28" fmla="*/ 2147483646 w 1281"/>
            <a:gd name="T29" fmla="*/ 2147483646 h 992"/>
            <a:gd name="T30" fmla="*/ 2147483646 w 1281"/>
            <a:gd name="T31" fmla="*/ 2147483646 h 992"/>
            <a:gd name="T32" fmla="*/ 2147483646 w 1281"/>
            <a:gd name="T33" fmla="*/ 608113009 h 992"/>
            <a:gd name="T34" fmla="*/ 2147483646 w 1281"/>
            <a:gd name="T35" fmla="*/ 1216050144 h 992"/>
            <a:gd name="T36" fmla="*/ 601835357 w 1281"/>
            <a:gd name="T37" fmla="*/ 1216050144 h 992"/>
            <a:gd name="T38" fmla="*/ 1203670714 w 1281"/>
            <a:gd name="T39" fmla="*/ 608113009 h 992"/>
            <a:gd name="T40" fmla="*/ 1203670714 w 1281"/>
            <a:gd name="T41" fmla="*/ 2147483646 h 992"/>
            <a:gd name="T42" fmla="*/ 601835357 w 1281"/>
            <a:gd name="T43" fmla="*/ 2147483646 h 992"/>
            <a:gd name="T44" fmla="*/ 2147483646 w 1281"/>
            <a:gd name="T45" fmla="*/ 2147483646 h 992"/>
            <a:gd name="T46" fmla="*/ 2147483646 w 1281"/>
            <a:gd name="T47" fmla="*/ 2147483646 h 992"/>
            <a:gd name="T48" fmla="*/ 2147483646 w 1281"/>
            <a:gd name="T49" fmla="*/ 2147483646 h 992"/>
            <a:gd name="T50" fmla="*/ 2147483646 w 1281"/>
            <a:gd name="T51" fmla="*/ 2147483646 h 992"/>
            <a:gd name="T52" fmla="*/ 2147483646 w 1281"/>
            <a:gd name="T53" fmla="*/ 2147483646 h 992"/>
            <a:gd name="T54" fmla="*/ 2147483646 w 1281"/>
            <a:gd name="T55" fmla="*/ 2147483646 h 992"/>
            <a:gd name="T56" fmla="*/ 2147483646 w 1281"/>
            <a:gd name="T57" fmla="*/ 2147483646 h 992"/>
            <a:gd name="T58" fmla="*/ 2147483646 w 1281"/>
            <a:gd name="T59" fmla="*/ 2147483646 h 99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281" h="992">
              <a:moveTo>
                <a:pt x="1102" y="983"/>
              </a:moveTo>
              <a:lnTo>
                <a:pt x="1135" y="852"/>
              </a:lnTo>
              <a:cubicBezTo>
                <a:pt x="1135" y="850"/>
                <a:pt x="1138" y="847"/>
                <a:pt x="1140" y="847"/>
              </a:cubicBezTo>
              <a:lnTo>
                <a:pt x="1271" y="814"/>
              </a:lnTo>
              <a:cubicBezTo>
                <a:pt x="1274" y="813"/>
                <a:pt x="1278" y="815"/>
                <a:pt x="1279" y="818"/>
              </a:cubicBezTo>
              <a:cubicBezTo>
                <a:pt x="1281" y="821"/>
                <a:pt x="1281" y="825"/>
                <a:pt x="1278" y="827"/>
              </a:cubicBezTo>
              <a:lnTo>
                <a:pt x="1115" y="990"/>
              </a:lnTo>
              <a:cubicBezTo>
                <a:pt x="1114" y="992"/>
                <a:pt x="1112" y="992"/>
                <a:pt x="1110" y="992"/>
              </a:cubicBezTo>
              <a:lnTo>
                <a:pt x="8" y="992"/>
              </a:lnTo>
              <a:cubicBezTo>
                <a:pt x="4" y="992"/>
                <a:pt x="0" y="989"/>
                <a:pt x="0" y="984"/>
              </a:cubicBezTo>
              <a:lnTo>
                <a:pt x="0" y="8"/>
              </a:lnTo>
              <a:cubicBezTo>
                <a:pt x="0" y="4"/>
                <a:pt x="4" y="0"/>
                <a:pt x="8" y="0"/>
              </a:cubicBezTo>
              <a:lnTo>
                <a:pt x="1272" y="0"/>
              </a:lnTo>
              <a:cubicBezTo>
                <a:pt x="1277" y="0"/>
                <a:pt x="1280" y="4"/>
                <a:pt x="1280" y="8"/>
              </a:cubicBezTo>
              <a:lnTo>
                <a:pt x="1280" y="822"/>
              </a:lnTo>
              <a:lnTo>
                <a:pt x="1264" y="822"/>
              </a:lnTo>
              <a:lnTo>
                <a:pt x="1264" y="8"/>
              </a:lnTo>
              <a:lnTo>
                <a:pt x="1272" y="16"/>
              </a:lnTo>
              <a:lnTo>
                <a:pt x="8" y="16"/>
              </a:lnTo>
              <a:lnTo>
                <a:pt x="16" y="8"/>
              </a:lnTo>
              <a:lnTo>
                <a:pt x="16" y="984"/>
              </a:lnTo>
              <a:lnTo>
                <a:pt x="8" y="976"/>
              </a:lnTo>
              <a:lnTo>
                <a:pt x="1110" y="976"/>
              </a:lnTo>
              <a:lnTo>
                <a:pt x="1104" y="979"/>
              </a:lnTo>
              <a:lnTo>
                <a:pt x="1267" y="816"/>
              </a:lnTo>
              <a:lnTo>
                <a:pt x="1274" y="830"/>
              </a:lnTo>
              <a:lnTo>
                <a:pt x="1144" y="862"/>
              </a:lnTo>
              <a:lnTo>
                <a:pt x="1150" y="856"/>
              </a:lnTo>
              <a:lnTo>
                <a:pt x="1118" y="986"/>
              </a:lnTo>
              <a:lnTo>
                <a:pt x="1102" y="983"/>
              </a:lnTo>
              <a:close/>
            </a:path>
          </a:pathLst>
        </a:custGeom>
        <a:solidFill>
          <a:srgbClr val="57564F"/>
        </a:solidFill>
        <a:ln w="0" cap="flat">
          <a:solidFill>
            <a:srgbClr val="57564F"/>
          </a:solidFill>
          <a:prstDash val="solid"/>
          <a:round/>
          <a:headEnd/>
          <a:tailEnd/>
        </a:ln>
      </xdr:spPr>
    </xdr:sp>
    <xdr:clientData/>
  </xdr:twoCellAnchor>
  <xdr:twoCellAnchor>
    <xdr:from>
      <xdr:col>2</xdr:col>
      <xdr:colOff>258782</xdr:colOff>
      <xdr:row>25</xdr:row>
      <xdr:rowOff>117887</xdr:rowOff>
    </xdr:from>
    <xdr:to>
      <xdr:col>2</xdr:col>
      <xdr:colOff>478441</xdr:colOff>
      <xdr:row>26</xdr:row>
      <xdr:rowOff>87116</xdr:rowOff>
    </xdr:to>
    <xdr:sp macro="" textlink="" fLocksText="0">
      <xdr:nvSpPr>
        <xdr:cNvPr id="106" name="Rectangle 152">
          <a:extLst>
            <a:ext uri="{FF2B5EF4-FFF2-40B4-BE49-F238E27FC236}">
              <a16:creationId xmlns:a16="http://schemas.microsoft.com/office/drawing/2014/main" id="{D159779D-2669-427A-9AD9-96234C743625}"/>
            </a:ext>
          </a:extLst>
        </xdr:cNvPr>
        <xdr:cNvSpPr/>
      </xdr:nvSpPr>
      <xdr:spPr bwMode="auto">
        <a:xfrm>
          <a:off x="1438275" y="4095750"/>
          <a:ext cx="314325" cy="133350"/>
        </a:xfrm>
        <a:prstGeom prst="rect">
          <a:avLst/>
        </a:prstGeom>
        <a:noFill/>
        <a:ln>
          <a:noFill/>
        </a:ln>
      </xdr:spPr>
      <xdr:txBody>
        <a:bodyPr wrap="none" lIns="0" tIns="0" rIns="0" bIns="0" anchor="t">
          <a:noAutofit/>
        </a:bodyPr>
        <a:lstStyle/>
        <a:p>
          <a:pPr algn="l" rtl="0"/>
          <a:r>
            <a:rPr lang="ja-JP" altLang="en-US" sz="800" b="0" i="0" u="none" baseline="0">
              <a:solidFill>
                <a:srgbClr val="000000"/>
              </a:solidFill>
              <a:latin typeface="ＭＳ Ｐゴシック"/>
              <a:ea typeface="ＭＳ Ｐゴシック"/>
            </a:rPr>
            <a:t>医薬品</a:t>
          </a:r>
        </a:p>
      </xdr:txBody>
    </xdr:sp>
    <xdr:clientData/>
  </xdr:twoCellAnchor>
  <xdr:twoCellAnchor>
    <xdr:from>
      <xdr:col>2</xdr:col>
      <xdr:colOff>240179</xdr:colOff>
      <xdr:row>26</xdr:row>
      <xdr:rowOff>61109</xdr:rowOff>
    </xdr:from>
    <xdr:to>
      <xdr:col>2</xdr:col>
      <xdr:colOff>476527</xdr:colOff>
      <xdr:row>27</xdr:row>
      <xdr:rowOff>30338</xdr:rowOff>
    </xdr:to>
    <xdr:sp macro="" textlink="" fLocksText="0">
      <xdr:nvSpPr>
        <xdr:cNvPr id="107" name="Rectangle 153">
          <a:extLst>
            <a:ext uri="{FF2B5EF4-FFF2-40B4-BE49-F238E27FC236}">
              <a16:creationId xmlns:a16="http://schemas.microsoft.com/office/drawing/2014/main" id="{A3C3CBBE-B331-4B67-803D-DF4D1483488C}"/>
            </a:ext>
          </a:extLst>
        </xdr:cNvPr>
        <xdr:cNvSpPr/>
      </xdr:nvSpPr>
      <xdr:spPr bwMode="auto">
        <a:xfrm>
          <a:off x="1409700" y="4200525"/>
          <a:ext cx="333375" cy="133350"/>
        </a:xfrm>
        <a:prstGeom prst="rect">
          <a:avLst/>
        </a:prstGeom>
        <a:noFill/>
        <a:ln>
          <a:noFill/>
        </a:ln>
      </xdr:spPr>
      <xdr:txBody>
        <a:bodyPr wrap="none" lIns="0" tIns="0" rIns="0" bIns="0" anchor="t">
          <a:noAutofit/>
        </a:bodyPr>
        <a:lstStyle/>
        <a:p>
          <a:pPr algn="l" rtl="0"/>
          <a:r>
            <a:rPr lang="ja-JP" altLang="en-US" sz="800" b="0" i="0" u="none" baseline="0">
              <a:solidFill>
                <a:srgbClr val="000000"/>
              </a:solidFill>
              <a:latin typeface="ＭＳ Ｐゴシック"/>
              <a:ea typeface="ＭＳ Ｐゴシック"/>
            </a:rPr>
            <a:t>・スター</a:t>
          </a:r>
        </a:p>
      </xdr:txBody>
    </xdr:sp>
    <xdr:clientData/>
  </xdr:twoCellAnchor>
  <xdr:twoCellAnchor>
    <xdr:from>
      <xdr:col>1</xdr:col>
      <xdr:colOff>129540</xdr:colOff>
      <xdr:row>28</xdr:row>
      <xdr:rowOff>22860</xdr:rowOff>
    </xdr:from>
    <xdr:to>
      <xdr:col>2</xdr:col>
      <xdr:colOff>30480</xdr:colOff>
      <xdr:row>30</xdr:row>
      <xdr:rowOff>83820</xdr:rowOff>
    </xdr:to>
    <xdr:sp macro="" textlink="">
      <xdr:nvSpPr>
        <xdr:cNvPr id="6431" name="Freeform 154">
          <a:extLst>
            <a:ext uri="{FF2B5EF4-FFF2-40B4-BE49-F238E27FC236}">
              <a16:creationId xmlns:a16="http://schemas.microsoft.com/office/drawing/2014/main" id="{A6C0489F-6AA8-4E91-B502-DD41D79DF0EF}"/>
            </a:ext>
          </a:extLst>
        </xdr:cNvPr>
        <xdr:cNvSpPr>
          <a:spLocks/>
        </xdr:cNvSpPr>
      </xdr:nvSpPr>
      <xdr:spPr bwMode="auto">
        <a:xfrm>
          <a:off x="480060" y="4396740"/>
          <a:ext cx="510540" cy="396240"/>
        </a:xfrm>
        <a:custGeom>
          <a:avLst/>
          <a:gdLst>
            <a:gd name="T0" fmla="*/ 0 w 57"/>
            <a:gd name="T1" fmla="*/ 0 h 44"/>
            <a:gd name="T2" fmla="*/ 2147483646 w 57"/>
            <a:gd name="T3" fmla="*/ 0 h 44"/>
            <a:gd name="T4" fmla="*/ 2147483646 w 57"/>
            <a:gd name="T5" fmla="*/ 2147483646 h 44"/>
            <a:gd name="T6" fmla="*/ 2147483646 w 57"/>
            <a:gd name="T7" fmla="*/ 2147483646 h 44"/>
            <a:gd name="T8" fmla="*/ 0 w 57"/>
            <a:gd name="T9" fmla="*/ 2147483646 h 44"/>
            <a:gd name="T10" fmla="*/ 0 w 57"/>
            <a:gd name="T11" fmla="*/ 0 h 4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7" h="44">
              <a:moveTo>
                <a:pt x="0" y="0"/>
              </a:moveTo>
              <a:lnTo>
                <a:pt x="57" y="0"/>
              </a:lnTo>
              <a:lnTo>
                <a:pt x="57" y="36"/>
              </a:lnTo>
              <a:lnTo>
                <a:pt x="50" y="44"/>
              </a:lnTo>
              <a:lnTo>
                <a:pt x="0" y="44"/>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464820</xdr:colOff>
      <xdr:row>30</xdr:row>
      <xdr:rowOff>22860</xdr:rowOff>
    </xdr:from>
    <xdr:to>
      <xdr:col>2</xdr:col>
      <xdr:colOff>30480</xdr:colOff>
      <xdr:row>30</xdr:row>
      <xdr:rowOff>83820</xdr:rowOff>
    </xdr:to>
    <xdr:sp macro="" textlink="">
      <xdr:nvSpPr>
        <xdr:cNvPr id="6432" name="Freeform 155">
          <a:extLst>
            <a:ext uri="{FF2B5EF4-FFF2-40B4-BE49-F238E27FC236}">
              <a16:creationId xmlns:a16="http://schemas.microsoft.com/office/drawing/2014/main" id="{89DC61E1-D2D2-4270-87C5-C4B69B1BE60F}"/>
            </a:ext>
          </a:extLst>
        </xdr:cNvPr>
        <xdr:cNvSpPr>
          <a:spLocks/>
        </xdr:cNvSpPr>
      </xdr:nvSpPr>
      <xdr:spPr bwMode="auto">
        <a:xfrm>
          <a:off x="815340" y="4732020"/>
          <a:ext cx="175260" cy="60960"/>
        </a:xfrm>
        <a:custGeom>
          <a:avLst/>
          <a:gdLst>
            <a:gd name="T0" fmla="*/ 0 w 7"/>
            <a:gd name="T1" fmla="*/ 2147483646 h 8"/>
            <a:gd name="T2" fmla="*/ 2147483646 w 7"/>
            <a:gd name="T3" fmla="*/ 2147483646 h 8"/>
            <a:gd name="T4" fmla="*/ 2147483646 w 7"/>
            <a:gd name="T5" fmla="*/ 0 h 8"/>
            <a:gd name="T6" fmla="*/ 0 w 7"/>
            <a:gd name="T7" fmla="*/ 2147483646 h 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 h="8">
              <a:moveTo>
                <a:pt x="0" y="8"/>
              </a:moveTo>
              <a:lnTo>
                <a:pt x="2" y="2"/>
              </a:lnTo>
              <a:lnTo>
                <a:pt x="7" y="0"/>
              </a:lnTo>
              <a:lnTo>
                <a:pt x="0" y="8"/>
              </a:lnTo>
              <a:close/>
            </a:path>
          </a:pathLst>
        </a:custGeom>
        <a:solidFill>
          <a:srgbClr val="CDCDCD"/>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121920</xdr:colOff>
      <xdr:row>28</xdr:row>
      <xdr:rowOff>15240</xdr:rowOff>
    </xdr:from>
    <xdr:to>
      <xdr:col>2</xdr:col>
      <xdr:colOff>30480</xdr:colOff>
      <xdr:row>30</xdr:row>
      <xdr:rowOff>83820</xdr:rowOff>
    </xdr:to>
    <xdr:sp macro="" textlink="">
      <xdr:nvSpPr>
        <xdr:cNvPr id="6433" name="Freeform 156">
          <a:extLst>
            <a:ext uri="{FF2B5EF4-FFF2-40B4-BE49-F238E27FC236}">
              <a16:creationId xmlns:a16="http://schemas.microsoft.com/office/drawing/2014/main" id="{89BA9A74-5D1B-421B-9110-1571FEA8378F}"/>
            </a:ext>
          </a:extLst>
        </xdr:cNvPr>
        <xdr:cNvSpPr>
          <a:spLocks/>
        </xdr:cNvSpPr>
      </xdr:nvSpPr>
      <xdr:spPr bwMode="auto">
        <a:xfrm>
          <a:off x="472440" y="4389120"/>
          <a:ext cx="518160" cy="403860"/>
        </a:xfrm>
        <a:custGeom>
          <a:avLst/>
          <a:gdLst>
            <a:gd name="T0" fmla="*/ 2147483646 w 1281"/>
            <a:gd name="T1" fmla="*/ 2147483646 h 976"/>
            <a:gd name="T2" fmla="*/ 2147483646 w 1281"/>
            <a:gd name="T3" fmla="*/ 2147483646 h 976"/>
            <a:gd name="T4" fmla="*/ 2147483646 w 1281"/>
            <a:gd name="T5" fmla="*/ 2147483646 h 976"/>
            <a:gd name="T6" fmla="*/ 2147483646 w 1281"/>
            <a:gd name="T7" fmla="*/ 2147483646 h 976"/>
            <a:gd name="T8" fmla="*/ 2147483646 w 1281"/>
            <a:gd name="T9" fmla="*/ 2147483646 h 976"/>
            <a:gd name="T10" fmla="*/ 2147483646 w 1281"/>
            <a:gd name="T11" fmla="*/ 2147483646 h 976"/>
            <a:gd name="T12" fmla="*/ 2147483646 w 1281"/>
            <a:gd name="T13" fmla="*/ 2147483646 h 976"/>
            <a:gd name="T14" fmla="*/ 2147483646 w 1281"/>
            <a:gd name="T15" fmla="*/ 2147483646 h 976"/>
            <a:gd name="T16" fmla="*/ 622859062 w 1281"/>
            <a:gd name="T17" fmla="*/ 2147483646 h 976"/>
            <a:gd name="T18" fmla="*/ 0 w 1281"/>
            <a:gd name="T19" fmla="*/ 2147483646 h 976"/>
            <a:gd name="T20" fmla="*/ 0 w 1281"/>
            <a:gd name="T21" fmla="*/ 638391350 h 976"/>
            <a:gd name="T22" fmla="*/ 622859062 w 1281"/>
            <a:gd name="T23" fmla="*/ 0 h 976"/>
            <a:gd name="T24" fmla="*/ 2147483646 w 1281"/>
            <a:gd name="T25" fmla="*/ 0 h 976"/>
            <a:gd name="T26" fmla="*/ 2147483646 w 1281"/>
            <a:gd name="T27" fmla="*/ 638391350 h 976"/>
            <a:gd name="T28" fmla="*/ 2147483646 w 1281"/>
            <a:gd name="T29" fmla="*/ 2147483646 h 976"/>
            <a:gd name="T30" fmla="*/ 2147483646 w 1281"/>
            <a:gd name="T31" fmla="*/ 2147483646 h 976"/>
            <a:gd name="T32" fmla="*/ 2147483646 w 1281"/>
            <a:gd name="T33" fmla="*/ 638391350 h 976"/>
            <a:gd name="T34" fmla="*/ 2147483646 w 1281"/>
            <a:gd name="T35" fmla="*/ 1276963941 h 976"/>
            <a:gd name="T36" fmla="*/ 622859062 w 1281"/>
            <a:gd name="T37" fmla="*/ 1276963941 h 976"/>
            <a:gd name="T38" fmla="*/ 1245540550 w 1281"/>
            <a:gd name="T39" fmla="*/ 638391350 h 976"/>
            <a:gd name="T40" fmla="*/ 1245540550 w 1281"/>
            <a:gd name="T41" fmla="*/ 2147483646 h 976"/>
            <a:gd name="T42" fmla="*/ 622859062 w 1281"/>
            <a:gd name="T43" fmla="*/ 2147483646 h 976"/>
            <a:gd name="T44" fmla="*/ 2147483646 w 1281"/>
            <a:gd name="T45" fmla="*/ 2147483646 h 976"/>
            <a:gd name="T46" fmla="*/ 2147483646 w 1281"/>
            <a:gd name="T47" fmla="*/ 2147483646 h 976"/>
            <a:gd name="T48" fmla="*/ 2147483646 w 1281"/>
            <a:gd name="T49" fmla="*/ 2147483646 h 976"/>
            <a:gd name="T50" fmla="*/ 2147483646 w 1281"/>
            <a:gd name="T51" fmla="*/ 2147483646 h 976"/>
            <a:gd name="T52" fmla="*/ 2147483646 w 1281"/>
            <a:gd name="T53" fmla="*/ 2147483646 h 976"/>
            <a:gd name="T54" fmla="*/ 2147483646 w 1281"/>
            <a:gd name="T55" fmla="*/ 2147483646 h 976"/>
            <a:gd name="T56" fmla="*/ 2147483646 w 1281"/>
            <a:gd name="T57" fmla="*/ 2147483646 h 976"/>
            <a:gd name="T58" fmla="*/ 2147483646 w 1281"/>
            <a:gd name="T59" fmla="*/ 2147483646 h 97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281" h="976">
              <a:moveTo>
                <a:pt x="1105" y="967"/>
              </a:moveTo>
              <a:lnTo>
                <a:pt x="1137" y="839"/>
              </a:lnTo>
              <a:cubicBezTo>
                <a:pt x="1137" y="836"/>
                <a:pt x="1140" y="833"/>
                <a:pt x="1143" y="833"/>
              </a:cubicBezTo>
              <a:lnTo>
                <a:pt x="1271" y="801"/>
              </a:lnTo>
              <a:cubicBezTo>
                <a:pt x="1274" y="800"/>
                <a:pt x="1278" y="801"/>
                <a:pt x="1279" y="805"/>
              </a:cubicBezTo>
              <a:cubicBezTo>
                <a:pt x="1281" y="808"/>
                <a:pt x="1281" y="812"/>
                <a:pt x="1278" y="814"/>
              </a:cubicBezTo>
              <a:lnTo>
                <a:pt x="1118" y="974"/>
              </a:lnTo>
              <a:cubicBezTo>
                <a:pt x="1117" y="976"/>
                <a:pt x="1115" y="976"/>
                <a:pt x="1112" y="976"/>
              </a:cubicBezTo>
              <a:lnTo>
                <a:pt x="8" y="976"/>
              </a:lnTo>
              <a:cubicBezTo>
                <a:pt x="4" y="976"/>
                <a:pt x="0" y="973"/>
                <a:pt x="0" y="968"/>
              </a:cubicBezTo>
              <a:lnTo>
                <a:pt x="0" y="8"/>
              </a:lnTo>
              <a:cubicBezTo>
                <a:pt x="0" y="4"/>
                <a:pt x="4" y="0"/>
                <a:pt x="8" y="0"/>
              </a:cubicBezTo>
              <a:lnTo>
                <a:pt x="1272" y="0"/>
              </a:lnTo>
              <a:cubicBezTo>
                <a:pt x="1277" y="0"/>
                <a:pt x="1280" y="4"/>
                <a:pt x="1280" y="8"/>
              </a:cubicBezTo>
              <a:lnTo>
                <a:pt x="1280" y="808"/>
              </a:lnTo>
              <a:lnTo>
                <a:pt x="1264" y="808"/>
              </a:lnTo>
              <a:lnTo>
                <a:pt x="1264" y="8"/>
              </a:lnTo>
              <a:lnTo>
                <a:pt x="1272" y="16"/>
              </a:lnTo>
              <a:lnTo>
                <a:pt x="8" y="16"/>
              </a:lnTo>
              <a:lnTo>
                <a:pt x="16" y="8"/>
              </a:lnTo>
              <a:lnTo>
                <a:pt x="16" y="968"/>
              </a:lnTo>
              <a:lnTo>
                <a:pt x="8" y="960"/>
              </a:lnTo>
              <a:lnTo>
                <a:pt x="1112" y="960"/>
              </a:lnTo>
              <a:lnTo>
                <a:pt x="1107" y="963"/>
              </a:lnTo>
              <a:lnTo>
                <a:pt x="1267" y="803"/>
              </a:lnTo>
              <a:lnTo>
                <a:pt x="1274" y="816"/>
              </a:lnTo>
              <a:lnTo>
                <a:pt x="1146" y="848"/>
              </a:lnTo>
              <a:lnTo>
                <a:pt x="1152" y="842"/>
              </a:lnTo>
              <a:lnTo>
                <a:pt x="1120" y="970"/>
              </a:lnTo>
              <a:lnTo>
                <a:pt x="1105" y="967"/>
              </a:lnTo>
              <a:close/>
            </a:path>
          </a:pathLst>
        </a:custGeom>
        <a:solidFill>
          <a:srgbClr val="57564F"/>
        </a:solidFill>
        <a:ln w="0" cap="flat">
          <a:solidFill>
            <a:srgbClr val="57564F"/>
          </a:solidFill>
          <a:prstDash val="solid"/>
          <a:round/>
          <a:headEnd/>
          <a:tailEnd/>
        </a:ln>
      </xdr:spPr>
    </xdr:sp>
    <xdr:clientData/>
  </xdr:twoCellAnchor>
  <xdr:twoCellAnchor>
    <xdr:from>
      <xdr:col>1</xdr:col>
      <xdr:colOff>179070</xdr:colOff>
      <xdr:row>28</xdr:row>
      <xdr:rowOff>76051</xdr:rowOff>
    </xdr:from>
    <xdr:to>
      <xdr:col>1</xdr:col>
      <xdr:colOff>477991</xdr:colOff>
      <xdr:row>29</xdr:row>
      <xdr:rowOff>45281</xdr:rowOff>
    </xdr:to>
    <xdr:sp macro="" textlink="" fLocksText="0">
      <xdr:nvSpPr>
        <xdr:cNvPr id="111" name="Rectangle 157">
          <a:extLst>
            <a:ext uri="{FF2B5EF4-FFF2-40B4-BE49-F238E27FC236}">
              <a16:creationId xmlns:a16="http://schemas.microsoft.com/office/drawing/2014/main" id="{767A6B7C-05A8-46F7-89A6-EE5C0D93FA14}"/>
            </a:ext>
          </a:extLst>
        </xdr:cNvPr>
        <xdr:cNvSpPr/>
      </xdr:nvSpPr>
      <xdr:spPr bwMode="auto">
        <a:xfrm>
          <a:off x="647700" y="4562475"/>
          <a:ext cx="419100" cy="133350"/>
        </a:xfrm>
        <a:prstGeom prst="rect">
          <a:avLst/>
        </a:prstGeom>
        <a:noFill/>
        <a:ln>
          <a:noFill/>
        </a:ln>
      </xdr:spPr>
      <xdr:txBody>
        <a:bodyPr wrap="none" lIns="0" tIns="0" rIns="0" bIns="0" anchor="t">
          <a:noAutofit/>
        </a:bodyPr>
        <a:lstStyle/>
        <a:p>
          <a:pPr algn="l" rtl="0"/>
          <a:r>
            <a:rPr lang="ja-JP" altLang="en-US" sz="800" b="0" i="0" u="none" baseline="0">
              <a:solidFill>
                <a:srgbClr val="000000"/>
              </a:solidFill>
              <a:latin typeface="ＭＳ Ｐゴシック"/>
              <a:ea typeface="ＭＳ Ｐゴシック"/>
            </a:rPr>
            <a:t>特定器材</a:t>
          </a:r>
        </a:p>
      </xdr:txBody>
    </xdr:sp>
    <xdr:clientData/>
  </xdr:twoCellAnchor>
  <xdr:twoCellAnchor>
    <xdr:from>
      <xdr:col>1</xdr:col>
      <xdr:colOff>201632</xdr:colOff>
      <xdr:row>29</xdr:row>
      <xdr:rowOff>30554</xdr:rowOff>
    </xdr:from>
    <xdr:to>
      <xdr:col>1</xdr:col>
      <xdr:colOff>440706</xdr:colOff>
      <xdr:row>30</xdr:row>
      <xdr:rowOff>220</xdr:rowOff>
    </xdr:to>
    <xdr:sp macro="" textlink="" fLocksText="0">
      <xdr:nvSpPr>
        <xdr:cNvPr id="112" name="Rectangle 158">
          <a:extLst>
            <a:ext uri="{FF2B5EF4-FFF2-40B4-BE49-F238E27FC236}">
              <a16:creationId xmlns:a16="http://schemas.microsoft.com/office/drawing/2014/main" id="{DDB0C9DF-204A-49E7-AD04-022EF2B6097D}"/>
            </a:ext>
          </a:extLst>
        </xdr:cNvPr>
        <xdr:cNvSpPr/>
      </xdr:nvSpPr>
      <xdr:spPr bwMode="auto">
        <a:xfrm>
          <a:off x="666750" y="4676775"/>
          <a:ext cx="333375" cy="133350"/>
        </a:xfrm>
        <a:prstGeom prst="rect">
          <a:avLst/>
        </a:prstGeom>
        <a:noFill/>
        <a:ln>
          <a:noFill/>
        </a:ln>
      </xdr:spPr>
      <xdr:txBody>
        <a:bodyPr wrap="none" lIns="0" tIns="0" rIns="0" bIns="0" anchor="t">
          <a:noAutofit/>
        </a:bodyPr>
        <a:lstStyle/>
        <a:p>
          <a:pPr algn="l" rtl="0"/>
          <a:r>
            <a:rPr lang="ja-JP" altLang="en-US" sz="800" b="0" i="0" u="none" baseline="0">
              <a:solidFill>
                <a:srgbClr val="000000"/>
              </a:solidFill>
              <a:latin typeface="ＭＳ Ｐゴシック"/>
              <a:ea typeface="ＭＳ Ｐゴシック"/>
            </a:rPr>
            <a:t>・スター</a:t>
          </a:r>
        </a:p>
      </xdr:txBody>
    </xdr:sp>
    <xdr:clientData/>
  </xdr:twoCellAnchor>
  <xdr:twoCellAnchor>
    <xdr:from>
      <xdr:col>1</xdr:col>
      <xdr:colOff>7620</xdr:colOff>
      <xdr:row>15</xdr:row>
      <xdr:rowOff>45720</xdr:rowOff>
    </xdr:from>
    <xdr:to>
      <xdr:col>9</xdr:col>
      <xdr:colOff>205740</xdr:colOff>
      <xdr:row>32</xdr:row>
      <xdr:rowOff>45720</xdr:rowOff>
    </xdr:to>
    <xdr:sp macro="" textlink="">
      <xdr:nvSpPr>
        <xdr:cNvPr id="6436" name="Freeform 180">
          <a:extLst>
            <a:ext uri="{FF2B5EF4-FFF2-40B4-BE49-F238E27FC236}">
              <a16:creationId xmlns:a16="http://schemas.microsoft.com/office/drawing/2014/main" id="{E6691893-129E-4983-9265-801D821FEB7C}"/>
            </a:ext>
          </a:extLst>
        </xdr:cNvPr>
        <xdr:cNvSpPr>
          <a:spLocks noEditPoints="1"/>
        </xdr:cNvSpPr>
      </xdr:nvSpPr>
      <xdr:spPr bwMode="auto">
        <a:xfrm>
          <a:off x="358140" y="2240280"/>
          <a:ext cx="5074920" cy="2849880"/>
        </a:xfrm>
        <a:custGeom>
          <a:avLst/>
          <a:gdLst>
            <a:gd name="T0" fmla="*/ 0 w 13200"/>
            <a:gd name="T1" fmla="*/ 652150957 h 6672"/>
            <a:gd name="T2" fmla="*/ 586273597 w 13200"/>
            <a:gd name="T3" fmla="*/ 0 h 6672"/>
            <a:gd name="T4" fmla="*/ 2147483646 w 13200"/>
            <a:gd name="T5" fmla="*/ 0 h 6672"/>
            <a:gd name="T6" fmla="*/ 2147483646 w 13200"/>
            <a:gd name="T7" fmla="*/ 652150957 h 6672"/>
            <a:gd name="T8" fmla="*/ 2147483646 w 13200"/>
            <a:gd name="T9" fmla="*/ 2147483646 h 6672"/>
            <a:gd name="T10" fmla="*/ 2147483646 w 13200"/>
            <a:gd name="T11" fmla="*/ 2147483646 h 6672"/>
            <a:gd name="T12" fmla="*/ 586273597 w 13200"/>
            <a:gd name="T13" fmla="*/ 2147483646 h 6672"/>
            <a:gd name="T14" fmla="*/ 0 w 13200"/>
            <a:gd name="T15" fmla="*/ 2147483646 h 6672"/>
            <a:gd name="T16" fmla="*/ 0 w 13200"/>
            <a:gd name="T17" fmla="*/ 652150957 h 6672"/>
            <a:gd name="T18" fmla="*/ 1172379184 w 13200"/>
            <a:gd name="T19" fmla="*/ 2147483646 h 6672"/>
            <a:gd name="T20" fmla="*/ 586273597 w 13200"/>
            <a:gd name="T21" fmla="*/ 2147483646 h 6672"/>
            <a:gd name="T22" fmla="*/ 2147483646 w 13200"/>
            <a:gd name="T23" fmla="*/ 2147483646 h 6672"/>
            <a:gd name="T24" fmla="*/ 2147483646 w 13200"/>
            <a:gd name="T25" fmla="*/ 2147483646 h 6672"/>
            <a:gd name="T26" fmla="*/ 2147483646 w 13200"/>
            <a:gd name="T27" fmla="*/ 652150957 h 6672"/>
            <a:gd name="T28" fmla="*/ 2147483646 w 13200"/>
            <a:gd name="T29" fmla="*/ 1304301914 h 6672"/>
            <a:gd name="T30" fmla="*/ 586273597 w 13200"/>
            <a:gd name="T31" fmla="*/ 1304301914 h 6672"/>
            <a:gd name="T32" fmla="*/ 1172379184 w 13200"/>
            <a:gd name="T33" fmla="*/ 652150957 h 6672"/>
            <a:gd name="T34" fmla="*/ 1172379184 w 13200"/>
            <a:gd name="T35" fmla="*/ 2147483646 h 6672"/>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3200" h="6672">
              <a:moveTo>
                <a:pt x="0" y="8"/>
              </a:moveTo>
              <a:cubicBezTo>
                <a:pt x="0" y="4"/>
                <a:pt x="4" y="0"/>
                <a:pt x="8" y="0"/>
              </a:cubicBezTo>
              <a:lnTo>
                <a:pt x="13192" y="0"/>
              </a:lnTo>
              <a:cubicBezTo>
                <a:pt x="13197" y="0"/>
                <a:pt x="13200" y="4"/>
                <a:pt x="13200" y="8"/>
              </a:cubicBezTo>
              <a:lnTo>
                <a:pt x="13200" y="6664"/>
              </a:lnTo>
              <a:cubicBezTo>
                <a:pt x="13200" y="6669"/>
                <a:pt x="13197" y="6672"/>
                <a:pt x="13192" y="6672"/>
              </a:cubicBezTo>
              <a:lnTo>
                <a:pt x="8" y="6672"/>
              </a:lnTo>
              <a:cubicBezTo>
                <a:pt x="4" y="6672"/>
                <a:pt x="0" y="6669"/>
                <a:pt x="0" y="6664"/>
              </a:cubicBezTo>
              <a:lnTo>
                <a:pt x="0" y="8"/>
              </a:lnTo>
              <a:close/>
              <a:moveTo>
                <a:pt x="16" y="6664"/>
              </a:moveTo>
              <a:lnTo>
                <a:pt x="8" y="6656"/>
              </a:lnTo>
              <a:lnTo>
                <a:pt x="13192" y="6656"/>
              </a:lnTo>
              <a:lnTo>
                <a:pt x="13184" y="6664"/>
              </a:lnTo>
              <a:lnTo>
                <a:pt x="13184" y="8"/>
              </a:lnTo>
              <a:lnTo>
                <a:pt x="13192" y="16"/>
              </a:lnTo>
              <a:lnTo>
                <a:pt x="8" y="16"/>
              </a:lnTo>
              <a:lnTo>
                <a:pt x="16" y="8"/>
              </a:lnTo>
              <a:lnTo>
                <a:pt x="16" y="6664"/>
              </a:lnTo>
              <a:close/>
            </a:path>
          </a:pathLst>
        </a:custGeom>
        <a:solidFill>
          <a:srgbClr val="000000"/>
        </a:solidFill>
        <a:ln w="0" cap="flat">
          <a:solidFill>
            <a:srgbClr val="000000"/>
          </a:solidFill>
          <a:prstDash val="solid"/>
          <a:round/>
          <a:headEnd/>
          <a:tailEnd/>
        </a:ln>
      </xdr:spPr>
    </xdr:sp>
    <xdr:clientData/>
  </xdr:twoCellAnchor>
  <xdr:twoCellAnchor>
    <xdr:from>
      <xdr:col>9</xdr:col>
      <xdr:colOff>22860</xdr:colOff>
      <xdr:row>18</xdr:row>
      <xdr:rowOff>45720</xdr:rowOff>
    </xdr:from>
    <xdr:to>
      <xdr:col>9</xdr:col>
      <xdr:colOff>22860</xdr:colOff>
      <xdr:row>19</xdr:row>
      <xdr:rowOff>45720</xdr:rowOff>
    </xdr:to>
    <xdr:sp macro="" textlink="">
      <xdr:nvSpPr>
        <xdr:cNvPr id="6437" name="Rectangle 184">
          <a:extLst>
            <a:ext uri="{FF2B5EF4-FFF2-40B4-BE49-F238E27FC236}">
              <a16:creationId xmlns:a16="http://schemas.microsoft.com/office/drawing/2014/main" id="{378D9A91-5395-44BF-89B9-33D1E693A240}"/>
            </a:ext>
          </a:extLst>
        </xdr:cNvPr>
        <xdr:cNvSpPr>
          <a:spLocks noChangeArrowheads="1"/>
        </xdr:cNvSpPr>
      </xdr:nvSpPr>
      <xdr:spPr bwMode="auto">
        <a:xfrm>
          <a:off x="5250180" y="274320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281940</xdr:colOff>
      <xdr:row>21</xdr:row>
      <xdr:rowOff>99060</xdr:rowOff>
    </xdr:from>
    <xdr:to>
      <xdr:col>4</xdr:col>
      <xdr:colOff>243840</xdr:colOff>
      <xdr:row>25</xdr:row>
      <xdr:rowOff>30480</xdr:rowOff>
    </xdr:to>
    <xdr:sp macro="" textlink="">
      <xdr:nvSpPr>
        <xdr:cNvPr id="6438" name="Freeform 203">
          <a:extLst>
            <a:ext uri="{FF2B5EF4-FFF2-40B4-BE49-F238E27FC236}">
              <a16:creationId xmlns:a16="http://schemas.microsoft.com/office/drawing/2014/main" id="{F1CD38C2-2824-4DF5-A582-D74BF161BB93}"/>
            </a:ext>
          </a:extLst>
        </xdr:cNvPr>
        <xdr:cNvSpPr>
          <a:spLocks noEditPoints="1"/>
        </xdr:cNvSpPr>
      </xdr:nvSpPr>
      <xdr:spPr bwMode="auto">
        <a:xfrm>
          <a:off x="1851660" y="3299460"/>
          <a:ext cx="571500" cy="601980"/>
        </a:xfrm>
        <a:custGeom>
          <a:avLst/>
          <a:gdLst>
            <a:gd name="T0" fmla="*/ 0 w 27"/>
            <a:gd name="T1" fmla="*/ 2147483646 h 63"/>
            <a:gd name="T2" fmla="*/ 2147483646 w 27"/>
            <a:gd name="T3" fmla="*/ 2147483646 h 63"/>
            <a:gd name="T4" fmla="*/ 2147483646 w 27"/>
            <a:gd name="T5" fmla="*/ 2147483646 h 63"/>
            <a:gd name="T6" fmla="*/ 2147483646 w 27"/>
            <a:gd name="T7" fmla="*/ 0 h 63"/>
            <a:gd name="T8" fmla="*/ 2147483646 w 27"/>
            <a:gd name="T9" fmla="*/ 2147483646 h 63"/>
            <a:gd name="T10" fmla="*/ 2147483646 w 27"/>
            <a:gd name="T11" fmla="*/ 2147483646 h 63"/>
            <a:gd name="T12" fmla="*/ 2147483646 w 27"/>
            <a:gd name="T13" fmla="*/ 2147483646 h 63"/>
            <a:gd name="T14" fmla="*/ 2147483646 w 27"/>
            <a:gd name="T15" fmla="*/ 2147483646 h 63"/>
            <a:gd name="T16" fmla="*/ 0 w 27"/>
            <a:gd name="T17" fmla="*/ 2147483646 h 63"/>
            <a:gd name="T18" fmla="*/ 0 w 27"/>
            <a:gd name="T19" fmla="*/ 2147483646 h 63"/>
            <a:gd name="T20" fmla="*/ 0 w 27"/>
            <a:gd name="T21" fmla="*/ 2147483646 h 63"/>
            <a:gd name="T22" fmla="*/ 0 w 27"/>
            <a:gd name="T23" fmla="*/ 2147483646 h 63"/>
            <a:gd name="T24" fmla="*/ 2147483646 w 27"/>
            <a:gd name="T25" fmla="*/ 2147483646 h 63"/>
            <a:gd name="T26" fmla="*/ 2147483646 w 27"/>
            <a:gd name="T27" fmla="*/ 2147483646 h 63"/>
            <a:gd name="T28" fmla="*/ 2147483646 w 27"/>
            <a:gd name="T29" fmla="*/ 2147483646 h 63"/>
            <a:gd name="T30" fmla="*/ 2147483646 w 27"/>
            <a:gd name="T31" fmla="*/ 2147483646 h 63"/>
            <a:gd name="T32" fmla="*/ 2147483646 w 27"/>
            <a:gd name="T33" fmla="*/ 2147483646 h 63"/>
            <a:gd name="T34" fmla="*/ 2147483646 w 27"/>
            <a:gd name="T35" fmla="*/ 2147483646 h 63"/>
            <a:gd name="T36" fmla="*/ 2147483646 w 27"/>
            <a:gd name="T37" fmla="*/ 2147483646 h 63"/>
            <a:gd name="T38" fmla="*/ 2147483646 w 27"/>
            <a:gd name="T39" fmla="*/ 2147483646 h 63"/>
            <a:gd name="T40" fmla="*/ 0 w 27"/>
            <a:gd name="T41" fmla="*/ 2147483646 h 63"/>
            <a:gd name="T42" fmla="*/ 0 w 27"/>
            <a:gd name="T43" fmla="*/ 2147483646 h 63"/>
            <a:gd name="T44" fmla="*/ 0 w 27"/>
            <a:gd name="T45" fmla="*/ 2147483646 h 63"/>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27" h="63">
              <a:moveTo>
                <a:pt x="0" y="17"/>
              </a:moveTo>
              <a:lnTo>
                <a:pt x="12" y="17"/>
              </a:lnTo>
              <a:lnTo>
                <a:pt x="11" y="18"/>
              </a:lnTo>
              <a:lnTo>
                <a:pt x="11" y="0"/>
              </a:lnTo>
              <a:lnTo>
                <a:pt x="27" y="32"/>
              </a:lnTo>
              <a:lnTo>
                <a:pt x="11" y="63"/>
              </a:lnTo>
              <a:lnTo>
                <a:pt x="11" y="46"/>
              </a:lnTo>
              <a:lnTo>
                <a:pt x="12" y="46"/>
              </a:lnTo>
              <a:lnTo>
                <a:pt x="0" y="46"/>
              </a:lnTo>
              <a:lnTo>
                <a:pt x="0" y="17"/>
              </a:lnTo>
              <a:close/>
              <a:moveTo>
                <a:pt x="0" y="46"/>
              </a:moveTo>
              <a:lnTo>
                <a:pt x="0" y="45"/>
              </a:lnTo>
              <a:lnTo>
                <a:pt x="12" y="45"/>
              </a:lnTo>
              <a:lnTo>
                <a:pt x="12" y="62"/>
              </a:lnTo>
              <a:lnTo>
                <a:pt x="11" y="62"/>
              </a:lnTo>
              <a:lnTo>
                <a:pt x="27" y="31"/>
              </a:lnTo>
              <a:lnTo>
                <a:pt x="27" y="32"/>
              </a:lnTo>
              <a:lnTo>
                <a:pt x="11" y="1"/>
              </a:lnTo>
              <a:lnTo>
                <a:pt x="12" y="1"/>
              </a:lnTo>
              <a:lnTo>
                <a:pt x="12" y="18"/>
              </a:lnTo>
              <a:lnTo>
                <a:pt x="0" y="18"/>
              </a:lnTo>
              <a:lnTo>
                <a:pt x="0" y="46"/>
              </a:lnTo>
              <a:close/>
            </a:path>
          </a:pathLst>
        </a:custGeom>
        <a:solidFill>
          <a:srgbClr val="505050"/>
        </a:solidFill>
        <a:ln w="0" cap="flat">
          <a:solidFill>
            <a:srgbClr val="505050"/>
          </a:solidFill>
          <a:prstDash val="solid"/>
          <a:round/>
          <a:headEnd/>
          <a:tailEnd/>
        </a:ln>
      </xdr:spPr>
    </xdr:sp>
    <xdr:clientData/>
  </xdr:twoCellAnchor>
  <xdr:twoCellAnchor editAs="oneCell">
    <xdr:from>
      <xdr:col>1</xdr:col>
      <xdr:colOff>7620</xdr:colOff>
      <xdr:row>15</xdr:row>
      <xdr:rowOff>45720</xdr:rowOff>
    </xdr:from>
    <xdr:to>
      <xdr:col>9</xdr:col>
      <xdr:colOff>205740</xdr:colOff>
      <xdr:row>32</xdr:row>
      <xdr:rowOff>45720</xdr:rowOff>
    </xdr:to>
    <xdr:sp macro="" textlink="">
      <xdr:nvSpPr>
        <xdr:cNvPr id="6439" name="AutoShape 1">
          <a:extLst>
            <a:ext uri="{FF2B5EF4-FFF2-40B4-BE49-F238E27FC236}">
              <a16:creationId xmlns:a16="http://schemas.microsoft.com/office/drawing/2014/main" id="{5B0977A3-66D2-40F8-8B42-F7B5CF5D9899}"/>
            </a:ext>
          </a:extLst>
        </xdr:cNvPr>
        <xdr:cNvSpPr>
          <a:spLocks noChangeAspect="1" noChangeArrowheads="1"/>
        </xdr:cNvSpPr>
      </xdr:nvSpPr>
      <xdr:spPr bwMode="auto">
        <a:xfrm>
          <a:off x="358140" y="2240280"/>
          <a:ext cx="507492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9</xdr:col>
      <xdr:colOff>203200</xdr:colOff>
      <xdr:row>48</xdr:row>
      <xdr:rowOff>0</xdr:rowOff>
    </xdr:to>
    <xdr:sp macro="" textlink="">
      <xdr:nvSpPr>
        <xdr:cNvPr id="6145" name="AutoShape 1">
          <a:extLst>
            <a:ext uri="{FF2B5EF4-FFF2-40B4-BE49-F238E27FC236}">
              <a16:creationId xmlns:a16="http://schemas.microsoft.com/office/drawing/2014/main" id="{771248F8-2055-4666-9A75-892F05CEA20F}"/>
            </a:ext>
          </a:extLst>
        </xdr:cNvPr>
        <xdr:cNvSpPr>
          <a:spLocks noChangeAspect="1" noChangeArrowheads="1"/>
        </xdr:cNvSpPr>
      </xdr:nvSpPr>
      <xdr:spPr bwMode="auto">
        <a:xfrm>
          <a:off x="355600" y="5791200"/>
          <a:ext cx="5080000" cy="2146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xdr:colOff>
      <xdr:row>36</xdr:row>
      <xdr:rowOff>112243</xdr:rowOff>
    </xdr:from>
    <xdr:to>
      <xdr:col>9</xdr:col>
      <xdr:colOff>205740</xdr:colOff>
      <xdr:row>49</xdr:row>
      <xdr:rowOff>81764</xdr:rowOff>
    </xdr:to>
    <xdr:grpSp>
      <xdr:nvGrpSpPr>
        <xdr:cNvPr id="5" name="グループ化 4">
          <a:extLst>
            <a:ext uri="{FF2B5EF4-FFF2-40B4-BE49-F238E27FC236}">
              <a16:creationId xmlns:a16="http://schemas.microsoft.com/office/drawing/2014/main" id="{37E7E751-F08A-4E04-81C8-080AAD2109AB}"/>
            </a:ext>
          </a:extLst>
        </xdr:cNvPr>
        <xdr:cNvGrpSpPr/>
      </xdr:nvGrpSpPr>
      <xdr:grpSpPr>
        <a:xfrm>
          <a:off x="362162" y="6033618"/>
          <a:ext cx="5066453" cy="2102063"/>
          <a:chOff x="364197" y="8542215"/>
          <a:chExt cx="5082735" cy="2128520"/>
        </a:xfrm>
      </xdr:grpSpPr>
      <xdr:pic>
        <xdr:nvPicPr>
          <xdr:cNvPr id="67" name="図 2">
            <a:extLst>
              <a:ext uri="{FF2B5EF4-FFF2-40B4-BE49-F238E27FC236}">
                <a16:creationId xmlns:a16="http://schemas.microsoft.com/office/drawing/2014/main" id="{3B232F0F-AD94-448C-A2FB-2C8E8B32C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97" y="8542215"/>
            <a:ext cx="5082735" cy="2128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8" name="正方形/長方形 97">
            <a:extLst>
              <a:ext uri="{FF2B5EF4-FFF2-40B4-BE49-F238E27FC236}">
                <a16:creationId xmlns:a16="http://schemas.microsoft.com/office/drawing/2014/main" id="{8E190D42-B565-4C20-BFF4-25A33E01159C}"/>
              </a:ext>
            </a:extLst>
          </xdr:cNvPr>
          <xdr:cNvSpPr/>
        </xdr:nvSpPr>
        <xdr:spPr>
          <a:xfrm>
            <a:off x="488462" y="8636002"/>
            <a:ext cx="1406769" cy="4982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2012</a:t>
            </a:r>
            <a:r>
              <a:rPr kumimoji="1" lang="ja-JP" altLang="en-US" sz="900">
                <a:solidFill>
                  <a:schemeClr val="tx1"/>
                </a:solidFill>
              </a:rPr>
              <a:t>年</a:t>
            </a:r>
            <a:r>
              <a:rPr kumimoji="1" lang="en-US" altLang="ja-JP" sz="900">
                <a:solidFill>
                  <a:schemeClr val="tx1"/>
                </a:solidFill>
              </a:rPr>
              <a:t>3</a:t>
            </a:r>
            <a:r>
              <a:rPr kumimoji="1" lang="ja-JP" altLang="en-US" sz="900">
                <a:solidFill>
                  <a:schemeClr val="tx1"/>
                </a:solidFill>
              </a:rPr>
              <a:t>月診療以前分</a:t>
            </a:r>
            <a:endParaRPr kumimoji="1" lang="en-US" altLang="ja-JP" sz="900">
              <a:solidFill>
                <a:schemeClr val="tx1"/>
              </a:solidFill>
            </a:endParaRPr>
          </a:p>
          <a:p>
            <a:pPr algn="l"/>
            <a:r>
              <a:rPr kumimoji="1" lang="en-US" altLang="ja-JP" sz="900">
                <a:solidFill>
                  <a:schemeClr val="tx1"/>
                </a:solidFill>
              </a:rPr>
              <a:t>(2012</a:t>
            </a:r>
            <a:r>
              <a:rPr kumimoji="1" lang="ja-JP" altLang="en-US" sz="900">
                <a:solidFill>
                  <a:schemeClr val="tx1"/>
                </a:solidFill>
              </a:rPr>
              <a:t>年</a:t>
            </a:r>
            <a:r>
              <a:rPr kumimoji="1" lang="en-US" altLang="ja-JP" sz="900">
                <a:solidFill>
                  <a:schemeClr val="tx1"/>
                </a:solidFill>
              </a:rPr>
              <a:t>4</a:t>
            </a:r>
            <a:r>
              <a:rPr kumimoji="1" lang="ja-JP" altLang="en-US" sz="900">
                <a:solidFill>
                  <a:schemeClr val="tx1"/>
                </a:solidFill>
              </a:rPr>
              <a:t>月審査以前分</a:t>
            </a:r>
            <a:r>
              <a:rPr kumimoji="1" lang="en-US" altLang="ja-JP" sz="900">
                <a:solidFill>
                  <a:schemeClr val="tx1"/>
                </a:solidFill>
              </a:rPr>
              <a:t>)</a:t>
            </a:r>
            <a:endParaRPr kumimoji="1" lang="ja-JP" altLang="en-US" sz="900">
              <a:solidFill>
                <a:schemeClr val="tx1"/>
              </a:solidFill>
            </a:endParaRPr>
          </a:p>
        </xdr:txBody>
      </xdr:sp>
    </xdr:grpSp>
    <xdr:clientData/>
  </xdr:twoCellAnchor>
  <xdr:twoCellAnchor>
    <xdr:from>
      <xdr:col>1</xdr:col>
      <xdr:colOff>7620</xdr:colOff>
      <xdr:row>50</xdr:row>
      <xdr:rowOff>81724</xdr:rowOff>
    </xdr:from>
    <xdr:to>
      <xdr:col>9</xdr:col>
      <xdr:colOff>205740</xdr:colOff>
      <xdr:row>63</xdr:row>
      <xdr:rowOff>51244</xdr:rowOff>
    </xdr:to>
    <xdr:grpSp>
      <xdr:nvGrpSpPr>
        <xdr:cNvPr id="6" name="グループ化 5">
          <a:extLst>
            <a:ext uri="{FF2B5EF4-FFF2-40B4-BE49-F238E27FC236}">
              <a16:creationId xmlns:a16="http://schemas.microsoft.com/office/drawing/2014/main" id="{21E172F2-CA2E-4D99-826F-35C77085E9D8}"/>
            </a:ext>
          </a:extLst>
        </xdr:cNvPr>
        <xdr:cNvGrpSpPr/>
      </xdr:nvGrpSpPr>
      <xdr:grpSpPr>
        <a:xfrm>
          <a:off x="362162" y="8299682"/>
          <a:ext cx="5066453" cy="2102062"/>
          <a:chOff x="364197" y="6064738"/>
          <a:chExt cx="5082735" cy="2128520"/>
        </a:xfrm>
      </xdr:grpSpPr>
      <xdr:grpSp>
        <xdr:nvGrpSpPr>
          <xdr:cNvPr id="4" name="グループ化 3">
            <a:extLst>
              <a:ext uri="{FF2B5EF4-FFF2-40B4-BE49-F238E27FC236}">
                <a16:creationId xmlns:a16="http://schemas.microsoft.com/office/drawing/2014/main" id="{CA5964D8-5972-4962-8773-DCA96CF67DFC}"/>
              </a:ext>
            </a:extLst>
          </xdr:cNvPr>
          <xdr:cNvGrpSpPr/>
        </xdr:nvGrpSpPr>
        <xdr:grpSpPr>
          <a:xfrm>
            <a:off x="364197" y="6064738"/>
            <a:ext cx="5082735" cy="2128520"/>
            <a:chOff x="364197" y="6064738"/>
            <a:chExt cx="5082735" cy="2128520"/>
          </a:xfrm>
        </xdr:grpSpPr>
        <xdr:pic>
          <xdr:nvPicPr>
            <xdr:cNvPr id="6382" name="図 2">
              <a:extLst>
                <a:ext uri="{FF2B5EF4-FFF2-40B4-BE49-F238E27FC236}">
                  <a16:creationId xmlns:a16="http://schemas.microsoft.com/office/drawing/2014/main" id="{2DADC453-8E96-4CE1-AB1C-8E548EA1A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97" y="6064738"/>
              <a:ext cx="5082735" cy="2128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 name="正方形/長方形 1">
              <a:extLst>
                <a:ext uri="{FF2B5EF4-FFF2-40B4-BE49-F238E27FC236}">
                  <a16:creationId xmlns:a16="http://schemas.microsoft.com/office/drawing/2014/main" id="{0A089E78-D4B0-4ECA-86E8-827FFB2A363E}"/>
                </a:ext>
              </a:extLst>
            </xdr:cNvPr>
            <xdr:cNvSpPr/>
          </xdr:nvSpPr>
          <xdr:spPr>
            <a:xfrm>
              <a:off x="986692" y="6843346"/>
              <a:ext cx="185615" cy="239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3</a:t>
              </a:r>
              <a:endParaRPr kumimoji="1" lang="ja-JP" altLang="en-US" sz="1400">
                <a:solidFill>
                  <a:schemeClr val="tx1"/>
                </a:solidFill>
              </a:endParaRPr>
            </a:p>
          </xdr:txBody>
        </xdr:sp>
        <xdr:sp macro="" textlink="">
          <xdr:nvSpPr>
            <xdr:cNvPr id="116" name="正方形/長方形 115">
              <a:extLst>
                <a:ext uri="{FF2B5EF4-FFF2-40B4-BE49-F238E27FC236}">
                  <a16:creationId xmlns:a16="http://schemas.microsoft.com/office/drawing/2014/main" id="{DF1433B5-48FF-4577-B6D6-B16FFD8E7FD8}"/>
                </a:ext>
              </a:extLst>
            </xdr:cNvPr>
            <xdr:cNvSpPr/>
          </xdr:nvSpPr>
          <xdr:spPr>
            <a:xfrm>
              <a:off x="987669" y="7054360"/>
              <a:ext cx="185615" cy="239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3</a:t>
              </a:r>
              <a:endParaRPr kumimoji="1" lang="ja-JP" altLang="en-US" sz="1400">
                <a:solidFill>
                  <a:schemeClr val="tx1"/>
                </a:solidFill>
              </a:endParaRPr>
            </a:p>
          </xdr:txBody>
        </xdr:sp>
        <xdr:sp macro="" textlink="">
          <xdr:nvSpPr>
            <xdr:cNvPr id="117" name="正方形/長方形 116">
              <a:extLst>
                <a:ext uri="{FF2B5EF4-FFF2-40B4-BE49-F238E27FC236}">
                  <a16:creationId xmlns:a16="http://schemas.microsoft.com/office/drawing/2014/main" id="{A4ADF0BE-C034-4AAD-9BE2-A644F22BBCAB}"/>
                </a:ext>
              </a:extLst>
            </xdr:cNvPr>
            <xdr:cNvSpPr/>
          </xdr:nvSpPr>
          <xdr:spPr>
            <a:xfrm>
              <a:off x="2799864" y="6512169"/>
              <a:ext cx="185615" cy="239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chemeClr val="tx1"/>
                  </a:solidFill>
                </a:rPr>
                <a:t>3</a:t>
              </a:r>
              <a:endParaRPr kumimoji="1" lang="ja-JP" altLang="en-US" sz="1600">
                <a:solidFill>
                  <a:schemeClr val="tx1"/>
                </a:solidFill>
              </a:endParaRPr>
            </a:p>
          </xdr:txBody>
        </xdr:sp>
        <xdr:sp macro="" textlink="">
          <xdr:nvSpPr>
            <xdr:cNvPr id="118" name="正方形/長方形 117">
              <a:extLst>
                <a:ext uri="{FF2B5EF4-FFF2-40B4-BE49-F238E27FC236}">
                  <a16:creationId xmlns:a16="http://schemas.microsoft.com/office/drawing/2014/main" id="{D5672CB7-59E5-4FBB-B6D1-73B3318F3E9D}"/>
                </a:ext>
              </a:extLst>
            </xdr:cNvPr>
            <xdr:cNvSpPr/>
          </xdr:nvSpPr>
          <xdr:spPr>
            <a:xfrm>
              <a:off x="2799864" y="6762260"/>
              <a:ext cx="185615" cy="239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chemeClr val="tx1"/>
                  </a:solidFill>
                </a:rPr>
                <a:t>3</a:t>
              </a:r>
              <a:endParaRPr kumimoji="1" lang="ja-JP" altLang="en-US" sz="1600">
                <a:solidFill>
                  <a:schemeClr val="tx1"/>
                </a:solidFill>
              </a:endParaRPr>
            </a:p>
          </xdr:txBody>
        </xdr:sp>
      </xdr:grpSp>
      <xdr:sp macro="" textlink="">
        <xdr:nvSpPr>
          <xdr:cNvPr id="100" name="正方形/長方形 99">
            <a:extLst>
              <a:ext uri="{FF2B5EF4-FFF2-40B4-BE49-F238E27FC236}">
                <a16:creationId xmlns:a16="http://schemas.microsoft.com/office/drawing/2014/main" id="{4FDC5A41-189C-4C51-98E8-089DC1B73948}"/>
              </a:ext>
            </a:extLst>
          </xdr:cNvPr>
          <xdr:cNvSpPr/>
        </xdr:nvSpPr>
        <xdr:spPr>
          <a:xfrm>
            <a:off x="488462" y="6125308"/>
            <a:ext cx="1406769" cy="556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現行</a:t>
            </a:r>
            <a:br>
              <a:rPr kumimoji="1" lang="en-US" altLang="ja-JP" sz="900">
                <a:solidFill>
                  <a:schemeClr val="tx1"/>
                </a:solidFill>
              </a:rPr>
            </a:br>
            <a:r>
              <a:rPr kumimoji="1" lang="en-US" altLang="ja-JP" sz="900">
                <a:solidFill>
                  <a:schemeClr val="tx1"/>
                </a:solidFill>
              </a:rPr>
              <a:t>(2012</a:t>
            </a:r>
            <a:r>
              <a:rPr kumimoji="1" lang="ja-JP" altLang="en-US" sz="900">
                <a:solidFill>
                  <a:schemeClr val="tx1"/>
                </a:solidFill>
              </a:rPr>
              <a:t>年</a:t>
            </a:r>
            <a:r>
              <a:rPr kumimoji="1" lang="en-US" altLang="ja-JP" sz="900">
                <a:solidFill>
                  <a:schemeClr val="tx1"/>
                </a:solidFill>
              </a:rPr>
              <a:t>4</a:t>
            </a:r>
            <a:r>
              <a:rPr kumimoji="1" lang="ja-JP" altLang="en-US" sz="900">
                <a:solidFill>
                  <a:schemeClr val="tx1"/>
                </a:solidFill>
              </a:rPr>
              <a:t>月診療以降分</a:t>
            </a:r>
            <a:r>
              <a:rPr kumimoji="1" lang="en-US" altLang="ja-JP" sz="900">
                <a:solidFill>
                  <a:schemeClr val="tx1"/>
                </a:solidFill>
              </a:rPr>
              <a:t>)</a:t>
            </a:r>
            <a:br>
              <a:rPr kumimoji="1" lang="en-US" altLang="ja-JP" sz="900">
                <a:solidFill>
                  <a:schemeClr val="tx1"/>
                </a:solidFill>
              </a:rPr>
            </a:br>
            <a:r>
              <a:rPr kumimoji="1" lang="en-US" altLang="ja-JP" sz="900">
                <a:solidFill>
                  <a:schemeClr val="tx1"/>
                </a:solidFill>
              </a:rPr>
              <a:t>(</a:t>
            </a:r>
            <a:r>
              <a:rPr kumimoji="1" lang="en-US" altLang="ja-JP" sz="900">
                <a:solidFill>
                  <a:schemeClr val="tx1"/>
                </a:solidFill>
                <a:effectLst/>
                <a:latin typeface="+mn-lt"/>
                <a:ea typeface="+mn-ea"/>
                <a:cs typeface="+mn-cs"/>
              </a:rPr>
              <a:t>2012</a:t>
            </a:r>
            <a:r>
              <a:rPr kumimoji="1" lang="ja-JP" altLang="ja-JP" sz="900">
                <a:solidFill>
                  <a:schemeClr val="tx1"/>
                </a:solidFill>
                <a:effectLst/>
                <a:latin typeface="+mn-lt"/>
                <a:ea typeface="+mn-ea"/>
                <a:cs typeface="+mn-cs"/>
              </a:rPr>
              <a:t>年</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月</a:t>
            </a:r>
            <a:r>
              <a:rPr kumimoji="1" lang="ja-JP" altLang="en-US" sz="900">
                <a:solidFill>
                  <a:schemeClr val="tx1"/>
                </a:solidFill>
                <a:effectLst/>
                <a:latin typeface="+mn-lt"/>
                <a:ea typeface="+mn-ea"/>
                <a:cs typeface="+mn-cs"/>
              </a:rPr>
              <a:t>審査以降分</a:t>
            </a:r>
            <a:r>
              <a:rPr kumimoji="1" lang="en-US" altLang="ja-JP" sz="900">
                <a:solidFill>
                  <a:schemeClr val="tx1"/>
                </a:solidFill>
              </a:rPr>
              <a:t>)</a:t>
            </a:r>
            <a:endParaRPr kumimoji="1" lang="ja-JP" altLang="en-US" sz="900">
              <a:solidFill>
                <a:schemeClr val="tx1"/>
              </a:solidFill>
            </a:endParaRPr>
          </a:p>
        </xdr:txBody>
      </xdr:sp>
    </xdr:grpSp>
    <xdr:clientData/>
  </xdr:twoCellAnchor>
  <xdr:twoCellAnchor editAs="oneCell">
    <xdr:from>
      <xdr:col>1</xdr:col>
      <xdr:colOff>6350</xdr:colOff>
      <xdr:row>36</xdr:row>
      <xdr:rowOff>107950</xdr:rowOff>
    </xdr:from>
    <xdr:to>
      <xdr:col>9</xdr:col>
      <xdr:colOff>215900</xdr:colOff>
      <xdr:row>49</xdr:row>
      <xdr:rowOff>88900</xdr:rowOff>
    </xdr:to>
    <xdr:sp macro="" textlink="">
      <xdr:nvSpPr>
        <xdr:cNvPr id="6146" name="AutoShape 2">
          <a:extLst>
            <a:ext uri="{FF2B5EF4-FFF2-40B4-BE49-F238E27FC236}">
              <a16:creationId xmlns:a16="http://schemas.microsoft.com/office/drawing/2014/main" id="{F39FA838-2FD8-4C19-9643-06773DA2923F}"/>
            </a:ext>
          </a:extLst>
        </xdr:cNvPr>
        <xdr:cNvSpPr>
          <a:spLocks noChangeAspect="1" noChangeArrowheads="1"/>
        </xdr:cNvSpPr>
      </xdr:nvSpPr>
      <xdr:spPr bwMode="auto">
        <a:xfrm>
          <a:off x="361950" y="6064250"/>
          <a:ext cx="5086350" cy="2127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1419967</xdr:colOff>
      <xdr:row>27</xdr:row>
      <xdr:rowOff>19273</xdr:rowOff>
    </xdr:from>
    <xdr:to>
      <xdr:col>3</xdr:col>
      <xdr:colOff>68653</xdr:colOff>
      <xdr:row>27</xdr:row>
      <xdr:rowOff>133511</xdr:rowOff>
    </xdr:to>
    <xdr:sp macro="" textlink="" fLocksText="0">
      <xdr:nvSpPr>
        <xdr:cNvPr id="5" name="右中かっこ 1">
          <a:extLst>
            <a:ext uri="{FF2B5EF4-FFF2-40B4-BE49-F238E27FC236}">
              <a16:creationId xmlns:a16="http://schemas.microsoft.com/office/drawing/2014/main" id="{2471EA20-3AF3-494D-8C60-7890DAF060E8}"/>
            </a:ext>
          </a:extLst>
        </xdr:cNvPr>
        <xdr:cNvSpPr/>
      </xdr:nvSpPr>
      <xdr:spPr>
        <a:xfrm rot="5400000">
          <a:off x="2638425" y="6677025"/>
          <a:ext cx="3905250" cy="133350"/>
        </a:xfrm>
        <a:prstGeom prst="rightBrac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xdr:col>
      <xdr:colOff>2221816</xdr:colOff>
      <xdr:row>28</xdr:row>
      <xdr:rowOff>19273</xdr:rowOff>
    </xdr:from>
    <xdr:to>
      <xdr:col>2</xdr:col>
      <xdr:colOff>3439868</xdr:colOff>
      <xdr:row>29</xdr:row>
      <xdr:rowOff>171354</xdr:rowOff>
    </xdr:to>
    <xdr:sp macro="" textlink="" fLocksText="0">
      <xdr:nvSpPr>
        <xdr:cNvPr id="6" name="正方形/長方形 2">
          <a:extLst>
            <a:ext uri="{FF2B5EF4-FFF2-40B4-BE49-F238E27FC236}">
              <a16:creationId xmlns:a16="http://schemas.microsoft.com/office/drawing/2014/main" id="{D31E38B4-1B62-4D75-9DF9-9B7EBDD40F9A}"/>
            </a:ext>
          </a:extLst>
        </xdr:cNvPr>
        <xdr:cNvSpPr/>
      </xdr:nvSpPr>
      <xdr:spPr>
        <a:xfrm>
          <a:off x="3743325" y="6848475"/>
          <a:ext cx="1695450" cy="314325"/>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lstStyle/>
        <a:p>
          <a:pPr algn="ctr"/>
          <a:r>
            <a:rPr lang="ja-JP" altLang="en-US" sz="1200" b="1"/>
            <a:t>小数切り上げ</a:t>
          </a:r>
        </a:p>
      </xdr:txBody>
    </xdr:sp>
    <xdr:clientData/>
  </xdr:twoCellAnchor>
  <xdr:twoCellAnchor>
    <xdr:from>
      <xdr:col>2</xdr:col>
      <xdr:colOff>1386021</xdr:colOff>
      <xdr:row>34</xdr:row>
      <xdr:rowOff>22562</xdr:rowOff>
    </xdr:from>
    <xdr:to>
      <xdr:col>2</xdr:col>
      <xdr:colOff>3972420</xdr:colOff>
      <xdr:row>34</xdr:row>
      <xdr:rowOff>122078</xdr:rowOff>
    </xdr:to>
    <xdr:sp macro="" textlink="" fLocksText="0">
      <xdr:nvSpPr>
        <xdr:cNvPr id="7" name="右中かっこ 3">
          <a:extLst>
            <a:ext uri="{FF2B5EF4-FFF2-40B4-BE49-F238E27FC236}">
              <a16:creationId xmlns:a16="http://schemas.microsoft.com/office/drawing/2014/main" id="{68958BA6-0054-4881-B6DA-58938D5B4547}"/>
            </a:ext>
          </a:extLst>
        </xdr:cNvPr>
        <xdr:cNvSpPr/>
      </xdr:nvSpPr>
      <xdr:spPr>
        <a:xfrm rot="5400000">
          <a:off x="2609850" y="7810500"/>
          <a:ext cx="3571875" cy="133350"/>
        </a:xfrm>
        <a:prstGeom prst="rightBrace">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xdr:col>
      <xdr:colOff>2069989</xdr:colOff>
      <xdr:row>35</xdr:row>
      <xdr:rowOff>19273</xdr:rowOff>
    </xdr:from>
    <xdr:to>
      <xdr:col>2</xdr:col>
      <xdr:colOff>3294229</xdr:colOff>
      <xdr:row>36</xdr:row>
      <xdr:rowOff>171354</xdr:rowOff>
    </xdr:to>
    <xdr:sp macro="" textlink="" fLocksText="0">
      <xdr:nvSpPr>
        <xdr:cNvPr id="8" name="正方形/長方形 4">
          <a:extLst>
            <a:ext uri="{FF2B5EF4-FFF2-40B4-BE49-F238E27FC236}">
              <a16:creationId xmlns:a16="http://schemas.microsoft.com/office/drawing/2014/main" id="{91D6F290-B3CA-4500-BFE4-B65CA0F96697}"/>
            </a:ext>
          </a:extLst>
        </xdr:cNvPr>
        <xdr:cNvSpPr/>
      </xdr:nvSpPr>
      <xdr:spPr>
        <a:xfrm>
          <a:off x="3543300" y="7991475"/>
          <a:ext cx="1695450" cy="314325"/>
        </a:xfrm>
        <a:prstGeom prst="rect">
          <a:avLst/>
        </a:prstGeom>
        <a:noFill/>
        <a:ln>
          <a:no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lstStyle/>
        <a:p>
          <a:pPr algn="ctr"/>
          <a:r>
            <a:rPr lang="ja-JP" altLang="en-US" sz="1200" b="1"/>
            <a:t>小数切り上げ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137113</xdr:colOff>
      <xdr:row>8</xdr:row>
      <xdr:rowOff>137160</xdr:rowOff>
    </xdr:from>
    <xdr:to>
      <xdr:col>12</xdr:col>
      <xdr:colOff>393222</xdr:colOff>
      <xdr:row>13</xdr:row>
      <xdr:rowOff>41692</xdr:rowOff>
    </xdr:to>
    <xdr:sp macro="" textlink="" fLocksText="0">
      <xdr:nvSpPr>
        <xdr:cNvPr id="8" name="右矢印 1">
          <a:extLst>
            <a:ext uri="{FF2B5EF4-FFF2-40B4-BE49-F238E27FC236}">
              <a16:creationId xmlns:a16="http://schemas.microsoft.com/office/drawing/2014/main" id="{DEA00973-0DC1-4B54-9D15-2A24602D1D8F}"/>
            </a:ext>
          </a:extLst>
        </xdr:cNvPr>
        <xdr:cNvSpPr/>
      </xdr:nvSpPr>
      <xdr:spPr>
        <a:xfrm>
          <a:off x="10239375" y="1590675"/>
          <a:ext cx="352425" cy="90487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137113</xdr:colOff>
      <xdr:row>18</xdr:row>
      <xdr:rowOff>137160</xdr:rowOff>
    </xdr:from>
    <xdr:to>
      <xdr:col>12</xdr:col>
      <xdr:colOff>393222</xdr:colOff>
      <xdr:row>23</xdr:row>
      <xdr:rowOff>41692</xdr:rowOff>
    </xdr:to>
    <xdr:sp macro="" textlink="" fLocksText="0">
      <xdr:nvSpPr>
        <xdr:cNvPr id="9" name="右矢印 2">
          <a:extLst>
            <a:ext uri="{FF2B5EF4-FFF2-40B4-BE49-F238E27FC236}">
              <a16:creationId xmlns:a16="http://schemas.microsoft.com/office/drawing/2014/main" id="{9D9EFE9F-D4C6-4D7F-BE06-BE1FE3896692}"/>
            </a:ext>
          </a:extLst>
        </xdr:cNvPr>
        <xdr:cNvSpPr/>
      </xdr:nvSpPr>
      <xdr:spPr>
        <a:xfrm>
          <a:off x="10239375" y="3495675"/>
          <a:ext cx="352425" cy="90487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18</xdr:col>
      <xdr:colOff>137067</xdr:colOff>
      <xdr:row>30</xdr:row>
      <xdr:rowOff>129540</xdr:rowOff>
    </xdr:from>
    <xdr:to>
      <xdr:col>18</xdr:col>
      <xdr:colOff>393808</xdr:colOff>
      <xdr:row>35</xdr:row>
      <xdr:rowOff>42286</xdr:rowOff>
    </xdr:to>
    <xdr:sp macro="" textlink="" fLocksText="0">
      <xdr:nvSpPr>
        <xdr:cNvPr id="10" name="右矢印 3">
          <a:extLst>
            <a:ext uri="{FF2B5EF4-FFF2-40B4-BE49-F238E27FC236}">
              <a16:creationId xmlns:a16="http://schemas.microsoft.com/office/drawing/2014/main" id="{F5C202D7-5E45-48E7-92B4-557E6FBD9881}"/>
            </a:ext>
          </a:extLst>
        </xdr:cNvPr>
        <xdr:cNvSpPr/>
      </xdr:nvSpPr>
      <xdr:spPr>
        <a:xfrm>
          <a:off x="16268700" y="5743575"/>
          <a:ext cx="352425" cy="2381250"/>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18</xdr:col>
      <xdr:colOff>137067</xdr:colOff>
      <xdr:row>42</xdr:row>
      <xdr:rowOff>129540</xdr:rowOff>
    </xdr:from>
    <xdr:to>
      <xdr:col>18</xdr:col>
      <xdr:colOff>393808</xdr:colOff>
      <xdr:row>47</xdr:row>
      <xdr:rowOff>33722</xdr:rowOff>
    </xdr:to>
    <xdr:sp macro="" textlink="" fLocksText="0">
      <xdr:nvSpPr>
        <xdr:cNvPr id="11" name="右矢印 4">
          <a:extLst>
            <a:ext uri="{FF2B5EF4-FFF2-40B4-BE49-F238E27FC236}">
              <a16:creationId xmlns:a16="http://schemas.microsoft.com/office/drawing/2014/main" id="{C82C8D86-2B1A-4068-9B36-36E81ED91A24}"/>
            </a:ext>
          </a:extLst>
        </xdr:cNvPr>
        <xdr:cNvSpPr/>
      </xdr:nvSpPr>
      <xdr:spPr>
        <a:xfrm>
          <a:off x="16268700" y="10544175"/>
          <a:ext cx="352425" cy="124777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10</xdr:col>
      <xdr:colOff>209513</xdr:colOff>
      <xdr:row>52</xdr:row>
      <xdr:rowOff>159425</xdr:rowOff>
    </xdr:from>
    <xdr:to>
      <xdr:col>10</xdr:col>
      <xdr:colOff>471045</xdr:colOff>
      <xdr:row>57</xdr:row>
      <xdr:rowOff>64855</xdr:rowOff>
    </xdr:to>
    <xdr:sp macro="" textlink="" fLocksText="0">
      <xdr:nvSpPr>
        <xdr:cNvPr id="12" name="右矢印 5">
          <a:extLst>
            <a:ext uri="{FF2B5EF4-FFF2-40B4-BE49-F238E27FC236}">
              <a16:creationId xmlns:a16="http://schemas.microsoft.com/office/drawing/2014/main" id="{748C934C-AF0A-4841-8454-6464BBEF3A81}"/>
            </a:ext>
          </a:extLst>
        </xdr:cNvPr>
        <xdr:cNvSpPr/>
      </xdr:nvSpPr>
      <xdr:spPr>
        <a:xfrm>
          <a:off x="8353425" y="13173075"/>
          <a:ext cx="352425" cy="90487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99451</xdr:colOff>
      <xdr:row>70</xdr:row>
      <xdr:rowOff>53786</xdr:rowOff>
    </xdr:from>
    <xdr:to>
      <xdr:col>12</xdr:col>
      <xdr:colOff>355559</xdr:colOff>
      <xdr:row>72</xdr:row>
      <xdr:rowOff>41873</xdr:rowOff>
    </xdr:to>
    <xdr:sp macro="" textlink="" fLocksText="0">
      <xdr:nvSpPr>
        <xdr:cNvPr id="13" name="右矢印 6">
          <a:extLst>
            <a:ext uri="{FF2B5EF4-FFF2-40B4-BE49-F238E27FC236}">
              <a16:creationId xmlns:a16="http://schemas.microsoft.com/office/drawing/2014/main" id="{BEF8C104-8C43-48E8-80EB-FDE1A363994A}"/>
            </a:ext>
          </a:extLst>
        </xdr:cNvPr>
        <xdr:cNvSpPr/>
      </xdr:nvSpPr>
      <xdr:spPr>
        <a:xfrm>
          <a:off x="10182225" y="16449675"/>
          <a:ext cx="352425" cy="50482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99451</xdr:colOff>
      <xdr:row>63</xdr:row>
      <xdr:rowOff>64770</xdr:rowOff>
    </xdr:from>
    <xdr:to>
      <xdr:col>12</xdr:col>
      <xdr:colOff>355559</xdr:colOff>
      <xdr:row>65</xdr:row>
      <xdr:rowOff>41896</xdr:rowOff>
    </xdr:to>
    <xdr:sp macro="" textlink="" fLocksText="0">
      <xdr:nvSpPr>
        <xdr:cNvPr id="14" name="右矢印 7">
          <a:extLst>
            <a:ext uri="{FF2B5EF4-FFF2-40B4-BE49-F238E27FC236}">
              <a16:creationId xmlns:a16="http://schemas.microsoft.com/office/drawing/2014/main" id="{4A2F7481-2D98-401F-AA89-9663D36EF5FF}"/>
            </a:ext>
          </a:extLst>
        </xdr:cNvPr>
        <xdr:cNvSpPr/>
      </xdr:nvSpPr>
      <xdr:spPr>
        <a:xfrm>
          <a:off x="10182225" y="15106650"/>
          <a:ext cx="352425" cy="476250"/>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506804</xdr:colOff>
      <xdr:row>12</xdr:row>
      <xdr:rowOff>31075</xdr:rowOff>
    </xdr:from>
    <xdr:to>
      <xdr:col>11</xdr:col>
      <xdr:colOff>327785</xdr:colOff>
      <xdr:row>16</xdr:row>
      <xdr:rowOff>117871</xdr:rowOff>
    </xdr:to>
    <xdr:sp macro="" textlink="" fLocksText="0">
      <xdr:nvSpPr>
        <xdr:cNvPr id="5" name="右矢印 1">
          <a:extLst>
            <a:ext uri="{FF2B5EF4-FFF2-40B4-BE49-F238E27FC236}">
              <a16:creationId xmlns:a16="http://schemas.microsoft.com/office/drawing/2014/main" id="{0A07BF44-FCB5-4D5A-87EC-AA3F4DC8B0E7}"/>
            </a:ext>
          </a:extLst>
        </xdr:cNvPr>
        <xdr:cNvSpPr/>
      </xdr:nvSpPr>
      <xdr:spPr>
        <a:xfrm rot="2266211">
          <a:off x="10201275" y="2333625"/>
          <a:ext cx="904875" cy="100012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10</xdr:col>
      <xdr:colOff>434191</xdr:colOff>
      <xdr:row>19</xdr:row>
      <xdr:rowOff>0</xdr:rowOff>
    </xdr:from>
    <xdr:to>
      <xdr:col>11</xdr:col>
      <xdr:colOff>262787</xdr:colOff>
      <xdr:row>24</xdr:row>
      <xdr:rowOff>117878</xdr:rowOff>
    </xdr:to>
    <xdr:sp macro="" textlink="" fLocksText="0">
      <xdr:nvSpPr>
        <xdr:cNvPr id="6" name="右矢印 2">
          <a:extLst>
            <a:ext uri="{FF2B5EF4-FFF2-40B4-BE49-F238E27FC236}">
              <a16:creationId xmlns:a16="http://schemas.microsoft.com/office/drawing/2014/main" id="{1A322D37-6FFF-4BA6-ADD2-D0E95676887D}"/>
            </a:ext>
          </a:extLst>
        </xdr:cNvPr>
        <xdr:cNvSpPr/>
      </xdr:nvSpPr>
      <xdr:spPr>
        <a:xfrm rot="-2492503">
          <a:off x="10115550" y="3876675"/>
          <a:ext cx="904875" cy="100012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20</xdr:col>
      <xdr:colOff>175037</xdr:colOff>
      <xdr:row>41</xdr:row>
      <xdr:rowOff>3661</xdr:rowOff>
    </xdr:from>
    <xdr:to>
      <xdr:col>21</xdr:col>
      <xdr:colOff>60985</xdr:colOff>
      <xdr:row>45</xdr:row>
      <xdr:rowOff>91659</xdr:rowOff>
    </xdr:to>
    <xdr:sp macro="" textlink="" fLocksText="0">
      <xdr:nvSpPr>
        <xdr:cNvPr id="7" name="右矢印 3">
          <a:extLst>
            <a:ext uri="{FF2B5EF4-FFF2-40B4-BE49-F238E27FC236}">
              <a16:creationId xmlns:a16="http://schemas.microsoft.com/office/drawing/2014/main" id="{2C013EF1-E4E0-4FB1-86CB-1BE193BD73A1}"/>
            </a:ext>
          </a:extLst>
        </xdr:cNvPr>
        <xdr:cNvSpPr/>
      </xdr:nvSpPr>
      <xdr:spPr>
        <a:xfrm rot="2266211">
          <a:off x="20031075" y="8020050"/>
          <a:ext cx="552450" cy="134302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19</xdr:col>
      <xdr:colOff>475822</xdr:colOff>
      <xdr:row>52</xdr:row>
      <xdr:rowOff>117887</xdr:rowOff>
    </xdr:from>
    <xdr:to>
      <xdr:col>20</xdr:col>
      <xdr:colOff>331646</xdr:colOff>
      <xdr:row>57</xdr:row>
      <xdr:rowOff>91663</xdr:rowOff>
    </xdr:to>
    <xdr:sp macro="" textlink="" fLocksText="0">
      <xdr:nvSpPr>
        <xdr:cNvPr id="8" name="右矢印 4">
          <a:extLst>
            <a:ext uri="{FF2B5EF4-FFF2-40B4-BE49-F238E27FC236}">
              <a16:creationId xmlns:a16="http://schemas.microsoft.com/office/drawing/2014/main" id="{80A45513-2C4B-4681-AA55-B76D4A979C05}"/>
            </a:ext>
          </a:extLst>
        </xdr:cNvPr>
        <xdr:cNvSpPr/>
      </xdr:nvSpPr>
      <xdr:spPr>
        <a:xfrm rot="-1682164">
          <a:off x="19364325" y="12420600"/>
          <a:ext cx="904875" cy="1000125"/>
        </a:xfrm>
        <a:prstGeom prst="righ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icrrs.sharepoint.com/personal/t_nakamuta_jp_fujitsu_com/Documents/psss/NDB3/75_&#36939;&#29992;&#20445;&#23432;/&#29305;&#21029;&#25277;&#20986;/&#12501;&#12449;&#12452;&#12523;&#25552;&#20379;&#24418;&#24335;(&#21442;&#29031;)_2015020915362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6.0.21\sh6\Users\Machida\AppData\Roaming\FJADriveWork\2\Work\SA03-0017_2_&#35542;&#29702;&#12486;&#12540;&#12502;&#12523;&#38917;&#30446;&#26356;&#26032;&#20181;&#27096;_&#21152;&#24037;&#12539;&#20998;&#21106;&#24773;&#22577;(&#21442;&#29031;)_201404231325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icrrs.sharepoint.com/personal/t_nakamuta_jp_fujitsu_com/Documents/psss/NDB3/75_&#36939;&#29992;&#20445;&#23432;/&#29305;&#21029;&#25277;&#20986;/SA03-0017_2_&#35542;&#29702;&#12486;&#12540;&#12502;&#12523;&#38917;&#30446;&#26356;&#26032;&#20181;&#27096;_&#21152;&#24037;&#12539;&#20998;&#21106;&#24773;&#22577;_&#31532;1.0&#29256;(&#21442;&#29031;)_201502041655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hicrrs.sharepoint.com/personal/t_nakamuta_jp_fujitsu_com/Documents/psss/NDB3/75_&#36939;&#29992;&#20445;&#23432;/&#29305;&#21029;&#25277;&#20986;/SA03-0017_2_&#35542;&#29702;&#12486;&#12540;&#12502;&#12523;&#38917;&#30446;&#26356;&#26032;&#20181;&#27096;_&#21152;&#24037;&#12539;&#20998;&#21106;&#24773;&#22577;_&#31532;1.0&#29256;(&#21442;&#29031;)_201502041648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01-VDIY14VNR1A\UserData-Y\Users\NOM011\Desktop\&#12501;&#12449;&#12452;&#12523;&#25552;&#20379;&#24418;&#24335;(&#21442;&#29031;)_201502091536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01-VDIY14VNR1A\UserData-Y\Users\s016592\Documents\ForthPublicSystem\DP\201708\20170830\Users\NOM011\Desktop\&#12501;&#12449;&#12452;&#12523;&#25552;&#20379;&#24418;&#24335;(&#21442;&#29031;)_201502091536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現行DB一覧2_CT_"/>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SDB(1)"/>
      <sheetName val="提示用医科薬剤作表用ｙ-flag"/>
      <sheetName val="設定"/>
      <sheetName val="CONFIG"/>
      <sheetName val="ﾍﾞｰｽ"/>
      <sheetName val="はじめに"/>
      <sheetName val="一覧表"/>
      <sheetName val="法1"/>
      <sheetName val="法2"/>
      <sheetName val="法3"/>
      <sheetName val="法4"/>
      <sheetName val="法5"/>
      <sheetName val="法6"/>
      <sheetName val="法7"/>
      <sheetName val="法8"/>
      <sheetName val="法9"/>
      <sheetName val="学1"/>
      <sheetName val="学2"/>
      <sheetName val="学3"/>
      <sheetName val="学4"/>
      <sheetName val="学5"/>
      <sheetName val="学6"/>
      <sheetName val="学7"/>
      <sheetName val="学8"/>
      <sheetName val="学9"/>
      <sheetName val="学10"/>
      <sheetName val="system-hojin-kikan"/>
      <sheetName val="system-gakno-kikan"/>
      <sheetName val="ルール表"/>
      <sheetName val="概算見積書"/>
      <sheetName val="パラメタ"/>
      <sheetName val="設定値"/>
      <sheetName val="設定シート"/>
      <sheetName val="表紙"/>
      <sheetName val="修正履歴"/>
      <sheetName val="ＰＴ障害管理台帳"/>
      <sheetName val="説明資料"/>
      <sheetName val="原因分類管理シート"/>
      <sheetName val="コメント選択肢"/>
      <sheetName val="LIST"/>
      <sheetName val="マスタ"/>
      <sheetName val="9.ﾄﾞｷｭﾒﾝﾄ(記入）"/>
      <sheetName val="テンプレート"/>
      <sheetName val="原因分類"/>
      <sheetName val="リスト"/>
      <sheetName val="プルダウン参照"/>
      <sheetName val="法©"/>
      <sheetName val="別紙1_作業分類"/>
      <sheetName val="MST"/>
      <sheetName val="DB（CT）"/>
      <sheetName val="Ｓ級職sheet"/>
      <sheetName val="印刷不要）対応難易度の定義"/>
      <sheetName val="リソース"/>
      <sheetName val="学ǘ"/>
      <sheetName val="基準テーブル（変更不可）"/>
      <sheetName val="コード表"/>
      <sheetName val="原因サブ・機能"/>
      <sheetName val="工程・タスク定義"/>
      <sheetName val="障害区分・種別"/>
      <sheetName val="件数"/>
      <sheetName val="機器マスタ"/>
      <sheetName val="101表紙"/>
      <sheetName val="102改版履歴"/>
      <sheetName val="103依頼事項"/>
      <sheetName val="104詳細スケジュール"/>
      <sheetName val="105_フロアレイアウト図"/>
      <sheetName val="106ネットワーク図"/>
      <sheetName val="107回線一覧"/>
      <sheetName val="201_サーバ構成"/>
      <sheetName val="202_導入機器一覧(設置諸元)"/>
      <sheetName val="203_ハード・ソフト構成一覧表"/>
      <sheetName val="205_電源接続図(手書き)"/>
      <sheetName val="206_工事全配線表（○UTPFC電源_手書き） (その他)"/>
      <sheetName val="206_工事全配線表(●電源)"/>
      <sheetName val="204_ラック搭載図 (B棟C43) "/>
      <sheetName val="204_ラック搭載図 (3F)"/>
      <sheetName val="ノードマスタ"/>
      <sheetName val="上期"/>
      <sheetName val="ヘッダ"/>
      <sheetName val="不具合分析グラフ"/>
      <sheetName val="コンソール接続"/>
      <sheetName val="ハードウェアリスト"/>
      <sheetName val="ＦＢ外為データ項目一覧"/>
      <sheetName val="SK"/>
      <sheetName val="ＴＫＣ"/>
      <sheetName val="#REF"/>
      <sheetName val="AS計算テーブル"/>
      <sheetName val="総合件数一覧"/>
      <sheetName val="運用ルール"/>
      <sheetName val="メール宛先"/>
      <sheetName val="対象システムリスト"/>
      <sheetName val="金融機関別"/>
      <sheetName val="ｺﾞﾝﾍﾟﾙﾂ曲線"/>
      <sheetName val="原紙２"/>
      <sheetName val="Webダウン取引仕様"/>
      <sheetName val="Summary"/>
      <sheetName val="施設作業（単価表）"/>
      <sheetName val="リスト一覧"/>
      <sheetName val="拠点コード一覧"/>
      <sheetName val="入力規則"/>
      <sheetName val="プルダウン"/>
      <sheetName val="選択肢"/>
      <sheetName val="2019年度区分コード表"/>
      <sheetName val="申請マスタ"/>
      <sheetName val="命名規約"/>
      <sheetName val="命名規約・I列記載ルール"/>
      <sheetName val="命名規約・記載ルール"/>
      <sheetName val="分類"/>
      <sheetName val="見積"/>
      <sheetName val="リスト(消さないでください）"/>
      <sheetName val="Profile"/>
      <sheetName val="区分"/>
      <sheetName val="リスト内容"/>
      <sheetName val="【リスト内容】"/>
      <sheetName val="更新履歴"/>
      <sheetName val="チェックシート（機能単位）"/>
      <sheetName val="チェックシート（テーブル単位_複数の場合はシートコピー）"/>
      <sheetName val="申請マスタ (2)"/>
      <sheetName val="第四階層設定"/>
      <sheetName val="WORK"/>
      <sheetName val="B.インフラ構築プロジェクト対応（WorkOrder）_管理表"/>
      <sheetName val="1.テスト項目一覧"/>
      <sheetName val="項目マスタシート"/>
      <sheetName val="201603"/>
      <sheetName val="201602"/>
      <sheetName val="201601"/>
      <sheetName val="201512"/>
      <sheetName val="201511"/>
      <sheetName val="201510"/>
      <sheetName val="201509"/>
      <sheetName val="201508"/>
      <sheetName val="201507"/>
      <sheetName val="201506"/>
      <sheetName val="201505"/>
      <sheetName val="201504"/>
      <sheetName val="HW業者との役務分担"/>
      <sheetName val="データ"/>
      <sheetName val="予算消化状況"/>
      <sheetName val="環境設定"/>
      <sheetName val="CQ台帳"/>
      <sheetName val="tmp"/>
      <sheetName val="資料用作図２"/>
      <sheetName val="【元ねた】Ⅰ年間計画書"/>
      <sheetName val="資料（テレホン）"/>
      <sheetName val="分類説明"/>
      <sheetName val="分析６"/>
      <sheetName val="担当者リスト・大分類リスト"/>
      <sheetName val="ヘッジ比率(月次)"/>
      <sheetName val="管理情報"/>
      <sheetName val="業務区分"/>
      <sheetName val="原因分類_不具合内容"/>
      <sheetName val="処理種別"/>
      <sheetName val="原因工程"/>
      <sheetName val="課題・リスク把握経路"/>
      <sheetName val="リスク分類"/>
      <sheetName val="品目発生源グループ"/>
      <sheetName val="プラント"/>
      <sheetName val="保管場所"/>
      <sheetName val="外部品目グループ"/>
      <sheetName val="研究室・設計室"/>
      <sheetName val="利益センタ"/>
      <sheetName val="機器設置申請書入力規制項目（裏リスト）"/>
      <sheetName val="区分値"/>
      <sheetName val="記述要領"/>
      <sheetName val="日付ﾃｰﾌﾞﾙ"/>
      <sheetName val="参照"/>
      <sheetName val="※指摘率（参考値）"/>
      <sheetName val="概念テーブル一覧(Table List)"/>
      <sheetName val="総括表貼付"/>
      <sheetName val="累積データ"/>
      <sheetName val="営業会議1604"/>
      <sheetName val="名称マスタ"/>
      <sheetName val="問合せ一覧"/>
      <sheetName val="条件"/>
      <sheetName val="サマリ"/>
      <sheetName val="単票"/>
      <sheetName val="原因区分"/>
      <sheetName val="サンプル(原因分類)"/>
      <sheetName val="ステータス"/>
      <sheetName val="1"/>
      <sheetName val="2"/>
      <sheetName val="3"/>
      <sheetName val="7"/>
      <sheetName val="テンプレート名リスト"/>
      <sheetName val="ステータスと記載運用"/>
      <sheetName val="各種データ"/>
      <sheetName val="ﾚｰﾀﾞｰﾁｬｰﾄ計算用"/>
      <sheetName val="計画ﾚｰﾀﾞｰﾁｬｰﾄ計算用"/>
      <sheetName val="ジャーナル番号一覧"/>
    </sheetNames>
    <sheetDataSet>
      <sheetData sheetId="0">
        <row r="2">
          <cell r="A2" t="str">
            <v>EMAIL</v>
          </cell>
        </row>
      </sheetData>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row r="2">
          <cell r="A2" t="str">
            <v>EMAIL</v>
          </cell>
        </row>
      </sheetData>
      <sheetData sheetId="3"/>
      <sheetData sheetId="4">
        <row r="2">
          <cell r="A2" t="str">
            <v>１．ＲＤ</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2">
          <cell r="B2" t="str">
            <v>依頼先：</v>
          </cell>
        </row>
      </sheetData>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ow r="2">
          <cell r="B2" t="str">
            <v>依頼先：</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ファイル提供形式"/>
    </sheetNames>
    <sheetDataSet>
      <sheetData sheetId="0" refreshError="1"/>
      <sheetData sheetId="1">
        <row r="7">
          <cell r="A7">
            <v>1</v>
          </cell>
          <cell r="B7">
            <v>41729</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医科)主傷病補完用ワークテーブル(VIEW)"/>
      <sheetName val="(医科)主傷病名補完用ワークテーブル"/>
      <sheetName val="(医科)点数補完用ワークテーブル(VIEW)"/>
      <sheetName val="(医科)回数補完用ワークテーブル(VIEW)"/>
      <sheetName val="(医科)レセプト補完用ワークテーブル"/>
      <sheetName val="(医科)公費フラグ設定用中間テーブル(VIEW)"/>
      <sheetName val="(歯科)主傷病補完用ワークテーブル(VIEW)"/>
      <sheetName val="(歯科)主傷病名補完用ワークテーブル"/>
      <sheetName val="(歯科)点数補完用ワークテーブル(VIEW)"/>
      <sheetName val="(歯科)回数補完用ワークテーブル(VIEW)"/>
      <sheetName val="(歯科)レセプト補完用ワークテーブル"/>
      <sheetName val="(歯科)公費フラグ設定用中間テーブル(VIEW) "/>
      <sheetName val="(調剤)公費フラグ設定用中間テーブル(VIEW) "/>
      <sheetName val="(DPC)主傷病補完用ワークテーブル(VIEW)"/>
      <sheetName val="(DPC)主傷病名補完用ワークテーブル"/>
      <sheetName val="(DPC)点数補完用ワークテーブル(VIEW)"/>
      <sheetName val="(DPC)回数補完用ワークテーブル(VIEW)"/>
      <sheetName val="(DPC)レセプト補完用ワークテーブル"/>
      <sheetName val="(DPC)公費フラグ設定用中間テーブル(VIEW)"/>
      <sheetName val="医科(MN)"/>
      <sheetName val="医科(IR)"/>
      <sheetName val="医科(RE)"/>
      <sheetName val="医科(HO)"/>
      <sheetName val="医科(KO)"/>
      <sheetName val="医科(KH)"/>
      <sheetName val="医科(SY)"/>
      <sheetName val="医科(SI)"/>
      <sheetName val="医科(IY)"/>
      <sheetName val="医科(TO)"/>
      <sheetName val="医科(CO)"/>
      <sheetName val="医科(NI)"/>
      <sheetName val="医科(SJ)"/>
      <sheetName val="医科(TI)"/>
      <sheetName val="医科(TR)"/>
      <sheetName val="医科(TS)"/>
      <sheetName val="歯科(MN)"/>
      <sheetName val="歯科(IR)"/>
      <sheetName val="歯科(RE)"/>
      <sheetName val="歯科(HO)"/>
      <sheetName val="歯科(KO)"/>
      <sheetName val="歯科(KH)"/>
      <sheetName val="歯科(HS)"/>
      <sheetName val="歯科(SS)"/>
      <sheetName val="歯科(SI)"/>
      <sheetName val="歯科(IY)"/>
      <sheetName val="歯科(TO)"/>
      <sheetName val="歯科(CO)"/>
      <sheetName val="歯科(NI)"/>
      <sheetName val="歯科(SJ)"/>
      <sheetName val="調剤(MN)"/>
      <sheetName val="調剤(YK)"/>
      <sheetName val="調剤(RE)"/>
      <sheetName val="調剤(HO)"/>
      <sheetName val="調剤(KO)"/>
      <sheetName val="調剤(KH)"/>
      <sheetName val="調剤(SH)"/>
      <sheetName val="調剤(CZ)"/>
      <sheetName val="調剤(IY)"/>
      <sheetName val="調剤(TO)"/>
      <sheetName val="調剤(CO)"/>
      <sheetName val="調剤(TK)"/>
      <sheetName val="調剤(KI)"/>
      <sheetName val="DPC(MN)"/>
      <sheetName val="DPC(IR)"/>
      <sheetName val="DPC(RE)"/>
      <sheetName val="DPC(HO)"/>
      <sheetName val="DPC(KO)"/>
      <sheetName val="DPC(KH)"/>
      <sheetName val="DPC(BU)"/>
      <sheetName val="DPC(SB)"/>
      <sheetName val="DPC(SY)"/>
      <sheetName val="DPC(KK)"/>
      <sheetName val="DPC(SK)"/>
      <sheetName val="DPC(GA)"/>
      <sheetName val="DPC(HH)"/>
      <sheetName val="DPC(GT)"/>
      <sheetName val="DPC(SI)"/>
      <sheetName val="DPC(IY)"/>
      <sheetName val="DPC(TO)"/>
      <sheetName val="DPC(CO)"/>
      <sheetName val="DPC(NI)"/>
      <sheetName val="DPC(SJ)"/>
      <sheetName val="DPC(TI)"/>
      <sheetName val="DPC(TR)"/>
      <sheetName val="DPC(TS)"/>
      <sheetName val="DPC(CD)"/>
      <sheetName val="特定健診(基本情報)"/>
      <sheetName val="特定健診(セクション情報)"/>
      <sheetName val="特定健診(健診結果・問診結果情報)"/>
      <sheetName val="特定健診(詳細情報)"/>
      <sheetName val="特定保健指導(基本情報)"/>
      <sheetName val="特定保健指導(券面種別)"/>
      <sheetName val="特定保健指導(セクション情報)"/>
      <sheetName val="特定保健指導(エントリー情報)"/>
      <sheetName val="特定保健指導(保健指導結果情報)"/>
      <sheetName val="点数補完の方法"/>
      <sheetName val="点数補完対象外リスト"/>
      <sheetName val="きざみ値計算方法"/>
      <sheetName val="回数補完の方法"/>
      <sheetName val="主傷病決定の方法"/>
      <sheetName val="点数補完の例（医科・DPC）"/>
      <sheetName val="点数補完の例（歯科）"/>
      <sheetName val="Sheet1"/>
    </sheetNames>
    <sheetDataSet>
      <sheetData sheetId="0" refreshError="1"/>
      <sheetData sheetId="1">
        <row r="7">
          <cell r="A7">
            <v>1</v>
          </cell>
          <cell r="B7">
            <v>41729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医科)主傷病名補完用ワークテーブル"/>
      <sheetName val="(医科)回数補完用ワークテーブル(VIEW)"/>
      <sheetName val="(医科)SI点数補完対象VIEW"/>
      <sheetName val="(医科)ＩＹ点数補完対象VIEW"/>
      <sheetName val="(医科)TO点数補完対象VIEW"/>
      <sheetName val="(医科)レセプト点数補完用ワークテーブル"/>
      <sheetName val="(医科)レセプト補完用ワークテーブル"/>
      <sheetName val="(医科)公費フラグ設定用中間テーブル(VIEW)"/>
      <sheetName val="(歯科)主傷病名補完用ワークテーブル"/>
      <sheetName val="(歯科)回数補完用ワークテーブル(VIEW)"/>
      <sheetName val="(歯科)SI点数補完対象VIEW"/>
      <sheetName val="(歯科)ＩＹ点数補完対象VIEW"/>
      <sheetName val="(歯科)TO点数補完対象VIEW"/>
      <sheetName val="(歯科)基本診療行為点数補完用ワークテーブル"/>
      <sheetName val="(歯科)基本材料加算点数補完用ワークテーブル"/>
      <sheetName val="(歯科)注加算点数補完用ワークテーブル"/>
      <sheetName val="(歯科)通則加算点数補完用ワークテーブル"/>
      <sheetName val="(歯科)レセプト点数補完用ワークテーブル"/>
      <sheetName val="(歯科)レセプト補完用ワークテーブル"/>
      <sheetName val="(歯科)公費フラグ設定用中間テーブル(VIEW) "/>
      <sheetName val="(調剤)公費フラグ設定用中間テーブル(VIEW) "/>
      <sheetName val="(DPC)主傷病名補完用ワークテーブル"/>
      <sheetName val="(DPC)回数補完用ワークテーブル(VIEW)"/>
      <sheetName val="(DPC)SI点数補完対象VIEW"/>
      <sheetName val="(DPC)ＩＹ点数補完対象VIEW"/>
      <sheetName val="(DPC)TO点数補完対象VIEW"/>
      <sheetName val="(DPC)基本診療行為点数補完用ワークテーブル"/>
      <sheetName val="(DPC)レセプト補完用ワークテーブル"/>
      <sheetName val="(DPC)公費フラグ設定用中間テーブル(VIEW)"/>
      <sheetName val="(DPC)合計行フラグ設定用中間テーブル(VIEW)"/>
      <sheetName val="医科(MN)"/>
      <sheetName val="医科(IR)"/>
      <sheetName val="医科(RE)"/>
      <sheetName val="医科(HO)"/>
      <sheetName val="医科(KO)"/>
      <sheetName val="医科(KH)"/>
      <sheetName val="医科(SY)"/>
      <sheetName val="医科(SI)"/>
      <sheetName val="医科(IY)"/>
      <sheetName val="医科(TO)"/>
      <sheetName val="医科(CO)"/>
      <sheetName val="医科(NI)"/>
      <sheetName val="医科(SJ)"/>
      <sheetName val="医科(TI)"/>
      <sheetName val="医科(TR)"/>
      <sheetName val="医科(TS)"/>
      <sheetName val="歯科(MN)"/>
      <sheetName val="歯科(IR)"/>
      <sheetName val="歯科(RE)"/>
      <sheetName val="歯科(HO)"/>
      <sheetName val="歯科(KO)"/>
      <sheetName val="歯科(KH)"/>
      <sheetName val="歯科(HS)"/>
      <sheetName val="歯科(SS)"/>
      <sheetName val="歯科(SI)"/>
      <sheetName val="歯科(IY)"/>
      <sheetName val="歯科(TO)"/>
      <sheetName val="歯科(CO)"/>
      <sheetName val="歯科(NI)"/>
      <sheetName val="歯科(SJ)"/>
      <sheetName val="調剤(MN)"/>
      <sheetName val="調剤(YK)"/>
      <sheetName val="調剤(RE)"/>
      <sheetName val="調剤(HO)"/>
      <sheetName val="調剤(KO)"/>
      <sheetName val="調剤(KH)"/>
      <sheetName val="調剤(SH)"/>
      <sheetName val="調剤(CZ)"/>
      <sheetName val="調剤(IY)"/>
      <sheetName val="調剤(TO)"/>
      <sheetName val="調剤(CO)"/>
      <sheetName val="調剤(TK)"/>
      <sheetName val="調剤(KI)"/>
      <sheetName val="DPC(MN)"/>
      <sheetName val="DPC(IR)"/>
      <sheetName val="DPC(RE)"/>
      <sheetName val="DPC(HO)"/>
      <sheetName val="DPC(KO)"/>
      <sheetName val="DPC(KH)"/>
      <sheetName val="DPC(BU)"/>
      <sheetName val="DPC(SB)"/>
      <sheetName val="DPC(SY)"/>
      <sheetName val="DPC(KK)"/>
      <sheetName val="DPC(SK)"/>
      <sheetName val="DPC(GA)"/>
      <sheetName val="DPC(HH)"/>
      <sheetName val="DPC(GT)"/>
      <sheetName val="DPC(SI)"/>
      <sheetName val="DPC(IY)"/>
      <sheetName val="DPC(TO)"/>
      <sheetName val="DPC(CO)"/>
      <sheetName val="DPC(NI)"/>
      <sheetName val="DPC(SJ)"/>
      <sheetName val="DPC(TI)"/>
      <sheetName val="DPC(TR)"/>
      <sheetName val="DPC(TS)"/>
      <sheetName val="DPC(CD)"/>
      <sheetName val="特定健診有効フラグ設定用テーブル(VIEW)"/>
      <sheetName val="特定保健指導有効フラグ設定用テーブル(VIEW)"/>
      <sheetName val="特定健診(基本情報)"/>
      <sheetName val="特定健診(セクション情報)"/>
      <sheetName val="特定健診(健診結果・問診結果情報)"/>
      <sheetName val="特定健診(詳細情報)"/>
      <sheetName val="特定保健指導(基本情報)"/>
      <sheetName val="特定保健指導(券面種別)"/>
      <sheetName val="特定保健指導(セクション情報)"/>
      <sheetName val="特定保健指導(エントリー情報)"/>
      <sheetName val="特定保健指導(保健指導結果情報)"/>
      <sheetName val="(医科・DPC)点数補完の方法"/>
      <sheetName val="(歯科SS)点数補完の方法"/>
      <sheetName val="(歯科SIIYTO)点数補完の方法"/>
      <sheetName val="点数補完対象外リスト"/>
      <sheetName val="きざみ値計算方法"/>
      <sheetName val="回数補完の方法"/>
      <sheetName val="(医科)主傷病決定の方法"/>
      <sheetName val="(歯科・DPC）主傷病決定の方法"/>
      <sheetName val="(医科)疾病分類コード取得方法"/>
      <sheetName val="点数補完の例（医科・DPC）"/>
      <sheetName val="点数補完の例（歯科）"/>
    </sheetNames>
    <sheetDataSet>
      <sheetData sheetId="0" refreshError="1"/>
      <sheetData sheetId="1">
        <row r="7">
          <cell r="A7">
            <v>1</v>
          </cell>
          <cell r="B7">
            <v>41729</v>
          </cell>
        </row>
        <row r="8">
          <cell r="A8">
            <v>1.1000000000000001</v>
          </cell>
          <cell r="B8">
            <v>41971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医科)主傷病名補完用ワークテーブル"/>
      <sheetName val="(医科)回数補完用ワークテーブル(VIEW)"/>
      <sheetName val="(医科)SI点数補完対象VIEW"/>
      <sheetName val="(医科)ＩＹ点数補完対象VIEW"/>
      <sheetName val="(医科)TO点数補完対象VIEW"/>
      <sheetName val="(医科)レセプト点数補完用ワークテーブル"/>
      <sheetName val="(医科)レセプト補完用ワークテーブル"/>
      <sheetName val="(医科)公費フラグ設定用中間テーブル(VIEW)"/>
      <sheetName val="(歯科)主傷病名補完用ワークテーブル"/>
      <sheetName val="(歯科)回数補完用ワークテーブル(VIEW)"/>
      <sheetName val="(歯科)SI点数補完対象VIEW"/>
      <sheetName val="(歯科)ＩＹ点数補完対象VIEW"/>
      <sheetName val="(歯科)TO点数補完対象VIEW"/>
      <sheetName val="(歯科)基本診療行為点数補完用ワークテーブル"/>
      <sheetName val="(歯科)基本材料加算点数補完用ワークテーブル"/>
      <sheetName val="(歯科)注加算点数補完用ワークテーブル"/>
      <sheetName val="(歯科)通則加算点数補完用ワークテーブル"/>
      <sheetName val="(歯科)レセプト点数補完用ワークテーブル"/>
      <sheetName val="(歯科)レセプト補完用ワークテーブル"/>
      <sheetName val="(歯科)公費フラグ設定用中間テーブル(VIEW) "/>
      <sheetName val="(調剤)公費フラグ設定用中間テーブル(VIEW) "/>
      <sheetName val="(DPC)主傷病名補完用ワークテーブル"/>
      <sheetName val="(DPC)回数補完用ワークテーブル(VIEW)"/>
      <sheetName val="(DPC)SI点数補完対象VIEW"/>
      <sheetName val="(DPC)ＩＹ点数補完対象VIEW"/>
      <sheetName val="(DPC)TO点数補完対象VIEW"/>
      <sheetName val="(DPC)基本診療行為点数補完用ワークテーブル"/>
      <sheetName val="(DPC)レセプト補完用ワークテーブル"/>
      <sheetName val="(DPC)公費フラグ設定用中間テーブル(VIEW)"/>
      <sheetName val="(DPC)合計行フラグ設定用中間テーブル(VIEW)"/>
      <sheetName val="医科(MN)"/>
      <sheetName val="医科(IR)"/>
      <sheetName val="医科(RE)"/>
      <sheetName val="医科(HO)"/>
      <sheetName val="医科(KO)"/>
      <sheetName val="医科(KH)"/>
      <sheetName val="医科(SY)"/>
      <sheetName val="医科(SI)"/>
      <sheetName val="医科(IY)"/>
      <sheetName val="医科(TO)"/>
      <sheetName val="医科(CO)"/>
      <sheetName val="医科(NI)"/>
      <sheetName val="医科(SJ)"/>
      <sheetName val="医科(TI)"/>
      <sheetName val="医科(TR)"/>
      <sheetName val="医科(TS)"/>
      <sheetName val="歯科(MN)"/>
      <sheetName val="歯科(IR)"/>
      <sheetName val="歯科(RE)"/>
      <sheetName val="歯科(HO)"/>
      <sheetName val="歯科(KO)"/>
      <sheetName val="歯科(KH)"/>
      <sheetName val="歯科(HS)"/>
      <sheetName val="歯科(SS)"/>
      <sheetName val="歯科(SI)"/>
      <sheetName val="歯科(IY)"/>
      <sheetName val="歯科(TO)"/>
      <sheetName val="歯科(CO)"/>
      <sheetName val="歯科(NI)"/>
      <sheetName val="歯科(SJ)"/>
      <sheetName val="調剤(MN)"/>
      <sheetName val="調剤(YK)"/>
      <sheetName val="調剤(RE)"/>
      <sheetName val="調剤(HO)"/>
      <sheetName val="調剤(KO)"/>
      <sheetName val="調剤(KH)"/>
      <sheetName val="調剤(SH)"/>
      <sheetName val="調剤(CZ)"/>
      <sheetName val="調剤(IY)"/>
      <sheetName val="調剤(TO)"/>
      <sheetName val="調剤(CO)"/>
      <sheetName val="調剤(TK)"/>
      <sheetName val="調剤(KI)"/>
      <sheetName val="DPC(MN)"/>
      <sheetName val="DPC(IR)"/>
      <sheetName val="DPC(RE)"/>
      <sheetName val="DPC(HO)"/>
      <sheetName val="DPC(KO)"/>
      <sheetName val="DPC(KH)"/>
      <sheetName val="DPC(BU)"/>
      <sheetName val="DPC(SB)"/>
      <sheetName val="DPC(SY)"/>
      <sheetName val="DPC(KK)"/>
      <sheetName val="DPC(SK)"/>
      <sheetName val="DPC(GA)"/>
      <sheetName val="DPC(HH)"/>
      <sheetName val="DPC(GT)"/>
      <sheetName val="DPC(SI)"/>
      <sheetName val="DPC(IY)"/>
      <sheetName val="DPC(TO)"/>
      <sheetName val="DPC(CO)"/>
      <sheetName val="DPC(NI)"/>
      <sheetName val="DPC(SJ)"/>
      <sheetName val="DPC(TI)"/>
      <sheetName val="DPC(TR)"/>
      <sheetName val="DPC(TS)"/>
      <sheetName val="DPC(CD)"/>
      <sheetName val="特定健診有効フラグ設定用テーブル(VIEW)"/>
      <sheetName val="特定保健指導有効フラグ設定用テーブル(VIEW)"/>
      <sheetName val="特定健診(基本情報)"/>
      <sheetName val="特定健診(セクション情報)"/>
      <sheetName val="特定健診(健診結果・問診結果情報)"/>
      <sheetName val="特定健診(詳細情報)"/>
      <sheetName val="特定保健指導(基本情報)"/>
      <sheetName val="特定保健指導(券面種別)"/>
      <sheetName val="特定保健指導(セクション情報)"/>
      <sheetName val="特定保健指導(エントリー情報)"/>
      <sheetName val="特定保健指導(保健指導結果情報)"/>
      <sheetName val="(医科・DPC)点数補完の方法"/>
      <sheetName val="(歯科SS)点数補完の方法"/>
      <sheetName val="(歯科SIIYTO)点数補完の方法"/>
      <sheetName val="点数補完対象外リスト"/>
      <sheetName val="きざみ値計算方法"/>
      <sheetName val="回数補完の方法"/>
      <sheetName val="(医科)主傷病決定の方法"/>
      <sheetName val="(歯科・DPC）主傷病決定の方法"/>
      <sheetName val="(医科)疾病分類コード取得方法"/>
      <sheetName val="点数補完の例（医科・DPC）"/>
      <sheetName val="点数補完の例（歯科）"/>
    </sheetNames>
    <sheetDataSet>
      <sheetData sheetId="0" refreshError="1"/>
      <sheetData sheetId="1">
        <row r="7">
          <cell r="A7">
            <v>1</v>
          </cell>
          <cell r="B7">
            <v>41729</v>
          </cell>
        </row>
        <row r="8">
          <cell r="A8">
            <v>1.1000000000000001</v>
          </cell>
          <cell r="B8">
            <v>41971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 val="メソッド定義"/>
      <sheetName val="区分_品証本"/>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 val="遷移図"/>
      <sheetName val="Ｃ１"/>
      <sheetName val="C1@"/>
      <sheetName val="IO１"/>
      <sheetName val="ＥＶ（０）"/>
      <sheetName val="ＥＶ（１）"/>
      <sheetName val="ＥＶ（２）"/>
      <sheetName val="Ｓ１"/>
      <sheetName val="Ｓ１＠"/>
      <sheetName val="Sheet4"/>
      <sheetName val="Sheet5"/>
      <sheetName val="システム変更案件票"/>
      <sheetName val="ＢＳ科目テーブル"/>
      <sheetName val="Sim基準金利ＴＢ"/>
      <sheetName val="基準金利ＴＢ"/>
      <sheetName val="9月分 "/>
      <sheetName val="10月分 "/>
      <sheetName val="11月分"/>
      <sheetName val="3APP"/>
      <sheetName val="内訳"/>
      <sheetName val="2ｿﾌﾄ"/>
      <sheetName val="1ﾊｰﾄﾞ"/>
      <sheetName val="4導入一時"/>
      <sheetName val="@___"/>
      <sheetName val="データ"/>
      <sheetName val="AAA"/>
      <sheetName val="投信開発G(3)"/>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 val="メソッド定義"/>
    </sheetNames>
    <sheetDataSet>
      <sheetData sheetId="0"/>
      <sheetData sheetId="1"/>
      <sheetData sheetId="2"/>
      <sheetData sheetId="3"/>
      <sheetData sheetId="4"/>
      <sheetData sheetId="5"/>
      <sheetData sheetId="6"/>
      <sheetData sheetId="7" refreshError="1">
        <row r="6">
          <cell r="C6" t="str">
            <v>００１</v>
          </cell>
        </row>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ファイル提供形式"/>
    </sheetNames>
    <sheetDataSet>
      <sheetData sheetId="0"/>
      <sheetData sheetId="1">
        <row r="7">
          <cell r="A7">
            <v>1</v>
          </cell>
          <cell r="C7">
            <v>41729</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ファイル提供形式"/>
    </sheetNames>
    <sheetDataSet>
      <sheetData sheetId="0"/>
      <sheetData sheetId="1">
        <row r="7">
          <cell r="A7">
            <v>1</v>
          </cell>
          <cell r="C7">
            <v>41729</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355F7-75AD-42DD-96DF-F1AA498876D9}">
  <sheetPr>
    <pageSetUpPr fitToPage="1"/>
  </sheetPr>
  <dimension ref="A1:BC499"/>
  <sheetViews>
    <sheetView showGridLines="0" view="pageBreakPreview" topLeftCell="A353" zoomScaleNormal="100" zoomScaleSheetLayoutView="100" workbookViewId="0">
      <selection activeCell="C374" sqref="C374"/>
    </sheetView>
  </sheetViews>
  <sheetFormatPr defaultColWidth="8.90625" defaultRowHeight="13"/>
  <cols>
    <col min="1" max="1" width="3.6328125" customWidth="1"/>
    <col min="2" max="2" width="2.1796875" customWidth="1"/>
    <col min="3" max="3" width="7.08984375" customWidth="1"/>
    <col min="4" max="4" width="11.453125" customWidth="1"/>
    <col min="5" max="5" width="15.81640625" customWidth="1"/>
    <col min="6" max="7" width="8" customWidth="1"/>
    <col min="8" max="8" width="5.453125" bestFit="1" customWidth="1"/>
    <col min="9" max="9" width="3.08984375" customWidth="1"/>
    <col min="10" max="10" width="10.1796875" customWidth="1"/>
    <col min="11" max="11" width="7.81640625" customWidth="1"/>
    <col min="12" max="12" width="10.81640625" customWidth="1"/>
    <col min="14" max="14" width="9.90625" customWidth="1"/>
  </cols>
  <sheetData>
    <row r="1" spans="1:55">
      <c r="A1" s="344" t="s">
        <v>2626</v>
      </c>
      <c r="B1" s="345"/>
      <c r="C1" s="345"/>
      <c r="D1" s="345"/>
      <c r="E1" s="345"/>
      <c r="F1" s="345"/>
      <c r="G1" s="345"/>
      <c r="H1" s="345"/>
      <c r="I1" s="345"/>
      <c r="J1" s="345"/>
      <c r="K1" s="345"/>
      <c r="L1" s="345"/>
      <c r="M1" s="346"/>
      <c r="N1" s="310"/>
      <c r="O1" s="310"/>
      <c r="P1" s="347"/>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row>
    <row r="2" spans="1:55">
      <c r="A2" s="348"/>
      <c r="B2" s="311"/>
      <c r="C2" s="311"/>
      <c r="D2" s="311"/>
      <c r="E2" s="311"/>
      <c r="F2" s="311"/>
      <c r="G2" s="311"/>
      <c r="H2" s="311"/>
      <c r="I2" s="311"/>
      <c r="J2" s="311"/>
      <c r="K2" s="311"/>
      <c r="L2" s="311"/>
      <c r="M2" s="312"/>
      <c r="N2" s="305"/>
      <c r="O2" s="305"/>
      <c r="P2" s="349"/>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row>
    <row r="3" spans="1:55">
      <c r="A3" s="348"/>
      <c r="B3" s="311"/>
      <c r="C3" s="350"/>
      <c r="D3" s="311"/>
      <c r="E3" s="311"/>
      <c r="F3" s="311"/>
      <c r="G3" s="311"/>
      <c r="H3" s="311"/>
      <c r="I3" s="311"/>
      <c r="J3" s="311"/>
      <c r="K3" s="311"/>
      <c r="L3" s="311"/>
      <c r="M3" s="312"/>
      <c r="N3" s="305"/>
      <c r="O3" s="305"/>
      <c r="P3" s="349"/>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row>
    <row r="4" spans="1:55" ht="13.5" thickBot="1">
      <c r="A4" s="306"/>
      <c r="B4" s="305"/>
      <c r="C4" s="305"/>
      <c r="D4" s="305"/>
      <c r="E4" s="305"/>
      <c r="F4" s="305"/>
      <c r="G4" s="305"/>
      <c r="H4" s="305"/>
      <c r="I4" s="305"/>
      <c r="J4" s="305"/>
      <c r="K4" s="305"/>
      <c r="L4" s="305"/>
      <c r="M4" s="305"/>
      <c r="N4" s="305"/>
      <c r="O4" s="305"/>
      <c r="P4" s="349"/>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row>
    <row r="5" spans="1:55">
      <c r="A5" s="306"/>
      <c r="B5" s="351" t="s">
        <v>0</v>
      </c>
      <c r="C5" s="352"/>
      <c r="D5" s="352"/>
      <c r="E5" s="352"/>
      <c r="F5" s="352"/>
      <c r="G5" s="352"/>
      <c r="H5" s="352"/>
      <c r="I5" s="352"/>
      <c r="J5" s="352"/>
      <c r="K5" s="353"/>
      <c r="L5" s="305"/>
      <c r="M5" s="305"/>
      <c r="N5" s="305"/>
      <c r="O5" s="305"/>
      <c r="P5" s="349"/>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row>
    <row r="6" spans="1:55">
      <c r="A6" s="306"/>
      <c r="B6" s="354"/>
      <c r="C6" s="336"/>
      <c r="D6" s="336"/>
      <c r="E6" s="336"/>
      <c r="F6" s="336"/>
      <c r="G6" s="336"/>
      <c r="H6" s="336"/>
      <c r="I6" s="336"/>
      <c r="J6" s="336"/>
      <c r="K6" s="355"/>
      <c r="L6" s="305"/>
      <c r="M6" s="305"/>
      <c r="N6" s="305"/>
      <c r="O6" s="305"/>
      <c r="P6" s="349"/>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row>
    <row r="7" spans="1:55">
      <c r="A7" s="306"/>
      <c r="B7" s="356"/>
      <c r="C7" s="405" t="s">
        <v>1</v>
      </c>
      <c r="D7" s="336"/>
      <c r="E7" s="336"/>
      <c r="F7" s="336"/>
      <c r="G7" s="336"/>
      <c r="H7" s="336"/>
      <c r="I7" s="336"/>
      <c r="J7" s="336"/>
      <c r="K7" s="355"/>
      <c r="L7" s="305"/>
      <c r="M7" s="305"/>
      <c r="N7" s="305"/>
      <c r="O7" s="305"/>
      <c r="P7" s="349"/>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row>
    <row r="8" spans="1:55">
      <c r="A8" s="306"/>
      <c r="B8" s="356"/>
      <c r="C8" s="405" t="s">
        <v>2</v>
      </c>
      <c r="D8" s="336"/>
      <c r="E8" s="336"/>
      <c r="F8" s="336"/>
      <c r="G8" s="336"/>
      <c r="H8" s="336"/>
      <c r="I8" s="336"/>
      <c r="J8" s="336"/>
      <c r="K8" s="355"/>
      <c r="L8" s="305"/>
      <c r="M8" s="305"/>
      <c r="N8" s="305"/>
      <c r="O8" s="305"/>
      <c r="P8" s="349"/>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row>
    <row r="9" spans="1:55">
      <c r="A9" s="306"/>
      <c r="B9" s="356"/>
      <c r="C9" s="405" t="s">
        <v>3</v>
      </c>
      <c r="D9" s="336"/>
      <c r="E9" s="336"/>
      <c r="F9" s="336"/>
      <c r="G9" s="336"/>
      <c r="H9" s="336"/>
      <c r="I9" s="336"/>
      <c r="J9" s="336"/>
      <c r="K9" s="355"/>
      <c r="L9" s="305"/>
      <c r="M9" s="305"/>
      <c r="N9" s="305"/>
      <c r="O9" s="305"/>
      <c r="P9" s="349"/>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row>
    <row r="10" spans="1:55">
      <c r="A10" s="306"/>
      <c r="B10" s="356"/>
      <c r="C10" s="405" t="s">
        <v>4</v>
      </c>
      <c r="D10" s="336"/>
      <c r="E10" s="336"/>
      <c r="F10" s="336"/>
      <c r="G10" s="336"/>
      <c r="H10" s="336"/>
      <c r="I10" s="336"/>
      <c r="J10" s="336"/>
      <c r="K10" s="355"/>
      <c r="L10" s="305"/>
      <c r="M10" s="305"/>
      <c r="N10" s="305"/>
      <c r="O10" s="305"/>
      <c r="P10" s="349"/>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row>
    <row r="11" spans="1:55">
      <c r="A11" s="306"/>
      <c r="B11" s="356"/>
      <c r="C11" s="405" t="s">
        <v>5</v>
      </c>
      <c r="D11" s="336"/>
      <c r="E11" s="336"/>
      <c r="F11" s="336"/>
      <c r="G11" s="336"/>
      <c r="H11" s="336"/>
      <c r="I11" s="336"/>
      <c r="J11" s="336"/>
      <c r="K11" s="355"/>
      <c r="L11" s="305"/>
      <c r="M11" s="305"/>
      <c r="N11" s="305"/>
      <c r="O11" s="305"/>
      <c r="P11" s="349"/>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row>
    <row r="12" spans="1:55">
      <c r="A12" s="306"/>
      <c r="B12" s="356"/>
      <c r="C12" s="405" t="s">
        <v>6</v>
      </c>
      <c r="D12" s="336"/>
      <c r="E12" s="336"/>
      <c r="F12" s="336"/>
      <c r="G12" s="336"/>
      <c r="H12" s="336"/>
      <c r="I12" s="336"/>
      <c r="J12" s="336"/>
      <c r="K12" s="355"/>
      <c r="L12" s="305"/>
      <c r="M12" s="305"/>
      <c r="N12" s="305"/>
      <c r="O12" s="305"/>
      <c r="P12" s="349"/>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row>
    <row r="13" spans="1:55">
      <c r="A13" s="306"/>
      <c r="B13" s="356"/>
      <c r="C13" s="405" t="s">
        <v>1705</v>
      </c>
      <c r="D13" s="336"/>
      <c r="E13" s="336"/>
      <c r="F13" s="336"/>
      <c r="G13" s="336"/>
      <c r="H13" s="336"/>
      <c r="I13" s="336"/>
      <c r="J13" s="336"/>
      <c r="K13" s="355"/>
      <c r="L13" s="305"/>
      <c r="M13" s="305"/>
      <c r="N13" s="305"/>
      <c r="O13" s="305"/>
      <c r="P13" s="349"/>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row>
    <row r="14" spans="1:55">
      <c r="A14" s="306"/>
      <c r="B14" s="356"/>
      <c r="C14" s="336"/>
      <c r="D14" s="336" t="s">
        <v>7</v>
      </c>
      <c r="E14" s="336"/>
      <c r="F14" s="336"/>
      <c r="G14" s="336"/>
      <c r="H14" s="336"/>
      <c r="I14" s="336"/>
      <c r="J14" s="336"/>
      <c r="K14" s="355"/>
      <c r="L14" s="305"/>
      <c r="M14" s="305"/>
      <c r="N14" s="305"/>
      <c r="O14" s="305"/>
      <c r="P14" s="349"/>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row>
    <row r="15" spans="1:55">
      <c r="A15" s="306"/>
      <c r="B15" s="356"/>
      <c r="C15" s="336"/>
      <c r="D15" s="406" t="s">
        <v>8</v>
      </c>
      <c r="E15" s="336"/>
      <c r="F15" s="336"/>
      <c r="G15" s="336"/>
      <c r="H15" s="336"/>
      <c r="I15" s="336"/>
      <c r="J15" s="336"/>
      <c r="K15" s="355"/>
      <c r="L15" s="305"/>
      <c r="M15" s="305"/>
      <c r="N15" s="305"/>
      <c r="O15" s="305"/>
      <c r="P15" s="349"/>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row>
    <row r="16" spans="1:55">
      <c r="A16" s="306"/>
      <c r="B16" s="356"/>
      <c r="C16" s="336"/>
      <c r="D16" s="406" t="s">
        <v>9</v>
      </c>
      <c r="E16" s="336"/>
      <c r="F16" s="336"/>
      <c r="G16" s="336"/>
      <c r="H16" s="336"/>
      <c r="I16" s="336"/>
      <c r="J16" s="336"/>
      <c r="K16" s="355"/>
      <c r="L16" s="305"/>
      <c r="M16" s="305"/>
      <c r="N16" s="305"/>
      <c r="O16" s="305"/>
      <c r="P16" s="349"/>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row>
    <row r="17" spans="1:55">
      <c r="A17" s="306"/>
      <c r="B17" s="434"/>
      <c r="C17" s="305"/>
      <c r="D17" s="406" t="s">
        <v>10</v>
      </c>
      <c r="E17" s="336"/>
      <c r="F17" s="336"/>
      <c r="G17" s="336"/>
      <c r="H17" s="336"/>
      <c r="I17" s="336"/>
      <c r="J17" s="336"/>
      <c r="K17" s="355"/>
      <c r="L17" s="305"/>
      <c r="M17" s="305"/>
      <c r="N17" s="305"/>
      <c r="O17" s="305"/>
      <c r="P17" s="349"/>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row>
    <row r="18" spans="1:55">
      <c r="A18" s="306"/>
      <c r="B18" s="356"/>
      <c r="C18" s="336"/>
      <c r="D18" s="336" t="s">
        <v>11</v>
      </c>
      <c r="E18" s="336"/>
      <c r="F18" s="336"/>
      <c r="G18" s="336"/>
      <c r="H18" s="336"/>
      <c r="I18" s="336"/>
      <c r="J18" s="336"/>
      <c r="K18" s="355"/>
      <c r="L18" s="305"/>
      <c r="M18" s="305"/>
      <c r="N18" s="305"/>
      <c r="O18" s="305"/>
      <c r="P18" s="349"/>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row>
    <row r="19" spans="1:55">
      <c r="A19" s="306"/>
      <c r="B19" s="356"/>
      <c r="C19" s="336"/>
      <c r="D19" s="336" t="s">
        <v>12</v>
      </c>
      <c r="E19" s="336"/>
      <c r="F19" s="336"/>
      <c r="G19" s="336"/>
      <c r="H19" s="336"/>
      <c r="I19" s="336"/>
      <c r="J19" s="336"/>
      <c r="K19" s="355"/>
      <c r="L19" s="305"/>
      <c r="M19" s="305"/>
      <c r="N19" s="305"/>
      <c r="O19" s="305"/>
      <c r="P19" s="349"/>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row>
    <row r="20" spans="1:55">
      <c r="A20" s="306"/>
      <c r="B20" s="356"/>
      <c r="C20" s="336"/>
      <c r="D20" s="336" t="s">
        <v>13</v>
      </c>
      <c r="E20" s="336"/>
      <c r="F20" s="336"/>
      <c r="G20" s="336"/>
      <c r="H20" s="336"/>
      <c r="I20" s="336"/>
      <c r="J20" s="336"/>
      <c r="K20" s="355"/>
      <c r="L20" s="305"/>
      <c r="M20" s="305"/>
      <c r="N20" s="305"/>
      <c r="O20" s="305"/>
      <c r="P20" s="349"/>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row>
    <row r="21" spans="1:55">
      <c r="A21" s="306"/>
      <c r="B21" s="356"/>
      <c r="C21" s="336"/>
      <c r="D21" s="406" t="s">
        <v>14</v>
      </c>
      <c r="E21" s="336"/>
      <c r="F21" s="336"/>
      <c r="G21" s="336"/>
      <c r="H21" s="336"/>
      <c r="I21" s="336"/>
      <c r="J21" s="336"/>
      <c r="K21" s="355"/>
      <c r="L21" s="305"/>
      <c r="M21" s="305"/>
      <c r="N21" s="305"/>
      <c r="O21" s="305"/>
      <c r="P21" s="349"/>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row>
    <row r="22" spans="1:55">
      <c r="A22" s="306"/>
      <c r="B22" s="356"/>
      <c r="C22" s="336"/>
      <c r="D22" s="336" t="s">
        <v>15</v>
      </c>
      <c r="E22" s="336"/>
      <c r="F22" s="336"/>
      <c r="G22" s="336"/>
      <c r="H22" s="336"/>
      <c r="I22" s="336"/>
      <c r="J22" s="336"/>
      <c r="K22" s="355"/>
      <c r="L22" s="305"/>
      <c r="M22" s="305"/>
      <c r="N22" s="305"/>
      <c r="O22" s="305"/>
      <c r="P22" s="349"/>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row>
    <row r="23" spans="1:55">
      <c r="A23" s="306"/>
      <c r="B23" s="356"/>
      <c r="C23" s="336"/>
      <c r="D23" s="305" t="s">
        <v>16</v>
      </c>
      <c r="E23" s="336"/>
      <c r="F23" s="336"/>
      <c r="G23" s="336"/>
      <c r="H23" s="336"/>
      <c r="I23" s="336"/>
      <c r="J23" s="336"/>
      <c r="K23" s="355"/>
      <c r="L23" s="305"/>
      <c r="M23" s="305"/>
      <c r="N23" s="305"/>
      <c r="O23" s="305"/>
      <c r="P23" s="349"/>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row>
    <row r="24" spans="1:55">
      <c r="A24" s="306"/>
      <c r="B24" s="356"/>
      <c r="C24" s="336"/>
      <c r="D24" s="336" t="s">
        <v>17</v>
      </c>
      <c r="E24" s="336"/>
      <c r="F24" s="336"/>
      <c r="G24" s="336"/>
      <c r="H24" s="336"/>
      <c r="I24" s="336"/>
      <c r="J24" s="336"/>
      <c r="K24" s="355"/>
      <c r="L24" s="305"/>
      <c r="M24" s="305"/>
      <c r="N24" s="305"/>
      <c r="O24" s="305"/>
      <c r="P24" s="349"/>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row>
    <row r="25" spans="1:55">
      <c r="A25" s="306"/>
      <c r="B25" s="356"/>
      <c r="C25" s="336"/>
      <c r="D25" s="336" t="s">
        <v>18</v>
      </c>
      <c r="E25" s="336"/>
      <c r="F25" s="336"/>
      <c r="G25" s="336"/>
      <c r="H25" s="336"/>
      <c r="I25" s="336"/>
      <c r="J25" s="336"/>
      <c r="K25" s="355"/>
      <c r="L25" s="305"/>
      <c r="M25" s="305"/>
      <c r="N25" s="305"/>
      <c r="O25" s="305"/>
      <c r="P25" s="349"/>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5"/>
    </row>
    <row r="26" spans="1:55">
      <c r="A26" s="508"/>
      <c r="B26" s="356"/>
      <c r="C26" s="336"/>
      <c r="D26" s="305" t="s">
        <v>2627</v>
      </c>
      <c r="E26" s="336"/>
      <c r="F26" s="336"/>
      <c r="G26" s="336"/>
      <c r="H26" s="336"/>
      <c r="I26" s="336"/>
      <c r="J26" s="336"/>
      <c r="K26" s="355"/>
      <c r="L26" s="305"/>
      <c r="M26" s="305"/>
      <c r="N26" s="305"/>
      <c r="O26" s="305"/>
      <c r="P26" s="349"/>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row>
    <row r="27" spans="1:55">
      <c r="A27" s="306"/>
      <c r="B27" s="356"/>
      <c r="C27" s="336"/>
      <c r="E27" s="336"/>
      <c r="F27" s="336"/>
      <c r="G27" s="336"/>
      <c r="H27" s="336"/>
      <c r="I27" s="336"/>
      <c r="J27" s="336"/>
      <c r="K27" s="355"/>
      <c r="L27" s="305"/>
      <c r="M27" s="305"/>
      <c r="N27" s="305"/>
      <c r="O27" s="305"/>
      <c r="P27" s="349"/>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305"/>
    </row>
    <row r="28" spans="1:55">
      <c r="A28" s="306"/>
      <c r="B28" s="356"/>
      <c r="C28" s="405" t="s">
        <v>1706</v>
      </c>
      <c r="D28" s="336"/>
      <c r="K28" s="355"/>
      <c r="L28" s="305"/>
      <c r="M28" s="305"/>
      <c r="N28" s="305"/>
      <c r="O28" s="305"/>
      <c r="P28" s="349"/>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row>
    <row r="29" spans="1:55">
      <c r="A29" s="306"/>
      <c r="B29" s="356"/>
      <c r="E29" s="336"/>
      <c r="F29" s="336"/>
      <c r="G29" s="336"/>
      <c r="H29" s="336"/>
      <c r="I29" s="336"/>
      <c r="J29" s="336"/>
      <c r="K29" s="355"/>
      <c r="L29" s="305"/>
      <c r="M29" s="305"/>
      <c r="N29" s="305"/>
      <c r="O29" s="305"/>
      <c r="P29" s="349"/>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5"/>
    </row>
    <row r="30" spans="1:55" ht="13.5" thickBot="1">
      <c r="A30" s="306"/>
      <c r="B30" s="357"/>
      <c r="C30" s="358"/>
      <c r="D30" s="358"/>
      <c r="E30" s="358"/>
      <c r="F30" s="358"/>
      <c r="G30" s="358"/>
      <c r="H30" s="358"/>
      <c r="I30" s="358"/>
      <c r="J30" s="358"/>
      <c r="K30" s="359"/>
      <c r="L30" s="305"/>
      <c r="M30" s="305"/>
      <c r="N30" s="305"/>
      <c r="O30" s="305"/>
      <c r="P30" s="349"/>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row>
    <row r="31" spans="1:55">
      <c r="A31" s="306"/>
      <c r="B31" s="305"/>
      <c r="C31" s="311"/>
      <c r="D31" s="305"/>
      <c r="E31" s="305"/>
      <c r="F31" s="305"/>
      <c r="G31" s="305"/>
      <c r="H31" s="305"/>
      <c r="I31" s="305"/>
      <c r="J31" s="305"/>
      <c r="K31" s="305"/>
      <c r="L31" s="305"/>
      <c r="M31" s="305"/>
      <c r="N31" s="305"/>
      <c r="O31" s="305"/>
      <c r="P31" s="349"/>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row>
    <row r="32" spans="1:55">
      <c r="A32" s="306"/>
      <c r="B32" s="305"/>
      <c r="C32" s="305"/>
      <c r="D32" s="305"/>
      <c r="E32" s="305"/>
      <c r="F32" s="305"/>
      <c r="G32" s="305"/>
      <c r="H32" s="305"/>
      <c r="I32" s="305"/>
      <c r="J32" s="305"/>
      <c r="K32" s="305"/>
      <c r="L32" s="305"/>
      <c r="M32" s="305"/>
      <c r="N32" s="305"/>
      <c r="O32" s="305"/>
      <c r="P32" s="349"/>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row>
    <row r="33" spans="1:55">
      <c r="A33" s="306"/>
      <c r="B33" s="305"/>
      <c r="C33" s="305"/>
      <c r="D33" s="305"/>
      <c r="E33" s="305"/>
      <c r="F33" s="305"/>
      <c r="G33" s="305"/>
      <c r="H33" s="305"/>
      <c r="I33" s="305"/>
      <c r="J33" s="305"/>
      <c r="K33" s="305"/>
      <c r="L33" s="305"/>
      <c r="M33" s="305"/>
      <c r="N33" s="305"/>
      <c r="O33" s="305"/>
      <c r="P33" s="349"/>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row>
    <row r="34" spans="1:55" ht="14">
      <c r="A34" s="360" t="s">
        <v>19</v>
      </c>
      <c r="B34" s="407"/>
      <c r="P34" s="304"/>
    </row>
    <row r="35" spans="1:55">
      <c r="A35" s="361"/>
      <c r="P35" s="304"/>
    </row>
    <row r="36" spans="1:55">
      <c r="A36" s="361"/>
      <c r="C36" s="439" t="s">
        <v>20</v>
      </c>
      <c r="P36" s="304"/>
    </row>
    <row r="37" spans="1:55">
      <c r="A37" s="361"/>
      <c r="C37" s="305" t="s">
        <v>2612</v>
      </c>
      <c r="D37" s="311"/>
      <c r="P37" s="304"/>
    </row>
    <row r="38" spans="1:55">
      <c r="A38" s="361"/>
      <c r="C38" s="305" t="s">
        <v>2642</v>
      </c>
      <c r="P38" s="304"/>
    </row>
    <row r="39" spans="1:55">
      <c r="A39" s="361"/>
      <c r="P39" s="304"/>
    </row>
    <row r="40" spans="1:55">
      <c r="A40" s="361"/>
      <c r="C40" s="311" t="s">
        <v>21</v>
      </c>
      <c r="P40" s="304"/>
    </row>
    <row r="41" spans="1:55">
      <c r="A41" s="306"/>
      <c r="B41" s="305"/>
      <c r="C41" s="305"/>
      <c r="D41" s="362" t="s">
        <v>22</v>
      </c>
      <c r="E41" s="362"/>
      <c r="F41" s="362"/>
      <c r="G41" s="362"/>
      <c r="H41" s="362"/>
      <c r="I41" s="362"/>
      <c r="J41" s="362"/>
      <c r="K41" s="362"/>
      <c r="L41" s="362"/>
      <c r="M41" s="362"/>
      <c r="N41" s="362"/>
      <c r="O41" s="362"/>
      <c r="P41" s="363"/>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row>
    <row r="42" spans="1:55">
      <c r="A42" s="364"/>
      <c r="B42" s="305"/>
      <c r="C42" s="362"/>
      <c r="D42" s="305" t="s">
        <v>23</v>
      </c>
      <c r="E42" s="362"/>
      <c r="F42" s="362"/>
      <c r="G42" s="362"/>
      <c r="H42" s="362"/>
      <c r="I42" s="362"/>
      <c r="J42" s="362"/>
      <c r="K42" s="362"/>
      <c r="L42" s="362"/>
      <c r="M42" s="362"/>
      <c r="N42" s="362"/>
      <c r="O42" s="362"/>
      <c r="P42" s="363"/>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row>
    <row r="43" spans="1:55">
      <c r="A43" s="364"/>
      <c r="B43" s="305"/>
      <c r="C43" s="311"/>
      <c r="D43" s="305"/>
      <c r="E43" s="362"/>
      <c r="F43" s="362"/>
      <c r="G43" s="362"/>
      <c r="H43" s="362"/>
      <c r="I43" s="362"/>
      <c r="J43" s="362"/>
      <c r="K43" s="362"/>
      <c r="L43" s="362"/>
      <c r="M43" s="362"/>
      <c r="N43" s="362"/>
      <c r="O43" s="362"/>
      <c r="P43" s="363"/>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row>
    <row r="44" spans="1:55">
      <c r="A44" s="364"/>
      <c r="B44" s="305"/>
      <c r="C44" s="305"/>
      <c r="D44" s="305"/>
      <c r="E44" s="362"/>
      <c r="F44" s="362"/>
      <c r="G44" s="362"/>
      <c r="H44" s="362"/>
      <c r="I44" s="362"/>
      <c r="J44" s="362"/>
      <c r="K44" s="362"/>
      <c r="P44" s="304"/>
    </row>
    <row r="45" spans="1:55">
      <c r="A45" s="361"/>
      <c r="C45" s="408" t="s">
        <v>24</v>
      </c>
      <c r="P45" s="304"/>
    </row>
    <row r="46" spans="1:55">
      <c r="A46" s="361"/>
      <c r="D46" s="305" t="s">
        <v>25</v>
      </c>
      <c r="P46" s="304"/>
    </row>
    <row r="47" spans="1:55">
      <c r="A47" s="361"/>
      <c r="D47" s="305" t="s">
        <v>26</v>
      </c>
      <c r="P47" s="304"/>
    </row>
    <row r="48" spans="1:55">
      <c r="A48" s="361"/>
      <c r="P48" s="304"/>
    </row>
    <row r="49" spans="1:16">
      <c r="A49" s="364"/>
      <c r="B49" s="305"/>
      <c r="C49" s="362" t="s">
        <v>2643</v>
      </c>
      <c r="D49" s="362"/>
      <c r="E49" s="362"/>
      <c r="F49" s="362"/>
      <c r="G49" s="362"/>
      <c r="H49" s="362"/>
      <c r="I49" s="362"/>
      <c r="J49" s="362"/>
      <c r="K49" s="362"/>
      <c r="P49" s="304"/>
    </row>
    <row r="50" spans="1:16">
      <c r="A50" s="364"/>
      <c r="B50" s="305"/>
      <c r="C50" s="305"/>
      <c r="D50" s="305"/>
      <c r="E50" s="362"/>
      <c r="F50" s="362"/>
      <c r="G50" s="362"/>
      <c r="H50" s="362"/>
      <c r="I50" s="362"/>
      <c r="J50" s="362"/>
      <c r="K50" s="362"/>
      <c r="P50" s="304"/>
    </row>
    <row r="51" spans="1:16">
      <c r="A51" s="361"/>
      <c r="C51" s="343" t="s">
        <v>2641</v>
      </c>
      <c r="D51" s="343"/>
      <c r="P51" s="304"/>
    </row>
    <row r="52" spans="1:16">
      <c r="A52" s="361"/>
      <c r="P52" s="304"/>
    </row>
    <row r="53" spans="1:16">
      <c r="A53" s="361"/>
      <c r="C53" s="343" t="s">
        <v>27</v>
      </c>
      <c r="D53" s="343"/>
      <c r="P53" s="304"/>
    </row>
    <row r="54" spans="1:16">
      <c r="A54" s="361"/>
      <c r="C54" s="343" t="s">
        <v>28</v>
      </c>
      <c r="D54" s="343"/>
      <c r="P54" s="304"/>
    </row>
    <row r="55" spans="1:16">
      <c r="A55" s="361"/>
      <c r="P55" s="304"/>
    </row>
    <row r="56" spans="1:16">
      <c r="A56" s="361"/>
      <c r="C56" s="680"/>
      <c r="D56" s="680"/>
      <c r="E56" s="680"/>
      <c r="F56" s="680"/>
      <c r="G56" s="680"/>
      <c r="H56" s="680"/>
      <c r="I56" s="680"/>
      <c r="J56" s="680"/>
      <c r="K56" s="680"/>
      <c r="P56" s="304"/>
    </row>
    <row r="57" spans="1:16" ht="14">
      <c r="A57" s="360" t="s">
        <v>29</v>
      </c>
      <c r="P57" s="304"/>
    </row>
    <row r="58" spans="1:16">
      <c r="A58" s="306"/>
      <c r="P58" s="304"/>
    </row>
    <row r="59" spans="1:16">
      <c r="A59" s="361"/>
      <c r="C59" s="305" t="s">
        <v>30</v>
      </c>
      <c r="P59" s="304"/>
    </row>
    <row r="60" spans="1:16">
      <c r="A60" s="361"/>
      <c r="C60" s="343" t="s">
        <v>27</v>
      </c>
      <c r="P60" s="304"/>
    </row>
    <row r="61" spans="1:16">
      <c r="A61" s="361"/>
      <c r="C61" s="343" t="s">
        <v>28</v>
      </c>
      <c r="P61" s="304"/>
    </row>
    <row r="62" spans="1:16">
      <c r="A62" s="361"/>
      <c r="P62" s="304"/>
    </row>
    <row r="63" spans="1:16">
      <c r="A63" s="361"/>
      <c r="C63" s="305" t="s">
        <v>31</v>
      </c>
      <c r="P63" s="304"/>
    </row>
    <row r="64" spans="1:16">
      <c r="A64" s="361"/>
      <c r="C64" s="305" t="s">
        <v>32</v>
      </c>
      <c r="D64" s="305" t="s">
        <v>33</v>
      </c>
      <c r="P64" s="304"/>
    </row>
    <row r="65" spans="1:16">
      <c r="A65" s="361"/>
      <c r="D65" s="46" t="s">
        <v>34</v>
      </c>
      <c r="P65" s="304"/>
    </row>
    <row r="66" spans="1:16">
      <c r="A66" s="361"/>
      <c r="P66" s="304"/>
    </row>
    <row r="67" spans="1:16">
      <c r="A67" s="361"/>
      <c r="C67" s="305" t="s">
        <v>35</v>
      </c>
      <c r="P67" s="304"/>
    </row>
    <row r="68" spans="1:16">
      <c r="A68" s="361"/>
      <c r="D68" s="305" t="s">
        <v>36</v>
      </c>
      <c r="P68" s="304"/>
    </row>
    <row r="69" spans="1:16">
      <c r="A69" s="361"/>
      <c r="C69" s="305" t="s">
        <v>37</v>
      </c>
      <c r="D69" s="305" t="s">
        <v>2613</v>
      </c>
      <c r="P69" s="304"/>
    </row>
    <row r="70" spans="1:16">
      <c r="A70" s="365"/>
      <c r="D70" s="305" t="s">
        <v>38</v>
      </c>
      <c r="P70" s="304"/>
    </row>
    <row r="71" spans="1:16">
      <c r="A71" s="306"/>
      <c r="B71" s="314"/>
      <c r="C71" s="314"/>
      <c r="D71" s="314" t="s">
        <v>39</v>
      </c>
      <c r="E71" s="314"/>
      <c r="F71" s="47"/>
      <c r="G71" s="315"/>
      <c r="H71" s="315"/>
      <c r="I71" s="315"/>
      <c r="J71" s="315"/>
      <c r="K71" s="315"/>
      <c r="P71" s="304"/>
    </row>
    <row r="72" spans="1:16">
      <c r="A72" s="361"/>
      <c r="D72" s="305" t="s">
        <v>40</v>
      </c>
      <c r="P72" s="304"/>
    </row>
    <row r="73" spans="1:16">
      <c r="A73" s="361"/>
      <c r="D73" s="305" t="s">
        <v>41</v>
      </c>
      <c r="P73" s="304"/>
    </row>
    <row r="74" spans="1:16">
      <c r="A74" s="361"/>
      <c r="P74" s="304"/>
    </row>
    <row r="75" spans="1:16">
      <c r="A75" s="361"/>
      <c r="D75" s="305" t="s">
        <v>42</v>
      </c>
      <c r="P75" s="304"/>
    </row>
    <row r="76" spans="1:16">
      <c r="A76" s="361"/>
      <c r="P76" s="304"/>
    </row>
    <row r="77" spans="1:16" ht="14">
      <c r="A77" s="360" t="s">
        <v>43</v>
      </c>
      <c r="B77" s="439"/>
      <c r="P77" s="304"/>
    </row>
    <row r="78" spans="1:16">
      <c r="A78" s="361"/>
      <c r="D78" s="305" t="s">
        <v>44</v>
      </c>
      <c r="P78" s="304"/>
    </row>
    <row r="79" spans="1:16">
      <c r="A79" s="361"/>
      <c r="D79" s="305" t="s">
        <v>45</v>
      </c>
      <c r="P79" s="304"/>
    </row>
    <row r="80" spans="1:16">
      <c r="A80" s="361"/>
      <c r="D80" s="305" t="s">
        <v>46</v>
      </c>
      <c r="P80" s="304"/>
    </row>
    <row r="81" spans="1:16">
      <c r="A81" s="361"/>
      <c r="P81" s="304"/>
    </row>
    <row r="82" spans="1:16">
      <c r="A82" s="361"/>
      <c r="D82" s="305" t="s">
        <v>47</v>
      </c>
      <c r="P82" s="304"/>
    </row>
    <row r="83" spans="1:16">
      <c r="A83" s="361"/>
      <c r="P83" s="304"/>
    </row>
    <row r="84" spans="1:16">
      <c r="A84" s="361"/>
      <c r="F84" s="409" t="s">
        <v>48</v>
      </c>
      <c r="P84" s="304"/>
    </row>
    <row r="85" spans="1:16">
      <c r="A85" s="361"/>
      <c r="F85" s="311" t="s">
        <v>49</v>
      </c>
      <c r="P85" s="304"/>
    </row>
    <row r="86" spans="1:16">
      <c r="A86" s="361"/>
      <c r="H86" s="362" t="s">
        <v>50</v>
      </c>
      <c r="I86" s="85"/>
      <c r="J86" s="46"/>
      <c r="K86" s="46"/>
      <c r="L86" s="46"/>
      <c r="M86" s="46"/>
      <c r="N86" s="46"/>
      <c r="P86" s="304"/>
    </row>
    <row r="87" spans="1:16">
      <c r="A87" s="361"/>
      <c r="H87" s="681" t="s">
        <v>51</v>
      </c>
      <c r="I87" s="683" t="s">
        <v>52</v>
      </c>
      <c r="J87" s="684"/>
      <c r="K87" s="687" t="s">
        <v>53</v>
      </c>
      <c r="L87" s="670" t="s">
        <v>54</v>
      </c>
      <c r="M87" s="671"/>
      <c r="N87" s="672"/>
      <c r="P87" s="304"/>
    </row>
    <row r="88" spans="1:16">
      <c r="A88" s="361"/>
      <c r="H88" s="682"/>
      <c r="I88" s="685"/>
      <c r="J88" s="686"/>
      <c r="K88" s="688"/>
      <c r="L88" s="673"/>
      <c r="M88" s="674"/>
      <c r="N88" s="675"/>
      <c r="P88" s="304"/>
    </row>
    <row r="89" spans="1:16">
      <c r="A89" s="361"/>
      <c r="H89" s="367">
        <v>1</v>
      </c>
      <c r="I89" s="585" t="s">
        <v>55</v>
      </c>
      <c r="J89" s="586"/>
      <c r="K89" s="370"/>
      <c r="L89" s="370"/>
      <c r="M89" s="371"/>
      <c r="N89" s="372"/>
      <c r="P89" s="304"/>
    </row>
    <row r="90" spans="1:16">
      <c r="A90" s="361"/>
      <c r="H90" s="367">
        <v>2</v>
      </c>
      <c r="I90" s="585" t="s">
        <v>56</v>
      </c>
      <c r="J90" s="586"/>
      <c r="K90" s="370"/>
      <c r="L90" s="370"/>
      <c r="M90" s="371"/>
      <c r="N90" s="372"/>
      <c r="P90" s="304"/>
    </row>
    <row r="91" spans="1:16">
      <c r="A91" s="361"/>
      <c r="H91" s="367">
        <v>3</v>
      </c>
      <c r="I91" s="585" t="s">
        <v>57</v>
      </c>
      <c r="J91" s="586"/>
      <c r="K91" s="370"/>
      <c r="L91" s="370"/>
      <c r="M91" s="371"/>
      <c r="N91" s="372"/>
      <c r="P91" s="304"/>
    </row>
    <row r="92" spans="1:16">
      <c r="A92" s="361"/>
      <c r="H92" s="367">
        <v>4</v>
      </c>
      <c r="I92" s="585" t="s">
        <v>58</v>
      </c>
      <c r="J92" s="586"/>
      <c r="K92" s="86"/>
      <c r="L92" s="86"/>
      <c r="M92" s="374"/>
      <c r="N92" s="89"/>
      <c r="P92" s="304"/>
    </row>
    <row r="93" spans="1:16">
      <c r="A93" s="361"/>
      <c r="H93" s="367">
        <v>5</v>
      </c>
      <c r="I93" s="585" t="s">
        <v>59</v>
      </c>
      <c r="J93" s="586"/>
      <c r="K93" s="404" t="s">
        <v>60</v>
      </c>
      <c r="L93" s="689" t="s">
        <v>61</v>
      </c>
      <c r="M93" s="690"/>
      <c r="N93" s="691"/>
      <c r="P93" s="304"/>
    </row>
    <row r="94" spans="1:16">
      <c r="A94" s="361"/>
      <c r="F94" s="311"/>
      <c r="P94" s="304"/>
    </row>
    <row r="95" spans="1:16">
      <c r="A95" s="361"/>
      <c r="H95" s="439" t="s">
        <v>62</v>
      </c>
      <c r="I95" s="439"/>
      <c r="J95" s="439"/>
      <c r="K95" s="439"/>
      <c r="L95" s="439"/>
      <c r="M95" s="439"/>
      <c r="N95" s="439"/>
      <c r="P95" s="304"/>
    </row>
    <row r="96" spans="1:16">
      <c r="A96" s="361"/>
      <c r="H96" s="692" t="s">
        <v>51</v>
      </c>
      <c r="I96" s="694" t="s">
        <v>52</v>
      </c>
      <c r="J96" s="695"/>
      <c r="K96" s="698" t="s">
        <v>63</v>
      </c>
      <c r="L96" s="700" t="s">
        <v>54</v>
      </c>
      <c r="M96" s="701"/>
      <c r="N96" s="702"/>
      <c r="P96" s="304"/>
    </row>
    <row r="97" spans="1:16">
      <c r="A97" s="361"/>
      <c r="H97" s="693"/>
      <c r="I97" s="696"/>
      <c r="J97" s="697"/>
      <c r="K97" s="699"/>
      <c r="L97" s="703"/>
      <c r="M97" s="704"/>
      <c r="N97" s="705"/>
      <c r="P97" s="304"/>
    </row>
    <row r="98" spans="1:16">
      <c r="A98" s="361"/>
      <c r="H98" s="472" t="s">
        <v>64</v>
      </c>
      <c r="I98" s="706" t="s">
        <v>64</v>
      </c>
      <c r="J98" s="707"/>
      <c r="K98" s="473"/>
      <c r="L98" s="473"/>
      <c r="M98" s="471"/>
      <c r="N98" s="474"/>
      <c r="P98" s="304"/>
    </row>
    <row r="99" spans="1:16">
      <c r="A99" s="361"/>
      <c r="H99" s="472" t="s">
        <v>64</v>
      </c>
      <c r="I99" s="708" t="s">
        <v>65</v>
      </c>
      <c r="J99" s="709"/>
      <c r="K99" s="475" t="s">
        <v>66</v>
      </c>
      <c r="L99" s="473"/>
      <c r="M99" s="471"/>
      <c r="N99" s="474"/>
      <c r="P99" s="304"/>
    </row>
    <row r="100" spans="1:16" ht="26" customHeight="1">
      <c r="A100" s="361"/>
      <c r="H100" s="472" t="s">
        <v>64</v>
      </c>
      <c r="I100" s="708" t="s">
        <v>67</v>
      </c>
      <c r="J100" s="709"/>
      <c r="K100" s="475" t="s">
        <v>66</v>
      </c>
      <c r="L100" s="710"/>
      <c r="M100" s="711"/>
      <c r="N100" s="712"/>
      <c r="P100" s="304"/>
    </row>
    <row r="101" spans="1:16">
      <c r="A101" s="361"/>
      <c r="H101" s="472" t="s">
        <v>64</v>
      </c>
      <c r="I101" s="706" t="s">
        <v>64</v>
      </c>
      <c r="J101" s="707"/>
      <c r="K101" s="476"/>
      <c r="L101" s="476"/>
      <c r="M101" s="477"/>
      <c r="N101" s="478"/>
      <c r="P101" s="304"/>
    </row>
    <row r="102" spans="1:16">
      <c r="A102" s="361"/>
      <c r="P102" s="304"/>
    </row>
    <row r="103" spans="1:16">
      <c r="A103" s="361"/>
      <c r="P103" s="304"/>
    </row>
    <row r="104" spans="1:16">
      <c r="A104" s="361"/>
      <c r="F104" s="409" t="s">
        <v>68</v>
      </c>
      <c r="P104" s="304"/>
    </row>
    <row r="105" spans="1:16">
      <c r="A105" s="361"/>
      <c r="F105" s="311" t="s">
        <v>69</v>
      </c>
      <c r="P105" s="304"/>
    </row>
    <row r="106" spans="1:16">
      <c r="A106" s="361"/>
      <c r="H106" t="s">
        <v>62</v>
      </c>
      <c r="P106" s="304"/>
    </row>
    <row r="107" spans="1:16">
      <c r="A107" s="361"/>
      <c r="H107" s="681" t="s">
        <v>51</v>
      </c>
      <c r="I107" s="683" t="s">
        <v>52</v>
      </c>
      <c r="J107" s="684"/>
      <c r="K107" s="687" t="s">
        <v>53</v>
      </c>
      <c r="L107" s="670" t="s">
        <v>54</v>
      </c>
      <c r="M107" s="671"/>
      <c r="N107" s="672"/>
      <c r="P107" s="304"/>
    </row>
    <row r="108" spans="1:16">
      <c r="A108" s="361"/>
      <c r="H108" s="682"/>
      <c r="I108" s="685"/>
      <c r="J108" s="686"/>
      <c r="K108" s="688"/>
      <c r="L108" s="673"/>
      <c r="M108" s="674"/>
      <c r="N108" s="675"/>
      <c r="P108" s="304"/>
    </row>
    <row r="109" spans="1:16">
      <c r="A109" s="361"/>
      <c r="H109" s="376" t="s">
        <v>64</v>
      </c>
      <c r="I109" s="644" t="s">
        <v>64</v>
      </c>
      <c r="J109" s="646"/>
      <c r="K109" s="370"/>
      <c r="L109" s="370"/>
      <c r="M109" s="371"/>
      <c r="N109" s="372"/>
      <c r="P109" s="304"/>
    </row>
    <row r="110" spans="1:16">
      <c r="A110" s="361"/>
      <c r="H110" s="367">
        <v>5</v>
      </c>
      <c r="I110" s="585" t="s">
        <v>57</v>
      </c>
      <c r="J110" s="586"/>
      <c r="K110" s="377"/>
      <c r="L110" s="370"/>
      <c r="M110" s="371"/>
      <c r="N110" s="372"/>
      <c r="P110" s="304"/>
    </row>
    <row r="111" spans="1:16" ht="40.75" customHeight="1">
      <c r="A111" s="361"/>
      <c r="H111" s="367">
        <v>6</v>
      </c>
      <c r="I111" s="585" t="s">
        <v>70</v>
      </c>
      <c r="J111" s="586"/>
      <c r="K111" s="375" t="s">
        <v>60</v>
      </c>
      <c r="L111" s="667" t="s">
        <v>71</v>
      </c>
      <c r="M111" s="668"/>
      <c r="N111" s="669"/>
      <c r="P111" s="304"/>
    </row>
    <row r="112" spans="1:16" ht="45.65" customHeight="1">
      <c r="A112" s="361"/>
      <c r="H112" s="367">
        <v>7</v>
      </c>
      <c r="I112" s="585" t="s">
        <v>67</v>
      </c>
      <c r="J112" s="586"/>
      <c r="K112" s="375" t="s">
        <v>60</v>
      </c>
      <c r="L112" s="667" t="s">
        <v>72</v>
      </c>
      <c r="M112" s="668"/>
      <c r="N112" s="669"/>
      <c r="P112" s="304"/>
    </row>
    <row r="113" spans="1:16">
      <c r="A113" s="361"/>
      <c r="P113" s="304"/>
    </row>
    <row r="114" spans="1:16">
      <c r="A114" s="361"/>
      <c r="P114" s="304"/>
    </row>
    <row r="115" spans="1:16">
      <c r="A115" s="361"/>
      <c r="P115" s="304"/>
    </row>
    <row r="116" spans="1:16" ht="14">
      <c r="A116" s="360" t="s">
        <v>73</v>
      </c>
      <c r="P116" s="304"/>
    </row>
    <row r="117" spans="1:16">
      <c r="A117" s="361"/>
      <c r="C117" s="305" t="s">
        <v>74</v>
      </c>
      <c r="P117" s="304"/>
    </row>
    <row r="118" spans="1:16">
      <c r="A118" s="361"/>
      <c r="C118" s="305" t="s">
        <v>75</v>
      </c>
      <c r="P118" s="304"/>
    </row>
    <row r="119" spans="1:16">
      <c r="A119" s="361"/>
      <c r="P119" s="304"/>
    </row>
    <row r="120" spans="1:16">
      <c r="A120" s="361"/>
      <c r="C120" s="305" t="s">
        <v>76</v>
      </c>
      <c r="P120" s="304"/>
    </row>
    <row r="121" spans="1:16" ht="13.25" customHeight="1">
      <c r="A121" s="361"/>
      <c r="C121" s="613" t="s">
        <v>51</v>
      </c>
      <c r="D121" s="615" t="s">
        <v>77</v>
      </c>
      <c r="E121" s="616"/>
      <c r="F121" s="651" t="s">
        <v>78</v>
      </c>
      <c r="G121" s="651" t="s">
        <v>79</v>
      </c>
      <c r="H121" s="676" t="s">
        <v>80</v>
      </c>
      <c r="I121" s="676"/>
      <c r="J121" s="677" t="s">
        <v>63</v>
      </c>
      <c r="K121" s="659" t="s">
        <v>81</v>
      </c>
      <c r="L121" s="660"/>
      <c r="M121" s="661"/>
      <c r="P121" s="304"/>
    </row>
    <row r="122" spans="1:16">
      <c r="A122" s="361"/>
      <c r="C122" s="614"/>
      <c r="D122" s="617"/>
      <c r="E122" s="618"/>
      <c r="F122" s="652"/>
      <c r="G122" s="652"/>
      <c r="H122" s="676"/>
      <c r="I122" s="676"/>
      <c r="J122" s="678"/>
      <c r="K122" s="659"/>
      <c r="L122" s="660"/>
      <c r="M122" s="661"/>
      <c r="P122" s="304"/>
    </row>
    <row r="123" spans="1:16">
      <c r="A123" s="361"/>
      <c r="C123" s="367">
        <v>1</v>
      </c>
      <c r="D123" s="589" t="s">
        <v>82</v>
      </c>
      <c r="E123" s="590"/>
      <c r="F123" s="84" t="s">
        <v>83</v>
      </c>
      <c r="G123" s="309" t="s">
        <v>84</v>
      </c>
      <c r="H123" s="309">
        <v>10</v>
      </c>
      <c r="I123" s="84" t="s">
        <v>85</v>
      </c>
      <c r="J123" s="378" t="s">
        <v>86</v>
      </c>
      <c r="K123" s="644"/>
      <c r="L123" s="645"/>
      <c r="M123" s="646"/>
      <c r="P123" s="304"/>
    </row>
    <row r="124" spans="1:16">
      <c r="A124" s="361"/>
      <c r="C124" s="367">
        <v>2</v>
      </c>
      <c r="D124" s="589" t="s">
        <v>87</v>
      </c>
      <c r="E124" s="590"/>
      <c r="F124" s="84" t="s">
        <v>83</v>
      </c>
      <c r="G124" s="309" t="s">
        <v>84</v>
      </c>
      <c r="H124" s="309">
        <v>51</v>
      </c>
      <c r="I124" s="84" t="s">
        <v>85</v>
      </c>
      <c r="J124" s="378" t="s">
        <v>86</v>
      </c>
      <c r="K124" s="644"/>
      <c r="L124" s="645"/>
      <c r="M124" s="646"/>
      <c r="P124" s="304"/>
    </row>
    <row r="125" spans="1:16">
      <c r="A125" s="361"/>
      <c r="C125" s="367">
        <v>3</v>
      </c>
      <c r="D125" s="662" t="s">
        <v>88</v>
      </c>
      <c r="E125" s="663"/>
      <c r="F125" s="84" t="s">
        <v>89</v>
      </c>
      <c r="G125" s="309" t="s">
        <v>90</v>
      </c>
      <c r="H125" s="309">
        <v>1</v>
      </c>
      <c r="I125" s="84">
        <v>0</v>
      </c>
      <c r="J125" s="378" t="s">
        <v>91</v>
      </c>
      <c r="K125" s="644"/>
      <c r="L125" s="645"/>
      <c r="M125" s="646"/>
      <c r="P125" s="304"/>
    </row>
    <row r="126" spans="1:16">
      <c r="A126" s="361"/>
      <c r="C126" s="367">
        <v>4</v>
      </c>
      <c r="D126" s="662" t="s">
        <v>92</v>
      </c>
      <c r="E126" s="663"/>
      <c r="F126" s="84" t="s">
        <v>89</v>
      </c>
      <c r="G126" s="84" t="s">
        <v>90</v>
      </c>
      <c r="H126" s="84">
        <v>1</v>
      </c>
      <c r="I126" s="84">
        <v>0</v>
      </c>
      <c r="J126" s="378" t="s">
        <v>91</v>
      </c>
      <c r="K126" s="644"/>
      <c r="L126" s="645"/>
      <c r="M126" s="646"/>
      <c r="P126" s="304"/>
    </row>
    <row r="127" spans="1:16">
      <c r="A127" s="361"/>
      <c r="C127" s="367">
        <v>5</v>
      </c>
      <c r="D127" s="662" t="s">
        <v>58</v>
      </c>
      <c r="E127" s="663"/>
      <c r="F127" s="84" t="s">
        <v>83</v>
      </c>
      <c r="G127" s="84" t="s">
        <v>84</v>
      </c>
      <c r="H127" s="84">
        <v>2</v>
      </c>
      <c r="I127" s="84" t="s">
        <v>85</v>
      </c>
      <c r="J127" s="378" t="s">
        <v>91</v>
      </c>
      <c r="K127" s="644"/>
      <c r="L127" s="645"/>
      <c r="M127" s="646"/>
      <c r="P127" s="304"/>
    </row>
    <row r="128" spans="1:16">
      <c r="A128" s="361"/>
      <c r="C128" s="367">
        <v>6</v>
      </c>
      <c r="D128" s="662" t="s">
        <v>93</v>
      </c>
      <c r="E128" s="663"/>
      <c r="F128" s="84" t="s">
        <v>89</v>
      </c>
      <c r="G128" s="84" t="s">
        <v>90</v>
      </c>
      <c r="H128" s="84">
        <v>3</v>
      </c>
      <c r="I128" s="84">
        <v>0</v>
      </c>
      <c r="J128" s="378" t="s">
        <v>91</v>
      </c>
      <c r="K128" s="644"/>
      <c r="L128" s="645"/>
      <c r="M128" s="646"/>
      <c r="P128" s="304"/>
    </row>
    <row r="129" spans="1:19">
      <c r="A129" s="361"/>
      <c r="C129" s="367">
        <v>7</v>
      </c>
      <c r="D129" s="662" t="s">
        <v>94</v>
      </c>
      <c r="E129" s="663"/>
      <c r="F129" s="84" t="s">
        <v>83</v>
      </c>
      <c r="G129" s="84" t="s">
        <v>84</v>
      </c>
      <c r="H129" s="84">
        <v>64</v>
      </c>
      <c r="I129" s="84" t="s">
        <v>85</v>
      </c>
      <c r="J129" s="378" t="s">
        <v>86</v>
      </c>
      <c r="K129" s="644"/>
      <c r="L129" s="645"/>
      <c r="M129" s="646"/>
      <c r="P129" s="304"/>
    </row>
    <row r="130" spans="1:19">
      <c r="A130" s="361"/>
      <c r="C130" s="367">
        <v>8</v>
      </c>
      <c r="D130" s="662" t="s">
        <v>95</v>
      </c>
      <c r="E130" s="663"/>
      <c r="F130" s="84" t="s">
        <v>83</v>
      </c>
      <c r="G130" s="309" t="s">
        <v>84</v>
      </c>
      <c r="H130" s="309">
        <v>64</v>
      </c>
      <c r="I130" s="84" t="s">
        <v>85</v>
      </c>
      <c r="J130" s="378" t="s">
        <v>86</v>
      </c>
      <c r="K130" s="641"/>
      <c r="L130" s="642"/>
      <c r="M130" s="643"/>
      <c r="P130" s="304"/>
    </row>
    <row r="131" spans="1:19">
      <c r="A131" s="361"/>
      <c r="C131" s="367">
        <v>9</v>
      </c>
      <c r="D131" s="662" t="s">
        <v>96</v>
      </c>
      <c r="E131" s="663"/>
      <c r="F131" s="84" t="s">
        <v>83</v>
      </c>
      <c r="G131" s="84" t="s">
        <v>84</v>
      </c>
      <c r="H131" s="84">
        <v>64</v>
      </c>
      <c r="I131" s="84" t="s">
        <v>85</v>
      </c>
      <c r="J131" s="378" t="s">
        <v>86</v>
      </c>
      <c r="K131" s="644"/>
      <c r="L131" s="645"/>
      <c r="M131" s="646"/>
      <c r="P131" s="304"/>
    </row>
    <row r="132" spans="1:19">
      <c r="A132" s="361"/>
      <c r="C132" s="367">
        <v>10</v>
      </c>
      <c r="D132" s="662" t="s">
        <v>97</v>
      </c>
      <c r="E132" s="663"/>
      <c r="F132" s="84" t="s">
        <v>89</v>
      </c>
      <c r="G132" s="309" t="s">
        <v>90</v>
      </c>
      <c r="H132" s="309">
        <v>6</v>
      </c>
      <c r="I132" s="84">
        <v>0</v>
      </c>
      <c r="J132" s="378" t="s">
        <v>91</v>
      </c>
      <c r="K132" s="647"/>
      <c r="L132" s="648"/>
      <c r="M132" s="649"/>
      <c r="P132" s="304"/>
    </row>
    <row r="133" spans="1:19">
      <c r="A133" s="361"/>
      <c r="C133" s="367">
        <v>11</v>
      </c>
      <c r="D133" s="662" t="s">
        <v>98</v>
      </c>
      <c r="E133" s="663"/>
      <c r="F133" s="84" t="s">
        <v>89</v>
      </c>
      <c r="G133" s="84" t="s">
        <v>84</v>
      </c>
      <c r="H133" s="84">
        <v>4</v>
      </c>
      <c r="I133" s="84" t="s">
        <v>85</v>
      </c>
      <c r="J133" s="378" t="s">
        <v>91</v>
      </c>
      <c r="K133" s="644"/>
      <c r="L133" s="645"/>
      <c r="M133" s="646"/>
      <c r="P133" s="304"/>
    </row>
    <row r="134" spans="1:19">
      <c r="A134" s="361"/>
      <c r="C134" s="367">
        <v>12</v>
      </c>
      <c r="D134" s="662" t="s">
        <v>99</v>
      </c>
      <c r="E134" s="663"/>
      <c r="F134" s="84" t="s">
        <v>89</v>
      </c>
      <c r="G134" s="84" t="s">
        <v>100</v>
      </c>
      <c r="H134" s="84">
        <v>5</v>
      </c>
      <c r="I134" s="84">
        <v>3</v>
      </c>
      <c r="J134" s="378" t="s">
        <v>91</v>
      </c>
      <c r="K134" s="644"/>
      <c r="L134" s="645"/>
      <c r="M134" s="646"/>
      <c r="P134" s="304"/>
    </row>
    <row r="135" spans="1:19">
      <c r="A135" s="361"/>
      <c r="P135" s="304"/>
    </row>
    <row r="136" spans="1:19">
      <c r="A136" s="361"/>
      <c r="B136" s="314" t="s">
        <v>101</v>
      </c>
      <c r="C136" s="314" t="s">
        <v>102</v>
      </c>
      <c r="D136" s="314"/>
      <c r="P136" s="304"/>
    </row>
    <row r="137" spans="1:19">
      <c r="A137" s="365"/>
      <c r="B137" s="314"/>
      <c r="C137" s="314" t="s">
        <v>103</v>
      </c>
      <c r="D137" s="314"/>
      <c r="P137" s="304"/>
    </row>
    <row r="138" spans="1:19">
      <c r="A138" s="365"/>
      <c r="B138" s="314"/>
      <c r="C138" s="596" t="s">
        <v>104</v>
      </c>
      <c r="D138" s="596"/>
      <c r="E138" s="596" t="s">
        <v>105</v>
      </c>
      <c r="F138" s="596"/>
      <c r="G138" s="596"/>
      <c r="H138" s="596"/>
      <c r="I138" s="596"/>
      <c r="J138" s="596"/>
      <c r="K138" s="596"/>
      <c r="L138" s="314"/>
      <c r="M138" s="314"/>
      <c r="N138" s="314"/>
      <c r="O138" s="314"/>
      <c r="P138" s="366"/>
      <c r="Q138" s="314"/>
      <c r="R138" s="314"/>
      <c r="S138" s="314"/>
    </row>
    <row r="139" spans="1:19">
      <c r="A139" s="365"/>
      <c r="B139" s="314"/>
      <c r="C139" s="597" t="s">
        <v>106</v>
      </c>
      <c r="D139" s="597"/>
      <c r="E139" s="598" t="s">
        <v>107</v>
      </c>
      <c r="F139" s="598"/>
      <c r="G139" s="598"/>
      <c r="H139" s="598"/>
      <c r="I139" s="598"/>
      <c r="J139" s="598"/>
      <c r="K139" s="598"/>
      <c r="L139" s="48"/>
      <c r="M139" s="48"/>
      <c r="N139" s="48"/>
      <c r="O139" s="48"/>
      <c r="P139" s="379"/>
      <c r="Q139" s="48"/>
      <c r="R139" s="48"/>
      <c r="S139" s="48"/>
    </row>
    <row r="140" spans="1:19" s="303" customFormat="1" ht="33.65" customHeight="1">
      <c r="A140" s="380"/>
      <c r="B140" s="381"/>
      <c r="C140" s="599" t="s">
        <v>108</v>
      </c>
      <c r="D140" s="599"/>
      <c r="E140" s="679" t="s">
        <v>109</v>
      </c>
      <c r="F140" s="679"/>
      <c r="G140" s="679"/>
      <c r="H140" s="679"/>
      <c r="I140" s="679"/>
      <c r="J140" s="679"/>
      <c r="K140" s="679"/>
      <c r="L140" s="381"/>
      <c r="M140" s="381"/>
      <c r="N140" s="381"/>
      <c r="O140" s="381"/>
      <c r="P140" s="382"/>
      <c r="Q140" s="381"/>
      <c r="R140" s="381"/>
      <c r="S140" s="381"/>
    </row>
    <row r="141" spans="1:19">
      <c r="A141" s="365"/>
      <c r="B141" s="314"/>
      <c r="C141" s="650" t="s">
        <v>110</v>
      </c>
      <c r="D141" s="650"/>
      <c r="E141" s="598" t="s">
        <v>111</v>
      </c>
      <c r="F141" s="598"/>
      <c r="G141" s="598"/>
      <c r="H141" s="598"/>
      <c r="I141" s="598"/>
      <c r="J141" s="598"/>
      <c r="K141" s="598"/>
      <c r="L141" s="314"/>
      <c r="M141" s="314"/>
      <c r="N141" s="314"/>
      <c r="O141" s="314"/>
      <c r="P141" s="366"/>
      <c r="Q141" s="314"/>
      <c r="R141" s="314"/>
      <c r="S141" s="314"/>
    </row>
    <row r="142" spans="1:19">
      <c r="A142" s="365"/>
      <c r="B142" s="314"/>
      <c r="C142" s="410"/>
      <c r="D142" s="410"/>
      <c r="E142" s="411"/>
      <c r="F142" s="411"/>
      <c r="G142" s="411"/>
      <c r="H142" s="411"/>
      <c r="I142" s="411"/>
      <c r="J142" s="411"/>
      <c r="K142" s="411"/>
      <c r="L142" s="314"/>
      <c r="M142" s="314"/>
      <c r="N142" s="314"/>
      <c r="O142" s="314"/>
      <c r="P142" s="366"/>
      <c r="Q142" s="314"/>
      <c r="R142" s="314"/>
      <c r="S142" s="314"/>
    </row>
    <row r="143" spans="1:19">
      <c r="A143" s="365"/>
      <c r="B143" s="314"/>
      <c r="C143" s="49" t="s">
        <v>112</v>
      </c>
      <c r="D143" s="410"/>
      <c r="E143" s="411"/>
      <c r="F143" s="411"/>
      <c r="G143" s="411"/>
      <c r="H143" s="411"/>
      <c r="I143" s="411"/>
      <c r="J143" s="411"/>
      <c r="K143" s="411"/>
      <c r="L143" s="314"/>
      <c r="M143" s="314"/>
      <c r="N143" s="314"/>
      <c r="O143" s="314"/>
      <c r="P143" s="366"/>
      <c r="Q143" s="314"/>
      <c r="R143" s="314"/>
      <c r="S143" s="314"/>
    </row>
    <row r="144" spans="1:19">
      <c r="A144" s="365"/>
      <c r="B144" s="314"/>
      <c r="C144" s="49" t="s">
        <v>113</v>
      </c>
      <c r="D144" s="410"/>
      <c r="E144" s="411"/>
      <c r="F144" s="411"/>
      <c r="G144" s="411"/>
      <c r="H144" s="411"/>
      <c r="I144" s="411"/>
      <c r="J144" s="411"/>
      <c r="K144" s="411"/>
      <c r="L144" s="314"/>
      <c r="M144" s="314"/>
      <c r="N144" s="314"/>
      <c r="O144" s="314"/>
      <c r="P144" s="366"/>
      <c r="Q144" s="314"/>
      <c r="R144" s="314"/>
      <c r="S144" s="314"/>
    </row>
    <row r="145" spans="1:19">
      <c r="A145" s="306"/>
      <c r="B145" s="314"/>
      <c r="C145" s="49" t="s">
        <v>114</v>
      </c>
      <c r="D145" s="410"/>
      <c r="E145" s="411"/>
      <c r="F145" s="411"/>
      <c r="G145" s="411"/>
      <c r="H145" s="411"/>
      <c r="I145" s="411"/>
      <c r="J145" s="411"/>
      <c r="K145" s="411"/>
      <c r="L145" s="314"/>
      <c r="M145" s="314"/>
      <c r="N145" s="314"/>
      <c r="O145" s="314"/>
      <c r="P145" s="366"/>
      <c r="Q145" s="314"/>
      <c r="R145" s="314"/>
      <c r="S145" s="314"/>
    </row>
    <row r="146" spans="1:19">
      <c r="A146" s="361"/>
      <c r="C146" s="343" t="s">
        <v>115</v>
      </c>
      <c r="P146" s="304"/>
    </row>
    <row r="147" spans="1:19">
      <c r="A147" s="361"/>
      <c r="C147" s="46"/>
      <c r="P147" s="304"/>
    </row>
    <row r="148" spans="1:19">
      <c r="A148" s="361"/>
      <c r="C148" s="412" t="s">
        <v>116</v>
      </c>
      <c r="P148" s="304"/>
    </row>
    <row r="149" spans="1:19">
      <c r="A149" s="361"/>
      <c r="C149" s="49" t="s">
        <v>117</v>
      </c>
      <c r="P149" s="304"/>
    </row>
    <row r="150" spans="1:19">
      <c r="A150" s="361"/>
      <c r="C150" s="49" t="s">
        <v>118</v>
      </c>
      <c r="P150" s="304"/>
    </row>
    <row r="151" spans="1:19">
      <c r="A151" s="361"/>
      <c r="C151" s="49"/>
      <c r="P151" s="304"/>
    </row>
    <row r="152" spans="1:19">
      <c r="A152" s="361"/>
      <c r="C152" s="49" t="s">
        <v>119</v>
      </c>
      <c r="P152" s="304"/>
    </row>
    <row r="153" spans="1:19">
      <c r="A153" s="361"/>
      <c r="C153" s="613" t="s">
        <v>51</v>
      </c>
      <c r="D153" s="615" t="s">
        <v>77</v>
      </c>
      <c r="E153" s="616"/>
      <c r="F153" s="651" t="s">
        <v>120</v>
      </c>
      <c r="G153" s="653" t="s">
        <v>80</v>
      </c>
      <c r="H153" s="655" t="s">
        <v>121</v>
      </c>
      <c r="I153" s="657" t="s">
        <v>63</v>
      </c>
      <c r="J153" s="659" t="s">
        <v>81</v>
      </c>
      <c r="K153" s="660"/>
      <c r="L153" s="661"/>
      <c r="P153" s="304"/>
    </row>
    <row r="154" spans="1:19">
      <c r="A154" s="361"/>
      <c r="C154" s="614"/>
      <c r="D154" s="617"/>
      <c r="E154" s="618"/>
      <c r="F154" s="652"/>
      <c r="G154" s="654"/>
      <c r="H154" s="656"/>
      <c r="I154" s="658"/>
      <c r="J154" s="659"/>
      <c r="K154" s="660"/>
      <c r="L154" s="661"/>
      <c r="P154" s="304"/>
    </row>
    <row r="155" spans="1:19">
      <c r="A155" s="361"/>
      <c r="C155" s="632" t="s">
        <v>122</v>
      </c>
      <c r="D155" s="635" t="s">
        <v>81</v>
      </c>
      <c r="E155" s="636"/>
      <c r="F155" s="83"/>
      <c r="G155" s="309"/>
      <c r="H155" s="84"/>
      <c r="I155" s="378" t="s">
        <v>86</v>
      </c>
      <c r="J155" s="641"/>
      <c r="K155" s="642"/>
      <c r="L155" s="643"/>
      <c r="P155" s="304"/>
    </row>
    <row r="156" spans="1:19">
      <c r="A156" s="361"/>
      <c r="C156" s="633"/>
      <c r="D156" s="637"/>
      <c r="E156" s="638"/>
      <c r="F156" s="83"/>
      <c r="G156" s="84"/>
      <c r="H156" s="84"/>
      <c r="I156" s="378" t="s">
        <v>86</v>
      </c>
      <c r="J156" s="644"/>
      <c r="K156" s="645"/>
      <c r="L156" s="646"/>
      <c r="P156" s="304"/>
    </row>
    <row r="157" spans="1:19">
      <c r="A157" s="361"/>
      <c r="C157" s="633"/>
      <c r="D157" s="637"/>
      <c r="E157" s="638"/>
      <c r="F157" s="83"/>
      <c r="G157" s="309"/>
      <c r="H157" s="84"/>
      <c r="I157" s="378" t="s">
        <v>91</v>
      </c>
      <c r="J157" s="647"/>
      <c r="K157" s="648"/>
      <c r="L157" s="649"/>
      <c r="P157" s="304"/>
    </row>
    <row r="158" spans="1:19" ht="11.5" customHeight="1">
      <c r="A158" s="361"/>
      <c r="C158" s="634"/>
      <c r="D158" s="639"/>
      <c r="E158" s="640"/>
      <c r="F158" s="83"/>
      <c r="G158" s="84"/>
      <c r="H158" s="84"/>
      <c r="I158" s="378" t="s">
        <v>86</v>
      </c>
      <c r="J158" s="644"/>
      <c r="K158" s="645"/>
      <c r="L158" s="646"/>
      <c r="P158" s="304"/>
    </row>
    <row r="159" spans="1:19" ht="34.25" customHeight="1">
      <c r="A159" s="361"/>
      <c r="C159" s="383">
        <v>30</v>
      </c>
      <c r="D159" s="384" t="s">
        <v>123</v>
      </c>
      <c r="E159" s="385"/>
      <c r="F159" s="384"/>
      <c r="G159" s="386"/>
      <c r="H159" s="386"/>
      <c r="I159" s="387" t="s">
        <v>86</v>
      </c>
      <c r="J159" s="627" t="s">
        <v>124</v>
      </c>
      <c r="K159" s="628"/>
      <c r="L159" s="629"/>
      <c r="P159" s="304"/>
    </row>
    <row r="160" spans="1:19">
      <c r="A160" s="361"/>
      <c r="C160" s="413"/>
      <c r="D160" s="331"/>
      <c r="E160" s="331"/>
      <c r="F160" s="331"/>
      <c r="G160" s="332"/>
      <c r="H160" s="332"/>
      <c r="I160" s="332"/>
      <c r="J160" s="333"/>
      <c r="K160" s="334"/>
      <c r="L160" s="335"/>
      <c r="M160" s="335"/>
      <c r="P160" s="304"/>
    </row>
    <row r="161" spans="1:16">
      <c r="A161" s="361"/>
      <c r="C161" s="49" t="s">
        <v>416</v>
      </c>
      <c r="D161" s="331"/>
      <c r="E161" s="331"/>
      <c r="F161" s="331"/>
      <c r="G161" s="332"/>
      <c r="H161" s="332"/>
      <c r="I161" s="332"/>
      <c r="J161" s="333"/>
      <c r="K161" s="334"/>
      <c r="L161" s="335"/>
      <c r="M161" s="335"/>
      <c r="P161" s="304"/>
    </row>
    <row r="162" spans="1:16">
      <c r="A162" s="361"/>
      <c r="C162" s="337" t="s">
        <v>125</v>
      </c>
      <c r="D162" s="338"/>
      <c r="E162" s="338"/>
      <c r="F162" s="338"/>
      <c r="G162" s="338"/>
      <c r="H162" s="338"/>
      <c r="I162" s="338"/>
      <c r="J162" s="339"/>
      <c r="K162" s="334"/>
      <c r="L162" s="335"/>
      <c r="M162" s="335"/>
      <c r="P162" s="304"/>
    </row>
    <row r="163" spans="1:16">
      <c r="A163" s="361"/>
      <c r="C163" s="337" t="s">
        <v>126</v>
      </c>
      <c r="D163" s="338"/>
      <c r="E163" s="338"/>
      <c r="F163" s="338"/>
      <c r="G163" s="338"/>
      <c r="H163" s="338"/>
      <c r="I163" s="338"/>
      <c r="J163" s="339"/>
      <c r="K163" s="334"/>
      <c r="L163" s="335"/>
      <c r="M163" s="335"/>
      <c r="P163" s="304"/>
    </row>
    <row r="164" spans="1:16">
      <c r="A164" s="361"/>
      <c r="C164" s="46" t="s">
        <v>127</v>
      </c>
      <c r="P164" s="304"/>
    </row>
    <row r="165" spans="1:16">
      <c r="A165" s="361"/>
      <c r="C165" s="50"/>
      <c r="P165" s="304"/>
    </row>
    <row r="166" spans="1:16">
      <c r="A166" s="361"/>
      <c r="C166" s="50"/>
      <c r="P166" s="304"/>
    </row>
    <row r="167" spans="1:16" ht="14">
      <c r="A167" s="360" t="s">
        <v>128</v>
      </c>
      <c r="B167" s="407"/>
      <c r="C167" s="414"/>
      <c r="P167" s="304"/>
    </row>
    <row r="168" spans="1:16">
      <c r="A168" s="348"/>
      <c r="C168" s="327"/>
      <c r="P168" s="304"/>
    </row>
    <row r="169" spans="1:16" ht="14">
      <c r="A169" s="348"/>
      <c r="B169" s="415" t="s">
        <v>129</v>
      </c>
      <c r="C169" s="416"/>
      <c r="D169" s="416"/>
      <c r="E169" s="416"/>
      <c r="F169" s="416"/>
      <c r="G169" s="416"/>
      <c r="H169" s="416"/>
      <c r="I169" s="416"/>
      <c r="J169" s="416"/>
      <c r="K169" s="416"/>
      <c r="L169" s="416"/>
      <c r="M169" s="416"/>
      <c r="N169" s="416"/>
      <c r="P169" s="304"/>
    </row>
    <row r="170" spans="1:16">
      <c r="A170" s="306"/>
      <c r="C170" s="305" t="s">
        <v>130</v>
      </c>
      <c r="P170" s="304"/>
    </row>
    <row r="171" spans="1:16">
      <c r="A171" s="306"/>
      <c r="C171" s="305" t="s">
        <v>131</v>
      </c>
      <c r="P171" s="304"/>
    </row>
    <row r="172" spans="1:16">
      <c r="A172" s="306"/>
      <c r="C172" s="305" t="s">
        <v>132</v>
      </c>
      <c r="P172" s="304"/>
    </row>
    <row r="173" spans="1:16">
      <c r="A173" s="306"/>
      <c r="C173" s="305" t="s">
        <v>133</v>
      </c>
      <c r="P173" s="304"/>
    </row>
    <row r="174" spans="1:16" ht="13.5" thickBot="1">
      <c r="A174" s="306"/>
      <c r="P174" s="304"/>
    </row>
    <row r="175" spans="1:16">
      <c r="A175" s="306"/>
      <c r="C175" s="388" t="s">
        <v>134</v>
      </c>
      <c r="D175" s="389"/>
      <c r="E175" s="389"/>
      <c r="F175" s="389"/>
      <c r="G175" s="389"/>
      <c r="H175" s="389"/>
      <c r="I175" s="389"/>
      <c r="J175" s="389"/>
      <c r="K175" s="389"/>
      <c r="L175" s="390"/>
      <c r="P175" s="304"/>
    </row>
    <row r="176" spans="1:16">
      <c r="A176" s="306"/>
      <c r="C176" s="391" t="s">
        <v>135</v>
      </c>
      <c r="D176" s="417"/>
      <c r="E176" s="417"/>
      <c r="F176" s="417"/>
      <c r="G176" s="417"/>
      <c r="H176" s="417"/>
      <c r="I176" s="417"/>
      <c r="J176" s="417"/>
      <c r="K176" s="417"/>
      <c r="L176" s="392"/>
      <c r="P176" s="304"/>
    </row>
    <row r="177" spans="1:53" ht="13.5" thickBot="1">
      <c r="A177" s="306"/>
      <c r="C177" s="393" t="s">
        <v>136</v>
      </c>
      <c r="D177" s="394"/>
      <c r="E177" s="394"/>
      <c r="F177" s="394"/>
      <c r="G177" s="394"/>
      <c r="H177" s="394"/>
      <c r="I177" s="394"/>
      <c r="J177" s="394"/>
      <c r="K177" s="394"/>
      <c r="L177" s="395"/>
      <c r="P177" s="304"/>
    </row>
    <row r="178" spans="1:53">
      <c r="A178" s="306"/>
      <c r="C178" s="408"/>
      <c r="D178" s="417"/>
      <c r="E178" s="417"/>
      <c r="F178" s="417"/>
      <c r="G178" s="417"/>
      <c r="H178" s="417"/>
      <c r="I178" s="417"/>
      <c r="J178" s="417"/>
      <c r="K178" s="417"/>
      <c r="P178" s="304"/>
    </row>
    <row r="179" spans="1:53">
      <c r="A179" s="306"/>
      <c r="P179" s="304"/>
    </row>
    <row r="180" spans="1:53">
      <c r="A180" s="306"/>
      <c r="C180" s="314" t="s">
        <v>137</v>
      </c>
      <c r="P180" s="304"/>
    </row>
    <row r="181" spans="1:53">
      <c r="A181" s="306"/>
      <c r="C181" s="362" t="s">
        <v>138</v>
      </c>
      <c r="D181" s="85"/>
      <c r="E181" s="46"/>
      <c r="F181" s="46"/>
      <c r="G181" s="46"/>
      <c r="H181" s="46"/>
      <c r="I181" s="46"/>
      <c r="J181" s="46"/>
      <c r="K181" s="46"/>
      <c r="L181" s="362"/>
      <c r="M181" s="46"/>
      <c r="N181" s="362"/>
      <c r="O181" s="46"/>
      <c r="P181" s="308"/>
      <c r="Q181" s="46"/>
      <c r="R181" s="46"/>
      <c r="S181" s="46"/>
      <c r="T181" s="46"/>
      <c r="U181" s="46"/>
      <c r="V181" s="46"/>
      <c r="W181" s="396"/>
      <c r="X181" s="396"/>
      <c r="Y181" s="396"/>
      <c r="Z181" s="46"/>
      <c r="AA181" s="396"/>
      <c r="AB181" s="396"/>
      <c r="AC181" s="396"/>
      <c r="AD181" s="396"/>
      <c r="AE181" s="396"/>
      <c r="AF181" s="396"/>
      <c r="AG181" s="396"/>
      <c r="AH181" s="396"/>
      <c r="AI181" s="396"/>
      <c r="AJ181" s="396"/>
      <c r="AK181" s="396"/>
      <c r="AL181" s="396"/>
      <c r="AM181" s="396"/>
      <c r="AN181" s="396"/>
      <c r="AO181" s="396"/>
      <c r="AP181" s="396"/>
      <c r="AQ181" s="396"/>
      <c r="AR181" s="396"/>
      <c r="AS181" s="396"/>
      <c r="AT181" s="396"/>
      <c r="AU181" s="396"/>
      <c r="AV181" s="396"/>
      <c r="AW181" s="396"/>
      <c r="AX181" s="396"/>
      <c r="AY181" s="396"/>
      <c r="AZ181" s="396"/>
      <c r="BA181" s="396"/>
    </row>
    <row r="182" spans="1:53">
      <c r="A182" s="306"/>
      <c r="C182" s="613" t="s">
        <v>51</v>
      </c>
      <c r="D182" s="615" t="s">
        <v>77</v>
      </c>
      <c r="E182" s="616"/>
      <c r="F182" s="621" t="s">
        <v>53</v>
      </c>
      <c r="G182" s="622"/>
      <c r="H182" s="621" t="s">
        <v>139</v>
      </c>
      <c r="I182" s="625"/>
      <c r="J182" s="625"/>
      <c r="K182" s="625"/>
      <c r="L182" s="622"/>
      <c r="P182" s="304"/>
    </row>
    <row r="183" spans="1:53">
      <c r="A183" s="306"/>
      <c r="C183" s="614"/>
      <c r="D183" s="617"/>
      <c r="E183" s="618"/>
      <c r="F183" s="623"/>
      <c r="G183" s="624"/>
      <c r="H183" s="623"/>
      <c r="I183" s="626"/>
      <c r="J183" s="626"/>
      <c r="K183" s="626"/>
      <c r="L183" s="624"/>
      <c r="P183" s="304"/>
    </row>
    <row r="184" spans="1:53">
      <c r="A184" s="306"/>
      <c r="C184" s="367">
        <v>1</v>
      </c>
      <c r="D184" s="368" t="s">
        <v>55</v>
      </c>
      <c r="E184" s="369"/>
      <c r="F184" s="370"/>
      <c r="G184" s="397"/>
      <c r="H184" s="83"/>
      <c r="I184" s="397"/>
      <c r="J184" s="397"/>
      <c r="K184" s="397"/>
      <c r="L184" s="372"/>
      <c r="P184" s="304"/>
    </row>
    <row r="185" spans="1:53">
      <c r="A185" s="306"/>
      <c r="C185" s="367">
        <v>2</v>
      </c>
      <c r="D185" s="368" t="s">
        <v>56</v>
      </c>
      <c r="E185" s="369"/>
      <c r="F185" s="370"/>
      <c r="G185" s="397"/>
      <c r="H185" s="83"/>
      <c r="I185" s="397"/>
      <c r="J185" s="397"/>
      <c r="K185" s="397"/>
      <c r="L185" s="372"/>
      <c r="P185" s="304"/>
    </row>
    <row r="186" spans="1:53">
      <c r="A186" s="306"/>
      <c r="C186" s="367">
        <v>3</v>
      </c>
      <c r="D186" s="83" t="s">
        <v>57</v>
      </c>
      <c r="E186" s="373"/>
      <c r="F186" s="370"/>
      <c r="G186" s="397"/>
      <c r="H186" s="83"/>
      <c r="I186" s="397"/>
      <c r="J186" s="397"/>
      <c r="K186" s="397"/>
      <c r="L186" s="372"/>
      <c r="P186" s="304"/>
    </row>
    <row r="187" spans="1:53">
      <c r="A187" s="306"/>
      <c r="C187" s="367">
        <v>4</v>
      </c>
      <c r="D187" s="83" t="s">
        <v>58</v>
      </c>
      <c r="E187" s="371"/>
      <c r="F187" s="86"/>
      <c r="G187" s="87"/>
      <c r="H187" s="88"/>
      <c r="I187" s="87"/>
      <c r="J187" s="87"/>
      <c r="K187" s="87"/>
      <c r="L187" s="89"/>
      <c r="P187" s="304"/>
    </row>
    <row r="188" spans="1:53">
      <c r="A188" s="306"/>
      <c r="C188" s="367">
        <v>5</v>
      </c>
      <c r="D188" s="83" t="s">
        <v>59</v>
      </c>
      <c r="E188" s="371"/>
      <c r="F188" s="591" t="s">
        <v>60</v>
      </c>
      <c r="G188" s="592"/>
      <c r="H188" s="593" t="s">
        <v>140</v>
      </c>
      <c r="I188" s="630"/>
      <c r="J188" s="630"/>
      <c r="K188" s="630"/>
      <c r="L188" s="631"/>
      <c r="P188" s="304"/>
    </row>
    <row r="189" spans="1:53">
      <c r="A189" s="306"/>
      <c r="P189" s="304"/>
    </row>
    <row r="190" spans="1:53">
      <c r="A190" s="306"/>
      <c r="C190" s="305" t="s">
        <v>141</v>
      </c>
      <c r="P190" s="304"/>
    </row>
    <row r="191" spans="1:53">
      <c r="A191" s="306"/>
      <c r="C191" s="341" t="s">
        <v>142</v>
      </c>
      <c r="D191" s="341" t="s">
        <v>143</v>
      </c>
      <c r="P191" s="304"/>
    </row>
    <row r="192" spans="1:53">
      <c r="A192" s="306"/>
      <c r="C192" s="398" t="s">
        <v>144</v>
      </c>
      <c r="D192" s="398" t="s">
        <v>145</v>
      </c>
      <c r="P192" s="304"/>
    </row>
    <row r="193" spans="1:53">
      <c r="A193" s="306"/>
      <c r="C193" s="398" t="s">
        <v>144</v>
      </c>
      <c r="D193" s="398" t="s">
        <v>145</v>
      </c>
      <c r="P193" s="304"/>
    </row>
    <row r="194" spans="1:53">
      <c r="A194" s="306"/>
      <c r="C194" s="398" t="s">
        <v>144</v>
      </c>
      <c r="D194" s="398" t="s">
        <v>145</v>
      </c>
      <c r="P194" s="304"/>
    </row>
    <row r="195" spans="1:53">
      <c r="A195" s="306"/>
      <c r="C195" s="398" t="s">
        <v>144</v>
      </c>
      <c r="D195" s="398" t="s">
        <v>145</v>
      </c>
      <c r="P195" s="304"/>
    </row>
    <row r="196" spans="1:53">
      <c r="A196" s="306"/>
      <c r="C196" s="398" t="s">
        <v>144</v>
      </c>
      <c r="D196" s="398" t="s">
        <v>145</v>
      </c>
      <c r="P196" s="304"/>
    </row>
    <row r="197" spans="1:53">
      <c r="A197" s="306"/>
      <c r="C197" s="398" t="s">
        <v>144</v>
      </c>
      <c r="D197" s="398" t="s">
        <v>145</v>
      </c>
      <c r="P197" s="304"/>
    </row>
    <row r="198" spans="1:53">
      <c r="A198" s="306"/>
      <c r="P198" s="304"/>
    </row>
    <row r="199" spans="1:53">
      <c r="A199" s="348"/>
      <c r="B199" s="418" t="s">
        <v>146</v>
      </c>
      <c r="C199" s="416"/>
      <c r="D199" s="416"/>
      <c r="E199" s="416"/>
      <c r="F199" s="416"/>
      <c r="G199" s="416"/>
      <c r="H199" s="416"/>
      <c r="I199" s="416"/>
      <c r="J199" s="416"/>
      <c r="K199" s="416"/>
      <c r="L199" s="416"/>
      <c r="M199" s="416"/>
      <c r="N199" s="416"/>
      <c r="P199" s="304"/>
    </row>
    <row r="200" spans="1:53">
      <c r="A200" s="306"/>
      <c r="C200" s="305" t="s">
        <v>147</v>
      </c>
      <c r="P200" s="304"/>
    </row>
    <row r="201" spans="1:53">
      <c r="A201" s="306"/>
      <c r="C201" s="305" t="s">
        <v>148</v>
      </c>
      <c r="P201" s="304"/>
    </row>
    <row r="202" spans="1:53">
      <c r="A202" s="306"/>
      <c r="C202" s="305" t="s">
        <v>149</v>
      </c>
      <c r="P202" s="304"/>
    </row>
    <row r="203" spans="1:53">
      <c r="A203" s="306"/>
      <c r="C203" s="305" t="s">
        <v>133</v>
      </c>
      <c r="P203" s="304"/>
    </row>
    <row r="204" spans="1:53">
      <c r="A204" s="306"/>
      <c r="P204" s="304"/>
    </row>
    <row r="205" spans="1:53">
      <c r="A205" s="306"/>
      <c r="C205" s="314" t="s">
        <v>150</v>
      </c>
      <c r="P205" s="304"/>
    </row>
    <row r="206" spans="1:53">
      <c r="A206" s="306"/>
      <c r="C206" s="362" t="s">
        <v>151</v>
      </c>
      <c r="D206" s="85"/>
      <c r="E206" s="46"/>
      <c r="F206" s="46"/>
      <c r="G206" s="46"/>
      <c r="H206" s="46"/>
      <c r="I206" s="46"/>
      <c r="J206" s="46"/>
      <c r="K206" s="46"/>
      <c r="L206" s="362"/>
      <c r="M206" s="46"/>
      <c r="N206" s="362"/>
      <c r="O206" s="46"/>
      <c r="P206" s="308"/>
      <c r="Q206" s="46"/>
      <c r="R206" s="46"/>
      <c r="S206" s="46"/>
      <c r="T206" s="46"/>
      <c r="U206" s="46"/>
      <c r="V206" s="46"/>
      <c r="W206" s="396"/>
      <c r="X206" s="396"/>
      <c r="Y206" s="396"/>
      <c r="Z206" s="46"/>
      <c r="AA206" s="396"/>
      <c r="AB206" s="396"/>
      <c r="AC206" s="396"/>
      <c r="AD206" s="396"/>
      <c r="AE206" s="396"/>
      <c r="AF206" s="396"/>
      <c r="AG206" s="396"/>
      <c r="AH206" s="396"/>
      <c r="AI206" s="396"/>
      <c r="AJ206" s="396"/>
      <c r="AK206" s="396"/>
      <c r="AL206" s="396"/>
      <c r="AM206" s="396"/>
      <c r="AN206" s="396"/>
      <c r="AO206" s="396"/>
      <c r="AP206" s="396"/>
      <c r="AQ206" s="396"/>
      <c r="AR206" s="396"/>
      <c r="AS206" s="396"/>
      <c r="AT206" s="396"/>
      <c r="AU206" s="396"/>
      <c r="AV206" s="396"/>
      <c r="AW206" s="396"/>
      <c r="AX206" s="396"/>
      <c r="AY206" s="396"/>
      <c r="AZ206" s="396"/>
      <c r="BA206" s="396"/>
    </row>
    <row r="207" spans="1:53">
      <c r="A207" s="306"/>
      <c r="C207" s="613" t="s">
        <v>51</v>
      </c>
      <c r="D207" s="615" t="s">
        <v>77</v>
      </c>
      <c r="E207" s="616"/>
      <c r="F207" s="621" t="s">
        <v>53</v>
      </c>
      <c r="G207" s="622"/>
      <c r="H207" s="621" t="s">
        <v>139</v>
      </c>
      <c r="I207" s="625"/>
      <c r="J207" s="625"/>
      <c r="K207" s="625"/>
      <c r="L207" s="622"/>
      <c r="P207" s="304"/>
    </row>
    <row r="208" spans="1:53">
      <c r="A208" s="306"/>
      <c r="C208" s="614"/>
      <c r="D208" s="617"/>
      <c r="E208" s="618"/>
      <c r="F208" s="623"/>
      <c r="G208" s="624"/>
      <c r="H208" s="623"/>
      <c r="I208" s="626"/>
      <c r="J208" s="626"/>
      <c r="K208" s="626"/>
      <c r="L208" s="624"/>
      <c r="P208" s="304"/>
    </row>
    <row r="209" spans="1:16">
      <c r="A209" s="306"/>
      <c r="C209" s="367">
        <v>1</v>
      </c>
      <c r="D209" s="368" t="s">
        <v>55</v>
      </c>
      <c r="E209" s="369"/>
      <c r="F209" s="591"/>
      <c r="G209" s="592"/>
      <c r="H209" s="83"/>
      <c r="I209" s="397"/>
      <c r="J209" s="397"/>
      <c r="K209" s="397"/>
      <c r="L209" s="372"/>
      <c r="P209" s="304"/>
    </row>
    <row r="210" spans="1:16">
      <c r="A210" s="306"/>
      <c r="C210" s="367">
        <v>2</v>
      </c>
      <c r="D210" s="368" t="s">
        <v>56</v>
      </c>
      <c r="E210" s="369"/>
      <c r="F210" s="591"/>
      <c r="G210" s="592"/>
      <c r="H210" s="83"/>
      <c r="I210" s="397"/>
      <c r="J210" s="397"/>
      <c r="K210" s="397"/>
      <c r="L210" s="372"/>
      <c r="P210" s="304"/>
    </row>
    <row r="211" spans="1:16">
      <c r="A211" s="306"/>
      <c r="C211" s="367">
        <v>3</v>
      </c>
      <c r="D211" s="589" t="s">
        <v>57</v>
      </c>
      <c r="E211" s="590"/>
      <c r="F211" s="591"/>
      <c r="G211" s="592"/>
      <c r="H211" s="83"/>
      <c r="I211" s="397"/>
      <c r="J211" s="397"/>
      <c r="K211" s="397"/>
      <c r="L211" s="372"/>
      <c r="P211" s="304"/>
    </row>
    <row r="212" spans="1:16">
      <c r="A212" s="306"/>
      <c r="C212" s="367">
        <v>4</v>
      </c>
      <c r="D212" s="83" t="s">
        <v>58</v>
      </c>
      <c r="E212" s="371"/>
      <c r="F212" s="591"/>
      <c r="G212" s="592"/>
      <c r="H212" s="88"/>
      <c r="I212" s="87"/>
      <c r="J212" s="87"/>
      <c r="K212" s="87"/>
      <c r="L212" s="89"/>
      <c r="P212" s="304"/>
    </row>
    <row r="213" spans="1:16">
      <c r="A213" s="306"/>
      <c r="C213" s="367">
        <v>5</v>
      </c>
      <c r="D213" s="589" t="s">
        <v>152</v>
      </c>
      <c r="E213" s="590"/>
      <c r="F213" s="591"/>
      <c r="G213" s="592"/>
      <c r="H213" s="593"/>
      <c r="I213" s="594"/>
      <c r="J213" s="594"/>
      <c r="K213" s="594"/>
      <c r="L213" s="595"/>
      <c r="P213" s="304"/>
    </row>
    <row r="214" spans="1:16">
      <c r="A214" s="306"/>
      <c r="C214" s="367">
        <v>6</v>
      </c>
      <c r="D214" s="589" t="s">
        <v>153</v>
      </c>
      <c r="E214" s="590"/>
      <c r="F214" s="591"/>
      <c r="G214" s="592"/>
      <c r="H214" s="593"/>
      <c r="I214" s="594"/>
      <c r="J214" s="594"/>
      <c r="K214" s="594"/>
      <c r="L214" s="595"/>
      <c r="P214" s="304"/>
    </row>
    <row r="215" spans="1:16">
      <c r="A215" s="306"/>
      <c r="C215" s="367">
        <v>7</v>
      </c>
      <c r="D215" s="83" t="s">
        <v>154</v>
      </c>
      <c r="E215" s="371"/>
      <c r="F215" s="591" t="s">
        <v>146</v>
      </c>
      <c r="G215" s="592"/>
      <c r="H215" s="593" t="s">
        <v>155</v>
      </c>
      <c r="I215" s="594"/>
      <c r="J215" s="594"/>
      <c r="K215" s="594"/>
      <c r="L215" s="595"/>
      <c r="P215" s="304"/>
    </row>
    <row r="216" spans="1:16">
      <c r="A216" s="306"/>
      <c r="P216" s="304"/>
    </row>
    <row r="217" spans="1:16">
      <c r="A217" s="306"/>
      <c r="C217" s="305" t="s">
        <v>156</v>
      </c>
      <c r="P217" s="304"/>
    </row>
    <row r="218" spans="1:16">
      <c r="A218" s="306"/>
      <c r="C218" s="341" t="s">
        <v>142</v>
      </c>
      <c r="D218" s="341" t="s">
        <v>143</v>
      </c>
      <c r="P218" s="304"/>
    </row>
    <row r="219" spans="1:16">
      <c r="A219" s="306"/>
      <c r="C219" s="398" t="s">
        <v>144</v>
      </c>
      <c r="D219" s="398" t="s">
        <v>145</v>
      </c>
      <c r="P219" s="304"/>
    </row>
    <row r="220" spans="1:16">
      <c r="A220" s="306"/>
      <c r="C220" s="398" t="s">
        <v>144</v>
      </c>
      <c r="D220" s="398" t="s">
        <v>145</v>
      </c>
      <c r="P220" s="304"/>
    </row>
    <row r="221" spans="1:16">
      <c r="A221" s="306"/>
      <c r="C221" s="398" t="s">
        <v>144</v>
      </c>
      <c r="D221" s="398" t="s">
        <v>145</v>
      </c>
      <c r="P221" s="304"/>
    </row>
    <row r="222" spans="1:16">
      <c r="A222" s="306"/>
      <c r="C222" s="398" t="s">
        <v>144</v>
      </c>
      <c r="D222" s="398" t="s">
        <v>145</v>
      </c>
      <c r="P222" s="304"/>
    </row>
    <row r="223" spans="1:16">
      <c r="A223" s="306"/>
      <c r="C223" s="398" t="s">
        <v>144</v>
      </c>
      <c r="D223" s="398" t="s">
        <v>145</v>
      </c>
      <c r="P223" s="304"/>
    </row>
    <row r="224" spans="1:16">
      <c r="A224" s="306"/>
      <c r="C224" s="398" t="s">
        <v>144</v>
      </c>
      <c r="D224" s="398" t="s">
        <v>145</v>
      </c>
      <c r="P224" s="304"/>
    </row>
    <row r="225" spans="1:16">
      <c r="A225" s="306"/>
      <c r="C225" s="305"/>
      <c r="D225" s="305"/>
      <c r="P225" s="304"/>
    </row>
    <row r="226" spans="1:16">
      <c r="A226" s="306"/>
      <c r="C226" s="305"/>
      <c r="D226" s="305"/>
      <c r="P226" s="304"/>
    </row>
    <row r="227" spans="1:16">
      <c r="A227" s="306"/>
      <c r="B227" s="419" t="s">
        <v>157</v>
      </c>
      <c r="C227" s="416"/>
      <c r="D227" s="416"/>
      <c r="E227" s="416"/>
      <c r="F227" s="416"/>
      <c r="G227" s="416"/>
      <c r="H227" s="416"/>
      <c r="I227" s="416"/>
      <c r="J227" s="416"/>
      <c r="K227" s="416"/>
      <c r="L227" s="416"/>
      <c r="M227" s="416"/>
      <c r="N227" s="416"/>
      <c r="P227" s="304"/>
    </row>
    <row r="228" spans="1:16">
      <c r="A228" s="306"/>
      <c r="C228" s="305" t="s">
        <v>158</v>
      </c>
      <c r="D228" s="305"/>
      <c r="P228" s="304"/>
    </row>
    <row r="229" spans="1:16">
      <c r="A229" s="306"/>
      <c r="C229" s="305" t="s">
        <v>159</v>
      </c>
      <c r="D229" s="305"/>
      <c r="P229" s="304"/>
    </row>
    <row r="230" spans="1:16">
      <c r="A230" s="306"/>
      <c r="C230" s="305" t="s">
        <v>160</v>
      </c>
      <c r="D230" s="305"/>
      <c r="P230" s="304"/>
    </row>
    <row r="231" spans="1:16">
      <c r="A231" s="306"/>
      <c r="C231" s="305"/>
      <c r="D231" s="305"/>
      <c r="P231" s="304"/>
    </row>
    <row r="232" spans="1:16">
      <c r="A232" s="361"/>
      <c r="C232" s="305" t="s">
        <v>161</v>
      </c>
      <c r="D232" s="305"/>
      <c r="P232" s="304"/>
    </row>
    <row r="233" spans="1:16">
      <c r="A233" s="361"/>
      <c r="C233" s="305" t="s">
        <v>162</v>
      </c>
      <c r="D233" s="305"/>
      <c r="P233" s="304"/>
    </row>
    <row r="234" spans="1:16">
      <c r="A234" s="306"/>
      <c r="C234" s="305" t="s">
        <v>163</v>
      </c>
      <c r="D234" s="305"/>
      <c r="P234" s="304"/>
    </row>
    <row r="235" spans="1:16">
      <c r="A235" s="306"/>
      <c r="C235" s="305" t="s">
        <v>164</v>
      </c>
      <c r="D235" s="305"/>
      <c r="P235" s="304"/>
    </row>
    <row r="236" spans="1:16">
      <c r="A236" s="306"/>
      <c r="C236" s="305"/>
      <c r="D236" s="305"/>
      <c r="P236" s="304"/>
    </row>
    <row r="237" spans="1:16">
      <c r="A237" s="306"/>
      <c r="C237" s="305" t="s">
        <v>165</v>
      </c>
      <c r="D237" s="305"/>
      <c r="P237" s="304"/>
    </row>
    <row r="238" spans="1:16">
      <c r="A238" s="306"/>
      <c r="C238" s="305" t="s">
        <v>166</v>
      </c>
      <c r="D238" s="305"/>
      <c r="P238" s="304"/>
    </row>
    <row r="239" spans="1:16">
      <c r="A239" s="306"/>
      <c r="C239" s="305"/>
      <c r="D239" s="305"/>
      <c r="P239" s="304"/>
    </row>
    <row r="240" spans="1:16">
      <c r="A240" s="361"/>
      <c r="B240" s="419" t="s">
        <v>167</v>
      </c>
      <c r="C240" s="416"/>
      <c r="D240" s="416"/>
      <c r="E240" s="416"/>
      <c r="F240" s="416"/>
      <c r="G240" s="416"/>
      <c r="H240" s="416"/>
      <c r="I240" s="416"/>
      <c r="J240" s="416"/>
      <c r="K240" s="416"/>
      <c r="L240" s="416"/>
      <c r="M240" s="416"/>
      <c r="N240" s="416"/>
      <c r="P240" s="304"/>
    </row>
    <row r="241" spans="1:16">
      <c r="A241" s="306"/>
      <c r="C241" s="314" t="s">
        <v>168</v>
      </c>
      <c r="P241" s="304"/>
    </row>
    <row r="242" spans="1:16">
      <c r="A242" s="365"/>
      <c r="B242" s="314"/>
      <c r="C242" s="314" t="s">
        <v>169</v>
      </c>
      <c r="D242" s="314"/>
      <c r="E242" s="314"/>
      <c r="F242" s="314"/>
      <c r="G242" s="314"/>
      <c r="H242" s="314"/>
      <c r="I242" s="314"/>
      <c r="J242" s="314"/>
      <c r="K242" s="314"/>
      <c r="L242" s="314"/>
      <c r="M242" s="314"/>
      <c r="N242" s="314"/>
      <c r="P242" s="304"/>
    </row>
    <row r="243" spans="1:16">
      <c r="A243" s="306"/>
      <c r="B243" s="314"/>
      <c r="C243" s="314"/>
      <c r="D243" s="314"/>
      <c r="E243" s="314"/>
      <c r="F243" s="314"/>
      <c r="G243" s="314"/>
      <c r="H243" s="314"/>
      <c r="I243" s="314"/>
      <c r="J243" s="314"/>
      <c r="K243" s="314"/>
      <c r="L243" s="314"/>
      <c r="M243" s="314"/>
      <c r="N243" s="314"/>
      <c r="P243" s="304"/>
    </row>
    <row r="244" spans="1:16">
      <c r="A244" s="306"/>
      <c r="C244" s="420" t="s">
        <v>170</v>
      </c>
      <c r="P244" s="304"/>
    </row>
    <row r="245" spans="1:16">
      <c r="A245" s="306"/>
      <c r="C245" s="420" t="s">
        <v>171</v>
      </c>
      <c r="P245" s="304"/>
    </row>
    <row r="246" spans="1:16">
      <c r="A246" s="365"/>
      <c r="C246" s="421" t="s">
        <v>172</v>
      </c>
      <c r="P246" s="304"/>
    </row>
    <row r="247" spans="1:16">
      <c r="A247" s="365"/>
      <c r="B247" s="314"/>
      <c r="C247" s="314"/>
      <c r="D247" s="314"/>
      <c r="E247" s="314"/>
      <c r="F247" s="314"/>
      <c r="G247" s="314"/>
      <c r="H247" s="314"/>
      <c r="I247" s="314"/>
      <c r="J247" s="314"/>
      <c r="K247" s="314"/>
      <c r="L247" s="314"/>
      <c r="M247" s="314"/>
      <c r="N247" s="314"/>
      <c r="P247" s="304"/>
    </row>
    <row r="248" spans="1:16">
      <c r="A248" s="365"/>
      <c r="B248" s="314"/>
      <c r="C248" s="422" t="s">
        <v>173</v>
      </c>
      <c r="D248" s="410"/>
      <c r="E248" s="47"/>
      <c r="F248" s="47"/>
      <c r="G248" s="315"/>
      <c r="H248" s="315"/>
      <c r="I248" s="315"/>
      <c r="J248" s="315"/>
      <c r="K248" s="315"/>
      <c r="L248" s="314"/>
      <c r="M248" s="314"/>
      <c r="N248" s="314"/>
      <c r="P248" s="304"/>
    </row>
    <row r="249" spans="1:16">
      <c r="A249" s="365"/>
      <c r="B249" s="314"/>
      <c r="C249" s="423" t="s">
        <v>174</v>
      </c>
      <c r="D249" s="314"/>
      <c r="E249" s="47"/>
      <c r="F249" s="47"/>
      <c r="G249" s="315"/>
      <c r="H249" s="315"/>
      <c r="I249" s="315"/>
      <c r="J249" s="315"/>
      <c r="K249" s="315"/>
      <c r="L249" s="314"/>
      <c r="M249" s="314"/>
      <c r="N249" s="314"/>
      <c r="P249" s="304"/>
    </row>
    <row r="250" spans="1:16">
      <c r="A250" s="306"/>
      <c r="B250" s="314"/>
      <c r="C250" s="423" t="s">
        <v>175</v>
      </c>
      <c r="D250" s="314"/>
      <c r="E250" s="47"/>
      <c r="F250" s="47"/>
      <c r="G250" s="315"/>
      <c r="H250" s="315"/>
      <c r="I250" s="315"/>
      <c r="J250" s="315"/>
      <c r="K250" s="315"/>
      <c r="L250" s="314"/>
      <c r="M250" s="314"/>
      <c r="N250" s="314"/>
      <c r="P250" s="304"/>
    </row>
    <row r="251" spans="1:16">
      <c r="A251" s="365"/>
      <c r="P251" s="304"/>
    </row>
    <row r="252" spans="1:16">
      <c r="A252" s="365"/>
      <c r="B252" s="314"/>
      <c r="C252" s="423"/>
      <c r="D252" s="420" t="s">
        <v>176</v>
      </c>
      <c r="E252" s="47"/>
      <c r="F252" s="47"/>
      <c r="G252" s="315"/>
      <c r="H252" s="315"/>
      <c r="I252" s="315"/>
      <c r="J252" s="315"/>
      <c r="K252" s="315"/>
      <c r="L252" s="314"/>
      <c r="M252" s="314"/>
      <c r="N252" s="314"/>
      <c r="P252" s="304"/>
    </row>
    <row r="253" spans="1:16">
      <c r="A253" s="365"/>
      <c r="B253" s="314"/>
      <c r="C253" s="410"/>
      <c r="D253" s="49" t="s">
        <v>177</v>
      </c>
      <c r="E253" s="47"/>
      <c r="F253" s="47"/>
      <c r="G253" s="315"/>
      <c r="H253" s="315"/>
      <c r="I253" s="315"/>
      <c r="J253" s="315"/>
      <c r="K253" s="315"/>
      <c r="L253" s="314"/>
      <c r="M253" s="314"/>
      <c r="N253" s="314"/>
      <c r="P253" s="304"/>
    </row>
    <row r="254" spans="1:16">
      <c r="A254" s="365"/>
      <c r="B254" s="314"/>
      <c r="C254" s="410"/>
      <c r="D254" s="423"/>
      <c r="E254" s="47"/>
      <c r="F254" s="47"/>
      <c r="G254" s="315"/>
      <c r="H254" s="315"/>
      <c r="I254" s="315"/>
      <c r="J254" s="315"/>
      <c r="K254" s="315"/>
      <c r="L254" s="314"/>
      <c r="M254" s="314"/>
      <c r="N254" s="314"/>
      <c r="P254" s="304"/>
    </row>
    <row r="255" spans="1:16">
      <c r="A255" s="365"/>
      <c r="B255" s="314"/>
      <c r="C255" s="422" t="s">
        <v>178</v>
      </c>
      <c r="D255" s="423"/>
      <c r="E255" s="47"/>
      <c r="F255" s="47"/>
      <c r="G255" s="315"/>
      <c r="H255" s="315"/>
      <c r="I255" s="315"/>
      <c r="J255" s="315"/>
      <c r="K255" s="315"/>
      <c r="L255" s="314"/>
      <c r="M255" s="314"/>
      <c r="P255" s="304"/>
    </row>
    <row r="256" spans="1:16">
      <c r="A256" s="306"/>
      <c r="B256" s="314"/>
      <c r="C256" s="314" t="s">
        <v>179</v>
      </c>
      <c r="D256" s="314"/>
      <c r="E256" s="314"/>
      <c r="F256" s="314"/>
      <c r="G256" s="314"/>
      <c r="H256" s="314"/>
      <c r="I256" s="314"/>
      <c r="J256" s="314"/>
      <c r="K256" s="314"/>
      <c r="L256" s="314"/>
      <c r="M256" s="314"/>
      <c r="P256" s="304"/>
    </row>
    <row r="257" spans="1:16">
      <c r="A257" s="306"/>
      <c r="B257" s="314"/>
      <c r="C257" s="314"/>
      <c r="D257" s="314"/>
      <c r="E257" s="314"/>
      <c r="F257" s="314"/>
      <c r="G257" s="314"/>
      <c r="H257" s="314"/>
      <c r="I257" s="314"/>
      <c r="J257" s="314"/>
      <c r="K257" s="314"/>
      <c r="L257" s="314"/>
      <c r="M257" s="314"/>
      <c r="P257" s="304"/>
    </row>
    <row r="258" spans="1:16">
      <c r="A258" s="361"/>
      <c r="C258" s="305" t="s">
        <v>180</v>
      </c>
      <c r="P258" s="304"/>
    </row>
    <row r="259" spans="1:16">
      <c r="A259" s="361"/>
      <c r="C259" s="305" t="s">
        <v>181</v>
      </c>
      <c r="P259" s="304"/>
    </row>
    <row r="260" spans="1:16">
      <c r="A260" s="361"/>
      <c r="C260" s="305" t="s">
        <v>182</v>
      </c>
      <c r="P260" s="304"/>
    </row>
    <row r="261" spans="1:16">
      <c r="A261" s="361"/>
      <c r="C261" s="305" t="s">
        <v>183</v>
      </c>
      <c r="P261" s="304"/>
    </row>
    <row r="262" spans="1:16">
      <c r="A262" s="361"/>
      <c r="C262" s="305" t="s">
        <v>184</v>
      </c>
      <c r="P262" s="304"/>
    </row>
    <row r="263" spans="1:16">
      <c r="A263" s="361"/>
      <c r="P263" s="304"/>
    </row>
    <row r="264" spans="1:16">
      <c r="A264" s="361"/>
      <c r="P264" s="304"/>
    </row>
    <row r="265" spans="1:16">
      <c r="A265" s="306"/>
      <c r="C265" s="314" t="s">
        <v>185</v>
      </c>
      <c r="P265" s="304"/>
    </row>
    <row r="266" spans="1:16">
      <c r="A266" s="306"/>
      <c r="C266" s="613" t="s">
        <v>51</v>
      </c>
      <c r="D266" s="615" t="s">
        <v>77</v>
      </c>
      <c r="E266" s="616"/>
      <c r="F266" s="619" t="s">
        <v>53</v>
      </c>
      <c r="G266" s="619"/>
      <c r="H266" s="620" t="s">
        <v>139</v>
      </c>
      <c r="I266" s="620"/>
      <c r="J266" s="620"/>
      <c r="K266" s="620"/>
      <c r="L266" s="620"/>
      <c r="P266" s="304"/>
    </row>
    <row r="267" spans="1:16">
      <c r="A267" s="399"/>
      <c r="C267" s="614"/>
      <c r="D267" s="617"/>
      <c r="E267" s="618"/>
      <c r="F267" s="619"/>
      <c r="G267" s="619"/>
      <c r="H267" s="620"/>
      <c r="I267" s="620"/>
      <c r="J267" s="620"/>
      <c r="K267" s="620"/>
      <c r="L267" s="620"/>
      <c r="P267" s="304"/>
    </row>
    <row r="268" spans="1:16">
      <c r="A268" s="399"/>
      <c r="B268" s="90"/>
      <c r="C268" s="367" t="s">
        <v>186</v>
      </c>
      <c r="D268" s="83" t="s">
        <v>187</v>
      </c>
      <c r="E268" s="373"/>
      <c r="F268" s="611" t="s">
        <v>188</v>
      </c>
      <c r="G268" s="611"/>
      <c r="H268" s="612" t="s">
        <v>189</v>
      </c>
      <c r="I268" s="612"/>
      <c r="J268" s="612"/>
      <c r="K268" s="612"/>
      <c r="L268" s="612"/>
      <c r="P268" s="304"/>
    </row>
    <row r="269" spans="1:16">
      <c r="A269" s="400"/>
      <c r="B269" s="90"/>
      <c r="C269" s="367" t="s">
        <v>186</v>
      </c>
      <c r="D269" s="83" t="s">
        <v>190</v>
      </c>
      <c r="E269" s="373"/>
      <c r="F269" s="611" t="s">
        <v>191</v>
      </c>
      <c r="G269" s="611"/>
      <c r="H269" s="612" t="s">
        <v>192</v>
      </c>
      <c r="I269" s="612"/>
      <c r="J269" s="612"/>
      <c r="K269" s="612"/>
      <c r="L269" s="612"/>
      <c r="P269" s="304"/>
    </row>
    <row r="270" spans="1:16">
      <c r="A270" s="365"/>
      <c r="B270" s="46"/>
      <c r="C270" s="367" t="s">
        <v>186</v>
      </c>
      <c r="D270" s="83" t="s">
        <v>193</v>
      </c>
      <c r="E270" s="373"/>
      <c r="F270" s="611" t="s">
        <v>191</v>
      </c>
      <c r="G270" s="611"/>
      <c r="H270" s="612" t="s">
        <v>194</v>
      </c>
      <c r="I270" s="612"/>
      <c r="J270" s="612"/>
      <c r="K270" s="612"/>
      <c r="L270" s="612"/>
      <c r="P270" s="304"/>
    </row>
    <row r="271" spans="1:16">
      <c r="A271" s="365"/>
      <c r="B271" s="314"/>
      <c r="C271" s="410"/>
      <c r="D271" s="410"/>
      <c r="E271" s="47"/>
      <c r="F271" s="47"/>
      <c r="G271" s="315"/>
      <c r="H271" s="315"/>
      <c r="I271" s="315"/>
      <c r="J271" s="315"/>
      <c r="K271" s="315"/>
      <c r="P271" s="304"/>
    </row>
    <row r="272" spans="1:16">
      <c r="A272" s="365"/>
      <c r="B272" s="314"/>
      <c r="C272" s="314" t="s">
        <v>195</v>
      </c>
      <c r="D272" s="314"/>
      <c r="E272" s="314"/>
      <c r="F272" s="314"/>
      <c r="G272" s="314" t="s">
        <v>196</v>
      </c>
      <c r="H272" s="314"/>
      <c r="I272" s="314"/>
      <c r="J272" s="424"/>
      <c r="K272" s="315"/>
      <c r="P272" s="304"/>
    </row>
    <row r="273" spans="1:16">
      <c r="A273" s="365"/>
      <c r="B273" s="314"/>
      <c r="C273" s="609" t="s">
        <v>142</v>
      </c>
      <c r="D273" s="596" t="s">
        <v>197</v>
      </c>
      <c r="E273" s="596"/>
      <c r="F273" s="314"/>
      <c r="G273" s="609" t="s">
        <v>142</v>
      </c>
      <c r="H273" s="596" t="s">
        <v>198</v>
      </c>
      <c r="I273" s="596"/>
      <c r="J273" s="314"/>
      <c r="P273" s="304"/>
    </row>
    <row r="274" spans="1:16">
      <c r="A274" s="365"/>
      <c r="B274" s="314"/>
      <c r="C274" s="610"/>
      <c r="D274" s="596"/>
      <c r="E274" s="596"/>
      <c r="F274" s="314"/>
      <c r="G274" s="610"/>
      <c r="H274" s="596"/>
      <c r="I274" s="596"/>
      <c r="J274" s="314"/>
      <c r="P274" s="304"/>
    </row>
    <row r="275" spans="1:16">
      <c r="A275" s="365"/>
      <c r="B275" s="314"/>
      <c r="C275" s="330" t="s">
        <v>199</v>
      </c>
      <c r="D275" s="583" t="s">
        <v>200</v>
      </c>
      <c r="E275" s="584"/>
      <c r="F275" s="314"/>
      <c r="G275" s="330" t="s">
        <v>199</v>
      </c>
      <c r="H275" s="587" t="s">
        <v>201</v>
      </c>
      <c r="I275" s="588"/>
      <c r="J275" s="314"/>
      <c r="P275" s="304"/>
    </row>
    <row r="276" spans="1:16">
      <c r="A276" s="365"/>
      <c r="B276" s="314"/>
      <c r="C276" s="330" t="s">
        <v>202</v>
      </c>
      <c r="D276" s="583" t="s">
        <v>203</v>
      </c>
      <c r="E276" s="584"/>
      <c r="F276" s="314"/>
      <c r="G276" s="330" t="s">
        <v>202</v>
      </c>
      <c r="H276" s="587" t="s">
        <v>204</v>
      </c>
      <c r="I276" s="588"/>
      <c r="J276" s="314"/>
      <c r="P276" s="304"/>
    </row>
    <row r="277" spans="1:16">
      <c r="A277" s="365"/>
      <c r="B277" s="314"/>
      <c r="C277" s="330" t="s">
        <v>205</v>
      </c>
      <c r="D277" s="583" t="s">
        <v>206</v>
      </c>
      <c r="E277" s="584"/>
      <c r="F277" s="314"/>
      <c r="G277" s="330" t="s">
        <v>205</v>
      </c>
      <c r="H277" s="587" t="s">
        <v>207</v>
      </c>
      <c r="I277" s="588"/>
      <c r="J277" s="314"/>
      <c r="P277" s="304"/>
    </row>
    <row r="278" spans="1:16">
      <c r="A278" s="365"/>
      <c r="B278" s="314"/>
      <c r="C278" s="600" t="s">
        <v>64</v>
      </c>
      <c r="D278" s="603" t="s">
        <v>122</v>
      </c>
      <c r="E278" s="604"/>
      <c r="F278" s="314"/>
      <c r="G278" s="314"/>
      <c r="H278" s="314"/>
      <c r="I278" s="314"/>
      <c r="J278" s="314"/>
      <c r="K278" s="314"/>
      <c r="P278" s="304"/>
    </row>
    <row r="279" spans="1:16">
      <c r="A279" s="365"/>
      <c r="B279" s="314"/>
      <c r="C279" s="601"/>
      <c r="D279" s="605"/>
      <c r="E279" s="606"/>
      <c r="F279" s="314"/>
      <c r="G279" s="314"/>
      <c r="H279" s="314"/>
      <c r="I279" s="314"/>
      <c r="J279" s="314"/>
      <c r="K279" s="314"/>
      <c r="P279" s="304"/>
    </row>
    <row r="280" spans="1:16">
      <c r="A280" s="365"/>
      <c r="B280" s="314"/>
      <c r="C280" s="602"/>
      <c r="D280" s="607"/>
      <c r="E280" s="608"/>
      <c r="F280" s="314"/>
      <c r="G280" s="314"/>
      <c r="H280" s="314"/>
      <c r="I280" s="314"/>
      <c r="J280" s="314"/>
      <c r="K280" s="314"/>
      <c r="P280" s="304"/>
    </row>
    <row r="281" spans="1:16">
      <c r="A281" s="365"/>
      <c r="B281" s="314"/>
      <c r="C281" s="330" t="s">
        <v>208</v>
      </c>
      <c r="D281" s="583" t="s">
        <v>209</v>
      </c>
      <c r="E281" s="584"/>
      <c r="F281" s="314"/>
      <c r="G281" s="314"/>
      <c r="H281" s="314"/>
      <c r="I281" s="314"/>
      <c r="J281" s="314"/>
      <c r="K281" s="314"/>
      <c r="P281" s="304"/>
    </row>
    <row r="282" spans="1:16">
      <c r="A282" s="365"/>
      <c r="B282" s="314"/>
      <c r="C282" s="330" t="s">
        <v>210</v>
      </c>
      <c r="D282" s="583" t="s">
        <v>211</v>
      </c>
      <c r="E282" s="584"/>
      <c r="F282" s="314"/>
      <c r="G282" s="314"/>
      <c r="H282" s="314"/>
      <c r="I282" s="314"/>
      <c r="J282" s="314"/>
      <c r="K282" s="314"/>
      <c r="P282" s="304"/>
    </row>
    <row r="283" spans="1:16">
      <c r="A283" s="365"/>
      <c r="B283" s="314"/>
      <c r="C283" s="305"/>
      <c r="D283" s="305"/>
      <c r="E283" s="305"/>
      <c r="F283" s="314"/>
      <c r="G283" s="314"/>
      <c r="H283" s="314"/>
      <c r="I283" s="314"/>
      <c r="J283" s="314"/>
      <c r="K283" s="314"/>
      <c r="P283" s="304"/>
    </row>
    <row r="284" spans="1:16">
      <c r="A284" s="365"/>
      <c r="B284" s="314"/>
      <c r="C284" s="46" t="s">
        <v>212</v>
      </c>
      <c r="D284" s="305"/>
      <c r="E284" s="305"/>
      <c r="F284" s="314"/>
      <c r="G284" s="314"/>
      <c r="H284" s="314"/>
      <c r="I284" s="314"/>
      <c r="J284" s="314"/>
      <c r="K284" s="314"/>
      <c r="P284" s="304"/>
    </row>
    <row r="285" spans="1:16">
      <c r="A285" s="365"/>
      <c r="B285" s="314"/>
      <c r="C285" s="46" t="s">
        <v>213</v>
      </c>
      <c r="D285" s="305"/>
      <c r="E285" s="305"/>
      <c r="F285" s="314"/>
      <c r="G285" s="314"/>
      <c r="H285" s="314"/>
      <c r="I285" s="314"/>
      <c r="J285" s="314"/>
      <c r="K285" s="314"/>
      <c r="P285" s="304"/>
    </row>
    <row r="286" spans="1:16">
      <c r="A286" s="365"/>
      <c r="B286" s="314"/>
      <c r="C286" s="46" t="s">
        <v>214</v>
      </c>
      <c r="D286" s="305"/>
      <c r="E286" s="305"/>
      <c r="F286" s="314"/>
      <c r="G286" s="314"/>
      <c r="H286" s="314"/>
      <c r="I286" s="314"/>
      <c r="J286" s="314"/>
      <c r="K286" s="314"/>
      <c r="P286" s="304"/>
    </row>
    <row r="287" spans="1:16">
      <c r="A287" s="365"/>
      <c r="B287" s="314"/>
      <c r="C287" s="305"/>
      <c r="D287" s="305"/>
      <c r="E287" s="305"/>
      <c r="F287" s="314"/>
      <c r="G287" s="314"/>
      <c r="H287" s="314"/>
      <c r="I287" s="314"/>
      <c r="J287" s="314"/>
      <c r="K287" s="314"/>
      <c r="L287" s="314"/>
      <c r="M287" s="314"/>
      <c r="N287" s="314"/>
      <c r="P287" s="304"/>
    </row>
    <row r="288" spans="1:16">
      <c r="A288" s="365"/>
      <c r="B288" s="419" t="s">
        <v>215</v>
      </c>
      <c r="C288" s="416"/>
      <c r="D288" s="416"/>
      <c r="E288" s="416"/>
      <c r="F288" s="425"/>
      <c r="G288" s="425"/>
      <c r="H288" s="425"/>
      <c r="I288" s="425"/>
      <c r="J288" s="425"/>
      <c r="K288" s="425"/>
      <c r="L288" s="425"/>
      <c r="M288" s="425"/>
      <c r="N288" s="425"/>
      <c r="P288" s="304"/>
    </row>
    <row r="289" spans="1:16">
      <c r="A289" s="365"/>
      <c r="B289" s="314"/>
      <c r="C289" s="305" t="s">
        <v>216</v>
      </c>
      <c r="D289" s="305"/>
      <c r="E289" s="305"/>
      <c r="F289" s="314"/>
      <c r="G289" s="314"/>
      <c r="H289" s="314"/>
      <c r="I289" s="314"/>
      <c r="J289" s="314"/>
      <c r="K289" s="314"/>
      <c r="L289" s="314"/>
      <c r="M289" s="314"/>
      <c r="N289" s="314"/>
      <c r="P289" s="304"/>
    </row>
    <row r="290" spans="1:16">
      <c r="A290" s="365"/>
      <c r="B290" s="314"/>
      <c r="C290" s="305" t="s">
        <v>217</v>
      </c>
      <c r="D290" s="305"/>
      <c r="E290" s="305"/>
      <c r="F290" s="314"/>
      <c r="G290" s="314"/>
      <c r="H290" s="314"/>
      <c r="I290" s="314"/>
      <c r="J290" s="314"/>
      <c r="K290" s="314"/>
      <c r="L290" s="314"/>
      <c r="M290" s="314"/>
      <c r="N290" s="314"/>
      <c r="P290" s="304"/>
    </row>
    <row r="291" spans="1:16">
      <c r="A291" s="361"/>
      <c r="P291" s="304"/>
    </row>
    <row r="292" spans="1:16">
      <c r="A292" s="361"/>
      <c r="C292" s="46" t="s">
        <v>218</v>
      </c>
      <c r="P292" s="304"/>
    </row>
    <row r="293" spans="1:16">
      <c r="A293" s="361"/>
      <c r="C293" s="46" t="s">
        <v>219</v>
      </c>
      <c r="P293" s="304"/>
    </row>
    <row r="294" spans="1:16">
      <c r="A294" s="361"/>
      <c r="C294" s="46"/>
      <c r="P294" s="304"/>
    </row>
    <row r="295" spans="1:16">
      <c r="A295" s="361"/>
      <c r="C295" s="314" t="s">
        <v>220</v>
      </c>
      <c r="D295" s="439"/>
      <c r="E295" s="439"/>
      <c r="F295" s="439"/>
      <c r="G295" s="439"/>
      <c r="H295" s="439"/>
      <c r="I295" s="439"/>
      <c r="J295" s="439"/>
      <c r="K295" s="439"/>
      <c r="L295" s="439"/>
      <c r="M295" s="439"/>
      <c r="N295" s="439"/>
      <c r="O295" s="439"/>
      <c r="P295" s="304"/>
    </row>
    <row r="296" spans="1:16">
      <c r="A296" s="361"/>
      <c r="C296" s="447" t="s">
        <v>221</v>
      </c>
      <c r="D296" s="448"/>
      <c r="E296" s="305"/>
      <c r="F296" s="305"/>
      <c r="G296" s="305"/>
      <c r="H296" s="305"/>
      <c r="I296" s="305"/>
      <c r="J296" s="305"/>
      <c r="K296" s="305"/>
      <c r="L296" s="447"/>
      <c r="M296" s="439"/>
      <c r="N296" s="439"/>
      <c r="O296" s="439"/>
      <c r="P296" s="304"/>
    </row>
    <row r="297" spans="1:16">
      <c r="A297" s="361"/>
      <c r="C297" s="563" t="s">
        <v>51</v>
      </c>
      <c r="D297" s="565" t="s">
        <v>77</v>
      </c>
      <c r="E297" s="566"/>
      <c r="F297" s="547" t="s">
        <v>53</v>
      </c>
      <c r="G297" s="577"/>
      <c r="H297" s="547" t="s">
        <v>139</v>
      </c>
      <c r="I297" s="569"/>
      <c r="J297" s="569"/>
      <c r="K297" s="569"/>
      <c r="L297" s="569"/>
      <c r="M297" s="449"/>
      <c r="N297" s="449"/>
      <c r="O297" s="450"/>
      <c r="P297" s="304"/>
    </row>
    <row r="298" spans="1:16">
      <c r="A298" s="361"/>
      <c r="C298" s="564"/>
      <c r="D298" s="567"/>
      <c r="E298" s="568"/>
      <c r="F298" s="548"/>
      <c r="G298" s="578"/>
      <c r="H298" s="548"/>
      <c r="I298" s="570"/>
      <c r="J298" s="570"/>
      <c r="K298" s="570"/>
      <c r="L298" s="570"/>
      <c r="M298" s="451"/>
      <c r="N298" s="451"/>
      <c r="O298" s="452"/>
      <c r="P298" s="304"/>
    </row>
    <row r="299" spans="1:16">
      <c r="A299" s="361"/>
      <c r="C299" s="446" t="s">
        <v>186</v>
      </c>
      <c r="D299" s="453" t="s">
        <v>186</v>
      </c>
      <c r="E299" s="454"/>
      <c r="F299" s="573"/>
      <c r="G299" s="574"/>
      <c r="H299" s="455"/>
      <c r="I299" s="456"/>
      <c r="J299" s="456"/>
      <c r="K299" s="456"/>
      <c r="L299" s="456"/>
      <c r="M299" s="457"/>
      <c r="N299" s="457"/>
      <c r="O299" s="458"/>
      <c r="P299" s="304"/>
    </row>
    <row r="300" spans="1:16">
      <c r="A300" s="361"/>
      <c r="C300" s="446" t="s">
        <v>186</v>
      </c>
      <c r="D300" s="453" t="s">
        <v>222</v>
      </c>
      <c r="E300" s="454"/>
      <c r="F300" s="573"/>
      <c r="G300" s="574"/>
      <c r="H300" s="459"/>
      <c r="I300" s="460"/>
      <c r="J300" s="460"/>
      <c r="K300" s="460"/>
      <c r="L300" s="460"/>
      <c r="M300" s="457"/>
      <c r="N300" s="457"/>
      <c r="O300" s="458"/>
      <c r="P300" s="304"/>
    </row>
    <row r="301" spans="1:16">
      <c r="A301" s="361"/>
      <c r="C301" s="461" t="s">
        <v>186</v>
      </c>
      <c r="D301" s="549" t="s">
        <v>223</v>
      </c>
      <c r="E301" s="550"/>
      <c r="F301" s="579" t="s">
        <v>215</v>
      </c>
      <c r="G301" s="580"/>
      <c r="H301" s="459" t="s">
        <v>224</v>
      </c>
      <c r="I301" s="460"/>
      <c r="J301" s="460"/>
      <c r="K301" s="460"/>
      <c r="L301" s="460"/>
      <c r="M301" s="462"/>
      <c r="N301" s="462"/>
      <c r="O301" s="463"/>
      <c r="P301" s="304"/>
    </row>
    <row r="302" spans="1:16">
      <c r="A302" s="361"/>
      <c r="C302" s="464"/>
      <c r="D302" s="465"/>
      <c r="E302" s="466"/>
      <c r="F302" s="581"/>
      <c r="G302" s="582"/>
      <c r="H302" s="467" t="s">
        <v>225</v>
      </c>
      <c r="I302" s="468"/>
      <c r="J302" s="468"/>
      <c r="K302" s="468"/>
      <c r="L302" s="468"/>
      <c r="M302" s="469"/>
      <c r="N302" s="469"/>
      <c r="O302" s="470"/>
      <c r="P302" s="304"/>
    </row>
    <row r="303" spans="1:16">
      <c r="A303" s="361"/>
      <c r="C303" s="446" t="s">
        <v>186</v>
      </c>
      <c r="D303" s="571" t="s">
        <v>226</v>
      </c>
      <c r="E303" s="572"/>
      <c r="F303" s="573"/>
      <c r="G303" s="574"/>
      <c r="H303" s="575"/>
      <c r="I303" s="576"/>
      <c r="J303" s="576"/>
      <c r="K303" s="576"/>
      <c r="L303" s="576"/>
      <c r="M303" s="457"/>
      <c r="N303" s="457"/>
      <c r="O303" s="458"/>
      <c r="P303" s="304"/>
    </row>
    <row r="304" spans="1:16">
      <c r="A304" s="361"/>
      <c r="C304" s="446" t="s">
        <v>186</v>
      </c>
      <c r="D304" s="571" t="s">
        <v>227</v>
      </c>
      <c r="E304" s="572"/>
      <c r="F304" s="573"/>
      <c r="G304" s="574"/>
      <c r="H304" s="545"/>
      <c r="I304" s="546"/>
      <c r="J304" s="546"/>
      <c r="K304" s="546"/>
      <c r="L304" s="546"/>
      <c r="M304" s="457"/>
      <c r="N304" s="457"/>
      <c r="O304" s="458"/>
      <c r="P304" s="304"/>
    </row>
    <row r="305" spans="1:16">
      <c r="A305" s="361"/>
      <c r="C305" s="446" t="s">
        <v>186</v>
      </c>
      <c r="D305" s="455" t="s">
        <v>186</v>
      </c>
      <c r="E305" s="471"/>
      <c r="F305" s="573"/>
      <c r="G305" s="574"/>
      <c r="H305" s="545"/>
      <c r="I305" s="546"/>
      <c r="J305" s="546"/>
      <c r="K305" s="546"/>
      <c r="L305" s="546"/>
      <c r="M305" s="457"/>
      <c r="N305" s="457"/>
      <c r="O305" s="458"/>
      <c r="P305" s="304"/>
    </row>
    <row r="306" spans="1:16">
      <c r="A306" s="361"/>
      <c r="C306" s="305"/>
      <c r="D306" s="439"/>
      <c r="E306" s="439"/>
      <c r="F306" s="439"/>
      <c r="G306" s="439"/>
      <c r="H306" s="439"/>
      <c r="I306" s="439"/>
      <c r="J306" s="439"/>
      <c r="K306" s="439"/>
      <c r="L306" s="439"/>
      <c r="M306" s="439"/>
      <c r="N306" s="439"/>
      <c r="O306" s="439"/>
      <c r="P306" s="304"/>
    </row>
    <row r="307" spans="1:16">
      <c r="A307" s="361"/>
      <c r="C307" s="305"/>
      <c r="D307" s="439"/>
      <c r="E307" s="439"/>
      <c r="F307" s="439"/>
      <c r="G307" s="439"/>
      <c r="H307" s="439"/>
      <c r="I307" s="439"/>
      <c r="J307" s="439"/>
      <c r="K307" s="439"/>
      <c r="L307" s="439"/>
      <c r="M307" s="439" t="s">
        <v>228</v>
      </c>
      <c r="N307" s="439"/>
      <c r="O307" s="439"/>
      <c r="P307" s="304"/>
    </row>
    <row r="308" spans="1:16">
      <c r="A308" s="361"/>
      <c r="C308" s="305"/>
      <c r="D308" s="439"/>
      <c r="E308" s="439"/>
      <c r="F308" s="439"/>
      <c r="G308" s="439"/>
      <c r="H308" s="439"/>
      <c r="I308" s="439"/>
      <c r="J308" s="439"/>
      <c r="K308" s="439"/>
      <c r="L308" s="439"/>
      <c r="M308" s="555" t="s">
        <v>229</v>
      </c>
      <c r="N308" s="557" t="s">
        <v>230</v>
      </c>
      <c r="O308" s="557"/>
      <c r="P308" s="304"/>
    </row>
    <row r="309" spans="1:16">
      <c r="A309" s="361"/>
      <c r="C309" s="305"/>
      <c r="D309" s="439"/>
      <c r="E309" s="439"/>
      <c r="F309" s="439"/>
      <c r="G309" s="439"/>
      <c r="H309" s="439"/>
      <c r="I309" s="439"/>
      <c r="J309" s="439"/>
      <c r="K309" s="439"/>
      <c r="L309" s="439"/>
      <c r="M309" s="556"/>
      <c r="N309" s="557"/>
      <c r="O309" s="557"/>
      <c r="P309" s="304"/>
    </row>
    <row r="310" spans="1:16">
      <c r="A310" s="361"/>
      <c r="C310" s="305"/>
      <c r="D310" s="439"/>
      <c r="E310" s="439"/>
      <c r="F310" s="439"/>
      <c r="G310" s="439"/>
      <c r="H310" s="439"/>
      <c r="I310" s="439"/>
      <c r="J310" s="439"/>
      <c r="K310" s="439"/>
      <c r="L310" s="439"/>
      <c r="M310" s="445" t="s">
        <v>231</v>
      </c>
      <c r="N310" s="558" t="s">
        <v>232</v>
      </c>
      <c r="O310" s="559"/>
      <c r="P310" s="304"/>
    </row>
    <row r="311" spans="1:16">
      <c r="A311" s="361"/>
      <c r="C311" s="305"/>
      <c r="D311" s="439"/>
      <c r="E311" s="439"/>
      <c r="F311" s="439"/>
      <c r="G311" s="439"/>
      <c r="H311" s="439"/>
      <c r="I311" s="439"/>
      <c r="J311" s="439"/>
      <c r="K311" s="439"/>
      <c r="L311" s="439"/>
      <c r="M311" s="445" t="s">
        <v>233</v>
      </c>
      <c r="N311" s="558" t="s">
        <v>234</v>
      </c>
      <c r="O311" s="559"/>
      <c r="P311" s="304"/>
    </row>
    <row r="312" spans="1:16">
      <c r="A312" s="361"/>
      <c r="C312" s="305"/>
      <c r="D312" s="439"/>
      <c r="E312" s="439"/>
      <c r="F312" s="439"/>
      <c r="G312" s="439"/>
      <c r="H312" s="439"/>
      <c r="I312" s="439"/>
      <c r="J312" s="439"/>
      <c r="K312" s="439"/>
      <c r="L312" s="439"/>
      <c r="M312" s="445" t="s">
        <v>235</v>
      </c>
      <c r="N312" s="558" t="s">
        <v>236</v>
      </c>
      <c r="O312" s="559"/>
      <c r="P312" s="304"/>
    </row>
    <row r="313" spans="1:16">
      <c r="A313" s="361"/>
      <c r="C313" s="305"/>
      <c r="D313" s="439"/>
      <c r="E313" s="439"/>
      <c r="F313" s="439"/>
      <c r="G313" s="439"/>
      <c r="H313" s="439"/>
      <c r="I313" s="439"/>
      <c r="J313" s="439"/>
      <c r="K313" s="439"/>
      <c r="L313" s="439"/>
      <c r="M313" s="446" t="s">
        <v>186</v>
      </c>
      <c r="N313" s="558" t="s">
        <v>186</v>
      </c>
      <c r="O313" s="559"/>
      <c r="P313" s="304"/>
    </row>
    <row r="314" spans="1:16">
      <c r="A314" s="361"/>
      <c r="C314" s="305"/>
      <c r="D314" s="439"/>
      <c r="E314" s="439"/>
      <c r="F314" s="439"/>
      <c r="G314" s="439"/>
      <c r="H314" s="439"/>
      <c r="I314" s="439"/>
      <c r="J314" s="439"/>
      <c r="K314" s="439"/>
      <c r="L314" s="439"/>
      <c r="M314" s="446" t="s">
        <v>186</v>
      </c>
      <c r="N314" s="558" t="s">
        <v>186</v>
      </c>
      <c r="O314" s="559"/>
      <c r="P314" s="304"/>
    </row>
    <row r="315" spans="1:16">
      <c r="A315" s="361"/>
      <c r="C315" s="46"/>
      <c r="P315" s="304"/>
    </row>
    <row r="316" spans="1:16">
      <c r="A316" s="361"/>
      <c r="C316" s="46"/>
      <c r="P316" s="304"/>
    </row>
    <row r="317" spans="1:16">
      <c r="A317" s="361"/>
      <c r="P317" s="304"/>
    </row>
    <row r="318" spans="1:16" ht="14">
      <c r="A318" s="360" t="s">
        <v>237</v>
      </c>
      <c r="P318" s="304"/>
    </row>
    <row r="319" spans="1:16">
      <c r="A319" s="361"/>
      <c r="C319" s="305" t="s">
        <v>238</v>
      </c>
      <c r="P319" s="304"/>
    </row>
    <row r="320" spans="1:16">
      <c r="A320" s="361"/>
      <c r="C320" s="305" t="s">
        <v>239</v>
      </c>
      <c r="P320" s="304"/>
    </row>
    <row r="321" spans="1:16">
      <c r="A321" s="361"/>
      <c r="C321" s="305" t="s">
        <v>240</v>
      </c>
      <c r="P321" s="304"/>
    </row>
    <row r="322" spans="1:16">
      <c r="A322" s="361"/>
      <c r="P322" s="304"/>
    </row>
    <row r="323" spans="1:16">
      <c r="A323" s="361"/>
      <c r="C323" s="305" t="s">
        <v>241</v>
      </c>
      <c r="P323" s="304"/>
    </row>
    <row r="324" spans="1:16">
      <c r="A324" s="361"/>
      <c r="C324" s="305" t="s">
        <v>242</v>
      </c>
      <c r="P324" s="304"/>
    </row>
    <row r="325" spans="1:16" s="305" customFormat="1">
      <c r="A325" s="306"/>
      <c r="P325" s="349"/>
    </row>
    <row r="326" spans="1:16" s="305" customFormat="1">
      <c r="A326" s="306"/>
      <c r="C326" s="305" t="s">
        <v>243</v>
      </c>
      <c r="P326" s="349"/>
    </row>
    <row r="327" spans="1:16" s="305" customFormat="1">
      <c r="A327" s="306"/>
      <c r="C327" s="305" t="s">
        <v>244</v>
      </c>
      <c r="P327" s="349"/>
    </row>
    <row r="328" spans="1:16">
      <c r="A328" s="361"/>
      <c r="C328" s="305" t="s">
        <v>245</v>
      </c>
      <c r="P328" s="304"/>
    </row>
    <row r="329" spans="1:16" s="305" customFormat="1">
      <c r="A329" s="306"/>
      <c r="P329" s="349"/>
    </row>
    <row r="330" spans="1:16">
      <c r="A330" s="361"/>
      <c r="P330" s="304"/>
    </row>
    <row r="331" spans="1:16" ht="14">
      <c r="A331" s="360" t="s">
        <v>1707</v>
      </c>
      <c r="C331" s="327"/>
      <c r="P331" s="304"/>
    </row>
    <row r="332" spans="1:16">
      <c r="A332" s="348"/>
      <c r="C332" s="46" t="s">
        <v>246</v>
      </c>
      <c r="P332" s="304"/>
    </row>
    <row r="333" spans="1:16">
      <c r="A333" s="361"/>
      <c r="C333" s="327"/>
      <c r="P333" s="304"/>
    </row>
    <row r="334" spans="1:16">
      <c r="A334" s="401"/>
      <c r="B334" s="336"/>
      <c r="C334" s="49" t="s">
        <v>247</v>
      </c>
      <c r="D334" s="331"/>
      <c r="E334" s="331"/>
      <c r="F334" s="331"/>
      <c r="G334" s="332"/>
      <c r="H334" s="332"/>
      <c r="I334" s="332"/>
      <c r="J334" s="333"/>
      <c r="K334" s="334"/>
      <c r="L334" s="335"/>
      <c r="M334" s="335"/>
      <c r="P334" s="304"/>
    </row>
    <row r="335" spans="1:16">
      <c r="A335" s="401"/>
      <c r="B335" s="336"/>
      <c r="C335" s="337" t="s">
        <v>248</v>
      </c>
      <c r="D335" s="338"/>
      <c r="E335" s="338"/>
      <c r="F335" s="338"/>
      <c r="G335" s="338"/>
      <c r="H335" s="338"/>
      <c r="I335" s="338"/>
      <c r="J335" s="339"/>
      <c r="K335" s="334"/>
      <c r="L335" s="335"/>
      <c r="M335" s="335"/>
      <c r="P335" s="304"/>
    </row>
    <row r="336" spans="1:16">
      <c r="A336" s="401"/>
      <c r="B336" s="336"/>
      <c r="C336" s="337" t="s">
        <v>249</v>
      </c>
      <c r="D336" s="338"/>
      <c r="E336" s="338"/>
      <c r="F336" s="338"/>
      <c r="G336" s="338"/>
      <c r="H336" s="338"/>
      <c r="I336" s="338"/>
      <c r="J336" s="339"/>
      <c r="K336" s="334"/>
      <c r="L336" s="335"/>
      <c r="M336" s="335"/>
      <c r="P336" s="304"/>
    </row>
    <row r="337" spans="1:16">
      <c r="A337" s="401"/>
      <c r="B337" s="336"/>
      <c r="C337" s="337" t="s">
        <v>250</v>
      </c>
      <c r="D337" s="338"/>
      <c r="E337" s="338"/>
      <c r="F337" s="338"/>
      <c r="G337" s="338"/>
      <c r="H337" s="338"/>
      <c r="I337" s="338"/>
      <c r="J337" s="339"/>
      <c r="K337" s="334"/>
      <c r="L337" s="335"/>
      <c r="M337" s="335"/>
      <c r="P337" s="304"/>
    </row>
    <row r="338" spans="1:16">
      <c r="A338" s="306"/>
      <c r="B338" s="305"/>
      <c r="C338" s="6" t="s">
        <v>251</v>
      </c>
      <c r="D338" s="338"/>
      <c r="E338" s="338"/>
      <c r="F338" s="338"/>
      <c r="G338" s="338"/>
      <c r="H338" s="338"/>
      <c r="I338" s="338"/>
      <c r="J338" s="339"/>
      <c r="K338" s="334"/>
      <c r="L338" s="335"/>
      <c r="M338" s="335"/>
      <c r="P338" s="304"/>
    </row>
    <row r="339" spans="1:16">
      <c r="A339" s="401"/>
      <c r="B339" s="336"/>
      <c r="C339" s="337"/>
      <c r="D339" s="338"/>
      <c r="E339" s="338"/>
      <c r="F339" s="338"/>
      <c r="G339" s="338"/>
      <c r="H339" s="338"/>
      <c r="I339" s="338"/>
      <c r="J339" s="339"/>
      <c r="K339" s="334"/>
      <c r="L339" s="335"/>
      <c r="M339" s="335"/>
      <c r="P339" s="304"/>
    </row>
    <row r="340" spans="1:16">
      <c r="A340" s="361"/>
      <c r="C340" s="46" t="s">
        <v>252</v>
      </c>
      <c r="P340" s="304"/>
    </row>
    <row r="341" spans="1:16">
      <c r="A341" s="361"/>
      <c r="C341" s="46" t="s">
        <v>253</v>
      </c>
      <c r="P341" s="304"/>
    </row>
    <row r="342" spans="1:16">
      <c r="A342" s="361"/>
      <c r="C342" s="305" t="s">
        <v>2614</v>
      </c>
      <c r="P342" s="304"/>
    </row>
    <row r="343" spans="1:16">
      <c r="A343" s="361"/>
      <c r="C343" s="46" t="s">
        <v>254</v>
      </c>
      <c r="P343" s="304"/>
    </row>
    <row r="344" spans="1:16">
      <c r="A344" s="361"/>
      <c r="C344" s="46" t="s">
        <v>255</v>
      </c>
      <c r="P344" s="304"/>
    </row>
    <row r="345" spans="1:16">
      <c r="A345" s="361"/>
      <c r="C345" s="327"/>
      <c r="P345" s="304"/>
    </row>
    <row r="346" spans="1:16">
      <c r="A346" s="361"/>
      <c r="D346" s="46" t="s">
        <v>256</v>
      </c>
      <c r="P346" s="304"/>
    </row>
    <row r="347" spans="1:16">
      <c r="A347" s="361"/>
      <c r="D347" s="46" t="s">
        <v>257</v>
      </c>
      <c r="P347" s="304"/>
    </row>
    <row r="348" spans="1:16">
      <c r="A348" s="361"/>
      <c r="D348" s="46"/>
      <c r="P348" s="304"/>
    </row>
    <row r="349" spans="1:16">
      <c r="A349" s="361"/>
      <c r="D349" s="46"/>
      <c r="P349" s="304"/>
    </row>
    <row r="350" spans="1:16">
      <c r="A350" s="361"/>
      <c r="C350" s="46" t="s">
        <v>258</v>
      </c>
      <c r="D350" s="46"/>
      <c r="P350" s="304"/>
    </row>
    <row r="351" spans="1:16">
      <c r="A351" s="361"/>
      <c r="C351" s="305" t="s">
        <v>259</v>
      </c>
      <c r="D351" s="46"/>
      <c r="P351" s="304"/>
    </row>
    <row r="352" spans="1:16">
      <c r="A352" s="361"/>
      <c r="C352" s="305" t="s">
        <v>260</v>
      </c>
      <c r="D352" s="46"/>
      <c r="P352" s="304"/>
    </row>
    <row r="353" spans="1:16">
      <c r="A353" s="361"/>
      <c r="C353" s="46" t="s">
        <v>261</v>
      </c>
      <c r="P353" s="304"/>
    </row>
    <row r="354" spans="1:16">
      <c r="A354" s="361"/>
      <c r="C354" s="46" t="s">
        <v>262</v>
      </c>
      <c r="P354" s="304"/>
    </row>
    <row r="355" spans="1:16">
      <c r="A355" s="361"/>
      <c r="C355" s="327"/>
      <c r="P355" s="304"/>
    </row>
    <row r="356" spans="1:16">
      <c r="A356" s="306"/>
      <c r="C356" s="327"/>
      <c r="P356" s="304"/>
    </row>
    <row r="357" spans="1:16">
      <c r="A357" s="401"/>
      <c r="B357" s="336"/>
      <c r="C357" s="337"/>
      <c r="D357" s="338"/>
      <c r="E357" s="338"/>
      <c r="F357" s="338"/>
      <c r="G357" s="338"/>
      <c r="H357" s="338"/>
      <c r="I357" s="338"/>
      <c r="J357" s="339"/>
      <c r="K357" s="334"/>
      <c r="L357" s="335"/>
      <c r="M357" s="335"/>
      <c r="P357" s="304"/>
    </row>
    <row r="358" spans="1:16">
      <c r="A358" s="361"/>
      <c r="C358" s="46" t="s">
        <v>263</v>
      </c>
      <c r="P358" s="304"/>
    </row>
    <row r="359" spans="1:16">
      <c r="A359" s="361"/>
      <c r="C359" s="46" t="s">
        <v>264</v>
      </c>
      <c r="P359" s="304"/>
    </row>
    <row r="360" spans="1:16">
      <c r="A360" s="361"/>
      <c r="C360" s="305" t="s">
        <v>2615</v>
      </c>
      <c r="P360" s="304"/>
    </row>
    <row r="361" spans="1:16">
      <c r="A361" s="361"/>
      <c r="C361" s="46"/>
      <c r="P361" s="304"/>
    </row>
    <row r="362" spans="1:16">
      <c r="A362" s="361"/>
      <c r="C362" s="327"/>
      <c r="P362" s="304"/>
    </row>
    <row r="363" spans="1:16">
      <c r="A363" s="361"/>
      <c r="C363" s="305" t="s">
        <v>265</v>
      </c>
      <c r="P363" s="304"/>
    </row>
    <row r="364" spans="1:16">
      <c r="A364" s="361"/>
      <c r="C364" s="305" t="s">
        <v>266</v>
      </c>
      <c r="P364" s="304"/>
    </row>
    <row r="365" spans="1:16">
      <c r="A365" s="361"/>
      <c r="C365" s="305" t="s">
        <v>267</v>
      </c>
      <c r="P365" s="304"/>
    </row>
    <row r="366" spans="1:16">
      <c r="A366" s="361"/>
      <c r="C366" s="305" t="s">
        <v>268</v>
      </c>
      <c r="P366" s="304"/>
    </row>
    <row r="367" spans="1:16">
      <c r="A367" s="361"/>
      <c r="P367" s="304"/>
    </row>
    <row r="368" spans="1:16">
      <c r="A368" s="361"/>
      <c r="P368" s="304"/>
    </row>
    <row r="369" spans="1:16">
      <c r="A369" s="361"/>
      <c r="C369" s="305" t="s">
        <v>269</v>
      </c>
      <c r="P369" s="304"/>
    </row>
    <row r="370" spans="1:16">
      <c r="A370" s="361"/>
      <c r="C370" s="305" t="s">
        <v>270</v>
      </c>
      <c r="P370" s="304"/>
    </row>
    <row r="371" spans="1:16">
      <c r="A371" s="361"/>
      <c r="P371" s="304"/>
    </row>
    <row r="372" spans="1:16">
      <c r="A372" s="361"/>
      <c r="P372" s="304"/>
    </row>
    <row r="373" spans="1:16">
      <c r="A373" s="361"/>
      <c r="C373" s="305" t="s">
        <v>271</v>
      </c>
      <c r="P373" s="304"/>
    </row>
    <row r="374" spans="1:16">
      <c r="A374" s="361"/>
      <c r="C374" s="305" t="s">
        <v>272</v>
      </c>
      <c r="P374" s="304"/>
    </row>
    <row r="375" spans="1:16">
      <c r="A375" s="361"/>
      <c r="C375" s="305" t="s">
        <v>273</v>
      </c>
      <c r="P375" s="304"/>
    </row>
    <row r="376" spans="1:16">
      <c r="A376" s="361"/>
      <c r="C376" s="305" t="s">
        <v>274</v>
      </c>
      <c r="P376" s="304"/>
    </row>
    <row r="377" spans="1:16">
      <c r="A377" s="361"/>
      <c r="C377" s="305" t="s">
        <v>275</v>
      </c>
      <c r="P377" s="304"/>
    </row>
    <row r="378" spans="1:16">
      <c r="A378" s="361"/>
      <c r="P378" s="304"/>
    </row>
    <row r="379" spans="1:16">
      <c r="A379" s="361"/>
      <c r="C379" s="305" t="s">
        <v>276</v>
      </c>
      <c r="P379" s="304"/>
    </row>
    <row r="380" spans="1:16">
      <c r="A380" s="361"/>
      <c r="C380" s="305" t="s">
        <v>277</v>
      </c>
      <c r="P380" s="304"/>
    </row>
    <row r="381" spans="1:16">
      <c r="A381" s="361"/>
      <c r="P381" s="304"/>
    </row>
    <row r="382" spans="1:16">
      <c r="A382" s="361"/>
      <c r="P382" s="304"/>
    </row>
    <row r="383" spans="1:16">
      <c r="A383" s="361"/>
      <c r="C383" s="305" t="s">
        <v>278</v>
      </c>
      <c r="P383" s="304"/>
    </row>
    <row r="384" spans="1:16">
      <c r="A384" s="361"/>
      <c r="C384" s="305" t="s">
        <v>279</v>
      </c>
      <c r="P384" s="304"/>
    </row>
    <row r="385" spans="1:16">
      <c r="A385" s="361"/>
      <c r="P385" s="304"/>
    </row>
    <row r="386" spans="1:16">
      <c r="A386" s="361"/>
      <c r="P386" s="304"/>
    </row>
    <row r="387" spans="1:16">
      <c r="A387" s="361"/>
      <c r="C387" s="46" t="s">
        <v>280</v>
      </c>
      <c r="D387" s="343"/>
      <c r="P387" s="304"/>
    </row>
    <row r="388" spans="1:16">
      <c r="A388" s="361"/>
      <c r="C388" s="426" t="s">
        <v>281</v>
      </c>
      <c r="D388" s="343"/>
      <c r="P388" s="304"/>
    </row>
    <row r="389" spans="1:16">
      <c r="A389" s="361"/>
      <c r="C389" s="426" t="s">
        <v>282</v>
      </c>
      <c r="D389" s="343"/>
      <c r="P389" s="304"/>
    </row>
    <row r="390" spans="1:16">
      <c r="A390" s="361"/>
      <c r="C390" s="426" t="s">
        <v>283</v>
      </c>
      <c r="D390" s="343"/>
      <c r="P390" s="304"/>
    </row>
    <row r="391" spans="1:16">
      <c r="A391" s="361"/>
      <c r="C391" s="426" t="s">
        <v>284</v>
      </c>
      <c r="D391" s="343"/>
      <c r="P391" s="304"/>
    </row>
    <row r="392" spans="1:16">
      <c r="A392" s="361"/>
      <c r="C392" s="426" t="s">
        <v>285</v>
      </c>
      <c r="D392" s="343"/>
      <c r="P392" s="304"/>
    </row>
    <row r="393" spans="1:16">
      <c r="A393" s="361"/>
      <c r="C393" s="426"/>
      <c r="D393" s="343"/>
      <c r="P393" s="304"/>
    </row>
    <row r="394" spans="1:16">
      <c r="A394" s="361"/>
      <c r="C394" s="426"/>
      <c r="D394" s="343"/>
      <c r="P394" s="304"/>
    </row>
    <row r="395" spans="1:16">
      <c r="A395" s="361"/>
      <c r="C395" s="305" t="s">
        <v>286</v>
      </c>
      <c r="P395" s="304"/>
    </row>
    <row r="396" spans="1:16">
      <c r="A396" s="361"/>
      <c r="C396" s="305" t="s">
        <v>287</v>
      </c>
      <c r="D396" s="305" t="s">
        <v>288</v>
      </c>
      <c r="P396" s="304"/>
    </row>
    <row r="397" spans="1:16">
      <c r="A397" s="361"/>
      <c r="C397" s="305" t="s">
        <v>289</v>
      </c>
      <c r="D397" s="305" t="s">
        <v>290</v>
      </c>
      <c r="P397" s="304"/>
    </row>
    <row r="398" spans="1:16">
      <c r="A398" s="361"/>
      <c r="C398" s="305" t="s">
        <v>289</v>
      </c>
      <c r="D398" s="305" t="s">
        <v>291</v>
      </c>
      <c r="P398" s="304"/>
    </row>
    <row r="399" spans="1:16">
      <c r="A399" s="361"/>
      <c r="C399" s="305" t="s">
        <v>289</v>
      </c>
      <c r="D399" s="305" t="s">
        <v>292</v>
      </c>
      <c r="P399" s="304"/>
    </row>
    <row r="400" spans="1:16">
      <c r="A400" s="361"/>
      <c r="P400" s="304"/>
    </row>
    <row r="401" spans="1:16">
      <c r="A401" s="361"/>
      <c r="C401" s="46" t="s">
        <v>293</v>
      </c>
      <c r="D401" s="46" t="s">
        <v>294</v>
      </c>
      <c r="P401" s="304"/>
    </row>
    <row r="402" spans="1:16">
      <c r="A402" s="361"/>
      <c r="C402" s="46"/>
      <c r="D402" s="46" t="s">
        <v>295</v>
      </c>
      <c r="P402" s="304"/>
    </row>
    <row r="403" spans="1:16">
      <c r="A403" s="361"/>
      <c r="C403" s="46" t="s">
        <v>296</v>
      </c>
      <c r="D403" s="46"/>
      <c r="P403" s="304"/>
    </row>
    <row r="404" spans="1:16">
      <c r="A404" s="361"/>
      <c r="C404" s="46" t="s">
        <v>101</v>
      </c>
      <c r="D404" s="46" t="s">
        <v>297</v>
      </c>
      <c r="P404" s="304"/>
    </row>
    <row r="405" spans="1:16">
      <c r="A405" s="361"/>
      <c r="D405" s="305" t="s">
        <v>298</v>
      </c>
      <c r="P405" s="304"/>
    </row>
    <row r="406" spans="1:16">
      <c r="A406" s="361"/>
      <c r="D406" s="305"/>
      <c r="P406" s="304"/>
    </row>
    <row r="407" spans="1:16">
      <c r="A407" s="361"/>
      <c r="C407" s="427"/>
      <c r="P407" s="304"/>
    </row>
    <row r="408" spans="1:16">
      <c r="A408" s="306"/>
      <c r="B408" s="305"/>
      <c r="C408" s="305" t="s">
        <v>299</v>
      </c>
      <c r="D408" s="305"/>
      <c r="E408" s="305"/>
      <c r="F408" s="305"/>
      <c r="G408" s="305"/>
      <c r="H408" s="305"/>
      <c r="I408" s="305"/>
      <c r="J408" s="305"/>
      <c r="K408" s="305"/>
      <c r="L408" s="305"/>
      <c r="M408" s="305"/>
      <c r="N408" s="305"/>
      <c r="O408" s="305"/>
      <c r="P408" s="349"/>
    </row>
    <row r="409" spans="1:16">
      <c r="A409" s="306"/>
      <c r="B409" s="305"/>
      <c r="C409" s="305" t="s">
        <v>300</v>
      </c>
      <c r="D409" s="305"/>
      <c r="E409" s="305"/>
      <c r="F409" s="305"/>
      <c r="G409" s="305"/>
      <c r="H409" s="305"/>
      <c r="I409" s="305"/>
      <c r="J409" s="305"/>
      <c r="K409" s="305"/>
      <c r="L409" s="305"/>
      <c r="M409" s="305"/>
      <c r="N409" s="305"/>
      <c r="O409" s="305"/>
      <c r="P409" s="349"/>
    </row>
    <row r="410" spans="1:16">
      <c r="A410" s="306"/>
      <c r="B410" s="305"/>
      <c r="C410" s="305" t="s">
        <v>301</v>
      </c>
      <c r="D410" s="305"/>
      <c r="E410" s="305"/>
      <c r="F410" s="305"/>
      <c r="G410" s="305"/>
      <c r="H410" s="305"/>
      <c r="I410" s="305"/>
      <c r="J410" s="305"/>
      <c r="K410" s="305"/>
      <c r="L410" s="305"/>
      <c r="M410" s="305"/>
      <c r="N410" s="305"/>
      <c r="O410" s="305"/>
      <c r="P410" s="349"/>
    </row>
    <row r="411" spans="1:16">
      <c r="A411" s="306"/>
      <c r="B411" s="305"/>
      <c r="C411" s="305" t="s">
        <v>302</v>
      </c>
      <c r="D411" s="305"/>
      <c r="E411" s="305"/>
      <c r="F411" s="305"/>
      <c r="G411" s="305"/>
      <c r="H411" s="305"/>
      <c r="I411" s="305"/>
      <c r="J411" s="305"/>
      <c r="K411" s="305"/>
      <c r="L411" s="305"/>
      <c r="M411" s="305"/>
      <c r="N411" s="305"/>
      <c r="O411" s="305"/>
      <c r="P411" s="349"/>
    </row>
    <row r="412" spans="1:16">
      <c r="A412" s="306"/>
      <c r="B412" s="305"/>
      <c r="C412" s="219"/>
      <c r="D412" s="305"/>
      <c r="E412" s="305"/>
      <c r="F412" s="305"/>
      <c r="G412" s="305"/>
      <c r="H412" s="305"/>
      <c r="I412" s="305"/>
      <c r="J412" s="305"/>
      <c r="K412" s="305"/>
      <c r="L412" s="305"/>
      <c r="M412" s="305"/>
      <c r="N412" s="305"/>
      <c r="O412" s="305"/>
      <c r="P412" s="349"/>
    </row>
    <row r="413" spans="1:16">
      <c r="A413" s="306"/>
      <c r="B413" s="305"/>
      <c r="C413" s="314" t="s">
        <v>303</v>
      </c>
      <c r="D413" s="305"/>
      <c r="E413" s="305"/>
      <c r="F413" s="305"/>
      <c r="G413" s="305"/>
      <c r="H413" s="305"/>
      <c r="I413" s="305"/>
      <c r="J413" s="305"/>
      <c r="K413" s="305"/>
      <c r="L413" s="305"/>
      <c r="M413" s="305"/>
      <c r="N413" s="305"/>
      <c r="O413" s="305"/>
      <c r="P413" s="349"/>
    </row>
    <row r="414" spans="1:16" s="305" customFormat="1">
      <c r="A414" s="306"/>
      <c r="C414" s="314" t="s">
        <v>2617</v>
      </c>
      <c r="D414" s="314"/>
      <c r="E414" s="47"/>
      <c r="F414" s="315"/>
      <c r="G414" s="315"/>
      <c r="H414" s="315"/>
      <c r="I414" s="315"/>
      <c r="J414" s="315"/>
      <c r="K414"/>
      <c r="P414" s="349"/>
    </row>
    <row r="415" spans="1:16" s="305" customFormat="1">
      <c r="A415" s="306"/>
      <c r="C415" s="314" t="s">
        <v>304</v>
      </c>
      <c r="D415" s="314"/>
      <c r="E415" s="47"/>
      <c r="F415" s="315"/>
      <c r="G415" s="315"/>
      <c r="H415" s="315"/>
      <c r="I415" s="315"/>
      <c r="J415" s="315"/>
      <c r="K415"/>
      <c r="P415" s="349"/>
    </row>
    <row r="416" spans="1:16" s="305" customFormat="1">
      <c r="A416" s="306"/>
      <c r="C416" s="314"/>
      <c r="D416" s="314"/>
      <c r="E416" s="47"/>
      <c r="F416" s="315"/>
      <c r="G416" s="315"/>
      <c r="H416" s="315"/>
      <c r="I416" s="315"/>
      <c r="J416" s="315"/>
      <c r="K416"/>
      <c r="P416" s="349"/>
    </row>
    <row r="417" spans="1:16" s="305" customFormat="1">
      <c r="A417" s="306"/>
      <c r="C417" s="314" t="s">
        <v>2616</v>
      </c>
      <c r="E417" s="314"/>
      <c r="F417" s="315"/>
      <c r="G417" s="315"/>
      <c r="H417" s="315"/>
      <c r="I417" s="315"/>
      <c r="J417" s="315"/>
      <c r="K417"/>
      <c r="P417" s="349"/>
    </row>
    <row r="418" spans="1:16" s="305" customFormat="1">
      <c r="A418" s="306"/>
      <c r="C418" s="314" t="s">
        <v>305</v>
      </c>
      <c r="D418" s="314"/>
      <c r="E418" s="47"/>
      <c r="F418" s="315"/>
      <c r="G418" s="315"/>
      <c r="H418" s="315"/>
      <c r="I418" s="315"/>
      <c r="J418" s="315"/>
      <c r="K418"/>
      <c r="P418" s="349"/>
    </row>
    <row r="419" spans="1:16" s="305" customFormat="1">
      <c r="A419" s="306"/>
      <c r="C419" s="314"/>
      <c r="D419" s="314"/>
      <c r="E419" s="47"/>
      <c r="F419" s="315"/>
      <c r="G419" s="315"/>
      <c r="H419" s="315"/>
      <c r="I419" s="315"/>
      <c r="J419" s="315"/>
      <c r="K419"/>
      <c r="P419" s="349"/>
    </row>
    <row r="420" spans="1:16" s="305" customFormat="1">
      <c r="A420" s="306"/>
      <c r="C420" s="314" t="s">
        <v>306</v>
      </c>
      <c r="D420" s="314"/>
      <c r="E420" s="47"/>
      <c r="F420" s="315"/>
      <c r="G420" s="315"/>
      <c r="H420" s="315"/>
      <c r="I420" s="315"/>
      <c r="J420" s="315"/>
      <c r="K420"/>
      <c r="P420" s="349"/>
    </row>
    <row r="421" spans="1:16" s="305" customFormat="1">
      <c r="A421" s="306"/>
      <c r="C421" s="314" t="s">
        <v>307</v>
      </c>
      <c r="D421" s="220"/>
      <c r="E421" s="47"/>
      <c r="F421" s="315"/>
      <c r="G421" s="315"/>
      <c r="H421" s="315"/>
      <c r="I421" s="315"/>
      <c r="J421" s="315"/>
      <c r="K421" s="314"/>
      <c r="P421" s="349"/>
    </row>
    <row r="422" spans="1:16" s="305" customFormat="1">
      <c r="A422" s="306"/>
      <c r="C422" s="314" t="s">
        <v>308</v>
      </c>
      <c r="D422" s="220"/>
      <c r="E422" s="47"/>
      <c r="F422" s="315"/>
      <c r="G422" s="315"/>
      <c r="H422" s="315"/>
      <c r="I422" s="315"/>
      <c r="J422" s="315"/>
      <c r="K422" s="314"/>
      <c r="P422" s="349"/>
    </row>
    <row r="423" spans="1:16" s="305" customFormat="1">
      <c r="A423" s="306"/>
      <c r="C423"/>
      <c r="D423"/>
      <c r="E423"/>
      <c r="F423"/>
      <c r="G423"/>
      <c r="H423"/>
      <c r="I423"/>
      <c r="J423"/>
      <c r="K423"/>
      <c r="P423" s="349"/>
    </row>
    <row r="424" spans="1:16" s="305" customFormat="1">
      <c r="A424" s="306"/>
      <c r="C424" s="305" t="s">
        <v>309</v>
      </c>
      <c r="D424"/>
      <c r="E424"/>
      <c r="F424"/>
      <c r="G424"/>
      <c r="H424"/>
      <c r="I424"/>
      <c r="J424"/>
      <c r="K424"/>
      <c r="P424" s="349"/>
    </row>
    <row r="425" spans="1:16" s="305" customFormat="1">
      <c r="A425" s="306"/>
      <c r="C425" s="305" t="s">
        <v>310</v>
      </c>
      <c r="D425"/>
      <c r="E425"/>
      <c r="F425"/>
      <c r="G425"/>
      <c r="H425"/>
      <c r="I425"/>
      <c r="J425"/>
      <c r="K425"/>
      <c r="P425" s="349"/>
    </row>
    <row r="426" spans="1:16" s="305" customFormat="1">
      <c r="A426" s="306"/>
      <c r="C426" s="305" t="s">
        <v>311</v>
      </c>
      <c r="D426"/>
      <c r="E426"/>
      <c r="F426"/>
      <c r="G426"/>
      <c r="H426"/>
      <c r="I426"/>
      <c r="J426"/>
      <c r="K426"/>
      <c r="P426" s="349"/>
    </row>
    <row r="427" spans="1:16" s="305" customFormat="1">
      <c r="A427" s="306"/>
      <c r="P427" s="349"/>
    </row>
    <row r="428" spans="1:16" s="305" customFormat="1">
      <c r="A428" s="361"/>
      <c r="B428"/>
      <c r="C428" s="305" t="s">
        <v>312</v>
      </c>
      <c r="D428"/>
      <c r="E428"/>
      <c r="F428"/>
      <c r="G428"/>
      <c r="H428"/>
      <c r="I428"/>
      <c r="J428"/>
      <c r="K428"/>
      <c r="L428"/>
      <c r="M428"/>
      <c r="N428"/>
      <c r="O428"/>
      <c r="P428" s="304"/>
    </row>
    <row r="429" spans="1:16" s="305" customFormat="1">
      <c r="A429" s="361"/>
      <c r="B429"/>
      <c r="C429" s="305" t="s">
        <v>313</v>
      </c>
      <c r="D429"/>
      <c r="E429"/>
      <c r="F429"/>
      <c r="G429"/>
      <c r="H429"/>
      <c r="I429"/>
      <c r="J429"/>
      <c r="K429"/>
      <c r="L429"/>
      <c r="M429"/>
      <c r="N429"/>
      <c r="O429"/>
      <c r="P429" s="304"/>
    </row>
    <row r="430" spans="1:16" s="305" customFormat="1">
      <c r="A430" s="361"/>
      <c r="B430"/>
      <c r="C430" s="305" t="s">
        <v>314</v>
      </c>
      <c r="D430"/>
      <c r="E430"/>
      <c r="F430"/>
      <c r="G430"/>
      <c r="H430"/>
      <c r="I430"/>
      <c r="J430"/>
      <c r="K430"/>
      <c r="L430"/>
      <c r="M430"/>
      <c r="N430"/>
      <c r="O430"/>
      <c r="P430" s="304"/>
    </row>
    <row r="431" spans="1:16" s="305" customFormat="1">
      <c r="A431" s="361"/>
      <c r="B431"/>
      <c r="C431" s="305" t="s">
        <v>315</v>
      </c>
      <c r="D431"/>
      <c r="E431"/>
      <c r="F431"/>
      <c r="G431"/>
      <c r="H431"/>
      <c r="I431"/>
      <c r="J431"/>
      <c r="K431"/>
      <c r="L431"/>
      <c r="M431"/>
      <c r="N431"/>
      <c r="O431"/>
      <c r="P431" s="304"/>
    </row>
    <row r="432" spans="1:16" s="305" customFormat="1">
      <c r="A432" s="361"/>
      <c r="B432"/>
      <c r="C432" s="305" t="s">
        <v>316</v>
      </c>
      <c r="D432"/>
      <c r="E432"/>
      <c r="F432"/>
      <c r="G432"/>
      <c r="H432"/>
      <c r="I432"/>
      <c r="J432"/>
      <c r="K432"/>
      <c r="L432"/>
      <c r="M432"/>
      <c r="N432"/>
      <c r="O432"/>
      <c r="P432" s="304"/>
    </row>
    <row r="433" spans="1:16" s="305" customFormat="1">
      <c r="A433" s="361"/>
      <c r="B433"/>
      <c r="C433"/>
      <c r="D433"/>
      <c r="E433"/>
      <c r="F433"/>
      <c r="G433"/>
      <c r="H433"/>
      <c r="I433"/>
      <c r="J433"/>
      <c r="K433"/>
      <c r="L433"/>
      <c r="M433"/>
      <c r="N433"/>
      <c r="O433"/>
      <c r="P433" s="304"/>
    </row>
    <row r="434" spans="1:16">
      <c r="A434" s="361"/>
      <c r="C434" s="305" t="s">
        <v>317</v>
      </c>
      <c r="P434" s="304"/>
    </row>
    <row r="435" spans="1:16">
      <c r="A435" s="361"/>
      <c r="C435" s="305" t="s">
        <v>318</v>
      </c>
      <c r="P435" s="304"/>
    </row>
    <row r="436" spans="1:16">
      <c r="A436" s="361"/>
      <c r="C436" s="305" t="s">
        <v>319</v>
      </c>
      <c r="P436" s="304"/>
    </row>
    <row r="437" spans="1:16">
      <c r="A437" s="361"/>
      <c r="C437" s="305" t="s">
        <v>320</v>
      </c>
      <c r="P437" s="304"/>
    </row>
    <row r="438" spans="1:16">
      <c r="A438" s="361"/>
      <c r="C438" s="305" t="s">
        <v>321</v>
      </c>
      <c r="P438" s="304"/>
    </row>
    <row r="439" spans="1:16">
      <c r="A439" s="361"/>
      <c r="C439" s="305"/>
      <c r="P439" s="304"/>
    </row>
    <row r="440" spans="1:16">
      <c r="A440" s="361"/>
      <c r="C440" s="314" t="s">
        <v>322</v>
      </c>
      <c r="D440" s="439"/>
      <c r="E440" s="439"/>
      <c r="F440" s="439"/>
      <c r="G440" s="439"/>
      <c r="H440" s="439"/>
      <c r="I440" s="439"/>
      <c r="J440" s="439"/>
      <c r="K440" s="439"/>
      <c r="L440" s="439"/>
      <c r="M440" s="439"/>
      <c r="N440" s="439"/>
      <c r="O440" s="439"/>
      <c r="P440" s="304"/>
    </row>
    <row r="441" spans="1:16">
      <c r="A441" s="361"/>
      <c r="C441" s="447" t="s">
        <v>323</v>
      </c>
      <c r="D441" s="448"/>
      <c r="E441" s="305"/>
      <c r="F441" s="305"/>
      <c r="G441" s="305"/>
      <c r="H441" s="305"/>
      <c r="I441" s="305"/>
      <c r="J441" s="305"/>
      <c r="K441" s="305"/>
      <c r="L441" s="447"/>
      <c r="M441" s="439"/>
      <c r="N441" s="439"/>
      <c r="O441" s="439"/>
      <c r="P441" s="304"/>
    </row>
    <row r="442" spans="1:16">
      <c r="A442" s="361"/>
      <c r="C442" s="563" t="s">
        <v>51</v>
      </c>
      <c r="D442" s="565" t="s">
        <v>77</v>
      </c>
      <c r="E442" s="566"/>
      <c r="F442" s="547" t="s">
        <v>63</v>
      </c>
      <c r="G442" s="547" t="s">
        <v>53</v>
      </c>
      <c r="H442" s="547" t="s">
        <v>139</v>
      </c>
      <c r="I442" s="569"/>
      <c r="J442" s="569"/>
      <c r="K442" s="569"/>
      <c r="L442" s="569"/>
      <c r="M442" s="449"/>
      <c r="N442" s="449"/>
      <c r="O442" s="450"/>
      <c r="P442" s="304"/>
    </row>
    <row r="443" spans="1:16">
      <c r="A443" s="361"/>
      <c r="C443" s="564"/>
      <c r="D443" s="567"/>
      <c r="E443" s="568"/>
      <c r="F443" s="548"/>
      <c r="G443" s="548"/>
      <c r="H443" s="548"/>
      <c r="I443" s="570"/>
      <c r="J443" s="570"/>
      <c r="K443" s="570"/>
      <c r="L443" s="570"/>
      <c r="M443" s="451"/>
      <c r="N443" s="451"/>
      <c r="O443" s="452"/>
      <c r="P443" s="304"/>
    </row>
    <row r="444" spans="1:16">
      <c r="A444" s="361"/>
      <c r="C444" s="446">
        <v>7</v>
      </c>
      <c r="D444" s="453" t="s">
        <v>324</v>
      </c>
      <c r="E444" s="454"/>
      <c r="F444" s="479"/>
      <c r="G444" s="480"/>
      <c r="H444" s="455"/>
      <c r="I444" s="456"/>
      <c r="J444" s="456"/>
      <c r="K444" s="456"/>
      <c r="L444" s="456"/>
      <c r="M444" s="457"/>
      <c r="N444" s="457"/>
      <c r="O444" s="458"/>
      <c r="P444" s="304"/>
    </row>
    <row r="445" spans="1:16">
      <c r="A445" s="361"/>
      <c r="C445" s="446">
        <v>8</v>
      </c>
      <c r="D445" s="453" t="s">
        <v>325</v>
      </c>
      <c r="E445" s="454"/>
      <c r="F445" s="479"/>
      <c r="G445" s="480"/>
      <c r="H445" s="459"/>
      <c r="I445" s="460"/>
      <c r="J445" s="460"/>
      <c r="K445" s="460"/>
      <c r="L445" s="460"/>
      <c r="M445" s="457"/>
      <c r="N445" s="457"/>
      <c r="O445" s="458"/>
      <c r="P445" s="304"/>
    </row>
    <row r="446" spans="1:16">
      <c r="A446" s="361"/>
      <c r="C446" s="461">
        <v>9</v>
      </c>
      <c r="D446" s="549" t="s">
        <v>326</v>
      </c>
      <c r="E446" s="550"/>
      <c r="F446" s="481"/>
      <c r="G446" s="482"/>
      <c r="H446" s="459"/>
      <c r="I446" s="460"/>
      <c r="J446" s="460"/>
      <c r="K446" s="460"/>
      <c r="L446" s="460"/>
      <c r="M446" s="462"/>
      <c r="N446" s="462"/>
      <c r="O446" s="463"/>
      <c r="P446" s="304"/>
    </row>
    <row r="447" spans="1:16">
      <c r="A447" s="361"/>
      <c r="C447" s="664" t="s">
        <v>186</v>
      </c>
      <c r="D447" s="549" t="s">
        <v>327</v>
      </c>
      <c r="E447" s="550"/>
      <c r="F447" s="481"/>
      <c r="G447" s="482"/>
      <c r="H447" s="483" t="s">
        <v>328</v>
      </c>
      <c r="I447" s="484"/>
      <c r="J447" s="484"/>
      <c r="K447" s="484"/>
      <c r="L447" s="484"/>
      <c r="M447" s="462"/>
      <c r="N447" s="462"/>
      <c r="O447" s="463"/>
      <c r="P447" s="304"/>
    </row>
    <row r="448" spans="1:16">
      <c r="A448" s="361"/>
      <c r="C448" s="665"/>
      <c r="D448" s="551"/>
      <c r="E448" s="552"/>
      <c r="F448" s="485" t="s">
        <v>66</v>
      </c>
      <c r="G448" s="486" t="s">
        <v>215</v>
      </c>
      <c r="H448" s="560" t="s">
        <v>329</v>
      </c>
      <c r="I448" s="561"/>
      <c r="J448" s="561"/>
      <c r="K448" s="561"/>
      <c r="L448" s="561"/>
      <c r="M448" s="561"/>
      <c r="N448" s="561"/>
      <c r="O448" s="562"/>
      <c r="P448" s="304"/>
    </row>
    <row r="449" spans="1:16">
      <c r="A449" s="361"/>
      <c r="C449" s="666"/>
      <c r="D449" s="553"/>
      <c r="E449" s="554"/>
      <c r="F449" s="487"/>
      <c r="G449" s="488"/>
      <c r="H449" s="489" t="s">
        <v>330</v>
      </c>
      <c r="I449" s="490"/>
      <c r="J449" s="490"/>
      <c r="K449" s="490"/>
      <c r="L449" s="490"/>
      <c r="M449" s="469"/>
      <c r="N449" s="469"/>
      <c r="O449" s="470"/>
      <c r="P449" s="304"/>
    </row>
    <row r="450" spans="1:16">
      <c r="A450" s="361"/>
      <c r="C450" s="446">
        <v>15</v>
      </c>
      <c r="D450" s="455" t="s">
        <v>331</v>
      </c>
      <c r="E450" s="471"/>
      <c r="F450" s="479"/>
      <c r="G450" s="480"/>
      <c r="H450" s="545"/>
      <c r="I450" s="546"/>
      <c r="J450" s="546"/>
      <c r="K450" s="546"/>
      <c r="L450" s="546"/>
      <c r="M450" s="457"/>
      <c r="N450" s="457"/>
      <c r="O450" s="458"/>
      <c r="P450" s="304"/>
    </row>
    <row r="451" spans="1:16">
      <c r="A451" s="361"/>
      <c r="C451" s="305"/>
      <c r="H451" s="491" t="s">
        <v>332</v>
      </c>
      <c r="P451" s="304"/>
    </row>
    <row r="452" spans="1:16">
      <c r="A452" s="361"/>
      <c r="C452" s="305"/>
      <c r="H452" s="491" t="s">
        <v>333</v>
      </c>
      <c r="P452" s="304"/>
    </row>
    <row r="453" spans="1:16">
      <c r="A453" s="361"/>
      <c r="P453" s="304"/>
    </row>
    <row r="454" spans="1:16">
      <c r="A454" s="361"/>
      <c r="P454" s="304"/>
    </row>
    <row r="455" spans="1:16">
      <c r="A455" s="361"/>
      <c r="C455" s="305" t="s">
        <v>334</v>
      </c>
      <c r="P455" s="304"/>
    </row>
    <row r="456" spans="1:16">
      <c r="A456" s="361"/>
      <c r="C456" s="305" t="s">
        <v>335</v>
      </c>
      <c r="P456" s="304"/>
    </row>
    <row r="457" spans="1:16">
      <c r="A457" s="361"/>
      <c r="P457" s="304"/>
    </row>
    <row r="458" spans="1:16">
      <c r="A458" s="361"/>
      <c r="C458" s="305" t="s">
        <v>336</v>
      </c>
      <c r="P458" s="304"/>
    </row>
    <row r="459" spans="1:16">
      <c r="A459" s="361"/>
      <c r="C459" s="305" t="s">
        <v>337</v>
      </c>
      <c r="P459" s="304"/>
    </row>
    <row r="460" spans="1:16">
      <c r="A460" s="361"/>
      <c r="C460" s="305" t="s">
        <v>338</v>
      </c>
      <c r="P460" s="304"/>
    </row>
    <row r="461" spans="1:16">
      <c r="A461" s="361"/>
      <c r="C461" s="305" t="s">
        <v>339</v>
      </c>
      <c r="P461" s="304"/>
    </row>
    <row r="462" spans="1:16">
      <c r="A462" s="361"/>
      <c r="C462" s="305" t="s">
        <v>340</v>
      </c>
      <c r="D462" s="305" t="s">
        <v>341</v>
      </c>
      <c r="P462" s="304"/>
    </row>
    <row r="463" spans="1:16">
      <c r="A463" s="361"/>
      <c r="C463" s="305"/>
      <c r="D463" s="305"/>
      <c r="P463" s="304"/>
    </row>
    <row r="464" spans="1:16">
      <c r="A464" s="361"/>
      <c r="C464" s="305"/>
      <c r="D464" s="305"/>
      <c r="P464" s="304"/>
    </row>
    <row r="465" spans="1:16">
      <c r="A465" s="509"/>
      <c r="C465" s="305" t="s">
        <v>2628</v>
      </c>
      <c r="D465" s="439"/>
      <c r="E465" s="439"/>
      <c r="F465" s="439"/>
      <c r="G465" s="439"/>
      <c r="H465" s="439"/>
      <c r="I465" s="439"/>
      <c r="J465" s="439"/>
      <c r="K465" s="439"/>
      <c r="L465" s="439"/>
      <c r="M465" s="439"/>
      <c r="N465" s="439"/>
      <c r="P465" s="304"/>
    </row>
    <row r="466" spans="1:16">
      <c r="A466" s="509"/>
      <c r="C466" s="305" t="s">
        <v>2640</v>
      </c>
      <c r="D466" s="439"/>
      <c r="E466" s="439"/>
      <c r="F466" s="439"/>
      <c r="G466" s="439"/>
      <c r="H466" s="439"/>
      <c r="I466" s="439"/>
      <c r="J466" s="439"/>
      <c r="K466" s="439"/>
      <c r="L466" s="439"/>
      <c r="M466" s="439"/>
      <c r="N466" s="439"/>
      <c r="P466" s="304"/>
    </row>
    <row r="467" spans="1:16">
      <c r="A467" s="509"/>
      <c r="C467" s="305" t="s">
        <v>2630</v>
      </c>
      <c r="D467" s="439"/>
      <c r="E467" s="439"/>
      <c r="F467" s="439"/>
      <c r="G467" s="439"/>
      <c r="H467" s="439"/>
      <c r="I467" s="439"/>
      <c r="J467" s="439"/>
      <c r="K467" s="439"/>
      <c r="L467" s="439"/>
      <c r="M467" s="439"/>
      <c r="N467" s="439"/>
      <c r="P467" s="304"/>
    </row>
    <row r="468" spans="1:16">
      <c r="A468" s="509"/>
      <c r="C468" s="305"/>
      <c r="D468" s="439"/>
      <c r="E468" s="439"/>
      <c r="F468" s="439"/>
      <c r="G468" s="439"/>
      <c r="H468" s="439"/>
      <c r="I468" s="439"/>
      <c r="J468" s="439"/>
      <c r="K468" s="439"/>
      <c r="L468" s="439"/>
      <c r="M468" s="439"/>
      <c r="N468" s="439"/>
      <c r="P468" s="304"/>
    </row>
    <row r="469" spans="1:16" ht="13" customHeight="1">
      <c r="A469" s="509"/>
      <c r="C469" s="714" t="s">
        <v>2631</v>
      </c>
      <c r="D469" s="715"/>
      <c r="E469" s="723" t="s">
        <v>2639</v>
      </c>
      <c r="F469" s="723"/>
      <c r="G469" s="723"/>
      <c r="H469" s="723"/>
      <c r="I469" s="723"/>
      <c r="J469" s="723"/>
      <c r="K469" s="723"/>
      <c r="L469" s="723"/>
      <c r="M469" s="723"/>
      <c r="N469" s="723"/>
      <c r="P469" s="304"/>
    </row>
    <row r="470" spans="1:16">
      <c r="A470" s="509"/>
      <c r="C470" s="716"/>
      <c r="D470" s="717"/>
      <c r="E470" s="723"/>
      <c r="F470" s="723"/>
      <c r="G470" s="723"/>
      <c r="H470" s="723"/>
      <c r="I470" s="723"/>
      <c r="J470" s="723"/>
      <c r="K470" s="723"/>
      <c r="L470" s="723"/>
      <c r="M470" s="723"/>
      <c r="N470" s="723"/>
      <c r="P470" s="304"/>
    </row>
    <row r="471" spans="1:16" ht="18.649999999999999" customHeight="1">
      <c r="A471" s="509"/>
      <c r="C471" s="713" t="s">
        <v>2633</v>
      </c>
      <c r="D471" s="713"/>
      <c r="E471" s="713" t="s">
        <v>2648</v>
      </c>
      <c r="F471" s="713"/>
      <c r="G471" s="713"/>
      <c r="H471" s="713"/>
      <c r="I471" s="713"/>
      <c r="J471" s="713"/>
      <c r="K471" s="713"/>
      <c r="L471" s="713"/>
      <c r="M471" s="713"/>
      <c r="N471" s="713"/>
      <c r="P471" s="304"/>
    </row>
    <row r="472" spans="1:16" ht="18.649999999999999" customHeight="1">
      <c r="A472" s="509"/>
      <c r="C472" s="718" t="s">
        <v>2634</v>
      </c>
      <c r="D472" s="719"/>
      <c r="E472" s="724" t="s">
        <v>2649</v>
      </c>
      <c r="F472" s="724"/>
      <c r="G472" s="724"/>
      <c r="H472" s="724"/>
      <c r="I472" s="724"/>
      <c r="J472" s="724"/>
      <c r="K472" s="724"/>
      <c r="L472" s="724"/>
      <c r="M472" s="724"/>
      <c r="N472" s="724"/>
      <c r="P472" s="304"/>
    </row>
    <row r="473" spans="1:16" ht="18.649999999999999" customHeight="1">
      <c r="A473" s="509"/>
      <c r="C473" s="720"/>
      <c r="D473" s="721"/>
      <c r="E473" s="725" t="s">
        <v>2650</v>
      </c>
      <c r="F473" s="725"/>
      <c r="G473" s="725"/>
      <c r="H473" s="725"/>
      <c r="I473" s="725"/>
      <c r="J473" s="725"/>
      <c r="K473" s="725"/>
      <c r="L473" s="725"/>
      <c r="M473" s="725"/>
      <c r="N473" s="725"/>
      <c r="P473" s="304"/>
    </row>
    <row r="474" spans="1:16" ht="18.649999999999999" customHeight="1">
      <c r="A474" s="509"/>
      <c r="C474" s="713" t="s">
        <v>2635</v>
      </c>
      <c r="D474" s="713"/>
      <c r="E474" s="726" t="s">
        <v>2636</v>
      </c>
      <c r="F474" s="727"/>
      <c r="G474" s="727"/>
      <c r="H474" s="727"/>
      <c r="I474" s="727"/>
      <c r="J474" s="727"/>
      <c r="K474" s="727"/>
      <c r="L474" s="727"/>
      <c r="M474" s="727"/>
      <c r="N474" s="728"/>
      <c r="P474" s="304"/>
    </row>
    <row r="475" spans="1:16" ht="18.649999999999999" customHeight="1">
      <c r="A475" s="509"/>
      <c r="C475" s="722" t="s">
        <v>2637</v>
      </c>
      <c r="D475" s="722"/>
      <c r="E475" s="718" t="s">
        <v>2647</v>
      </c>
      <c r="F475" s="729"/>
      <c r="G475" s="729"/>
      <c r="H475" s="729"/>
      <c r="I475" s="729"/>
      <c r="J475" s="729"/>
      <c r="K475" s="729"/>
      <c r="L475" s="729"/>
      <c r="M475" s="729"/>
      <c r="N475" s="719"/>
      <c r="P475" s="304"/>
    </row>
    <row r="476" spans="1:16" ht="18.649999999999999" customHeight="1">
      <c r="A476" s="509"/>
      <c r="C476" s="722"/>
      <c r="D476" s="722"/>
      <c r="E476" s="720"/>
      <c r="F476" s="730"/>
      <c r="G476" s="730"/>
      <c r="H476" s="730"/>
      <c r="I476" s="730"/>
      <c r="J476" s="730"/>
      <c r="K476" s="730"/>
      <c r="L476" s="730"/>
      <c r="M476" s="730"/>
      <c r="N476" s="721"/>
      <c r="P476" s="304"/>
    </row>
    <row r="477" spans="1:16" ht="18.649999999999999" customHeight="1">
      <c r="A477" s="509"/>
      <c r="C477" s="713" t="s">
        <v>2638</v>
      </c>
      <c r="D477" s="713"/>
      <c r="E477" s="726" t="s">
        <v>2651</v>
      </c>
      <c r="F477" s="727"/>
      <c r="G477" s="727"/>
      <c r="H477" s="727"/>
      <c r="I477" s="727"/>
      <c r="J477" s="727"/>
      <c r="K477" s="727"/>
      <c r="L477" s="727"/>
      <c r="M477" s="727"/>
      <c r="N477" s="728"/>
      <c r="P477" s="304"/>
    </row>
    <row r="478" spans="1:16">
      <c r="A478" s="361"/>
      <c r="C478" s="305"/>
      <c r="D478" s="305"/>
      <c r="P478" s="304"/>
    </row>
    <row r="479" spans="1:16" ht="13" customHeight="1">
      <c r="A479" s="361"/>
      <c r="P479" s="304"/>
    </row>
    <row r="480" spans="1:16" ht="14">
      <c r="A480" s="360" t="s">
        <v>1708</v>
      </c>
      <c r="P480" s="304"/>
    </row>
    <row r="481" spans="1:16">
      <c r="A481" s="348"/>
      <c r="C481" s="305" t="s">
        <v>342</v>
      </c>
      <c r="P481" s="304"/>
    </row>
    <row r="482" spans="1:16">
      <c r="A482" s="348"/>
      <c r="C482" s="305" t="s">
        <v>343</v>
      </c>
      <c r="P482" s="304"/>
    </row>
    <row r="483" spans="1:16">
      <c r="A483" s="348"/>
      <c r="P483" s="304"/>
    </row>
    <row r="484" spans="1:16">
      <c r="A484" s="348"/>
      <c r="B484" s="305"/>
      <c r="C484" s="50" t="s">
        <v>344</v>
      </c>
      <c r="D484" s="305"/>
      <c r="E484" s="305"/>
      <c r="F484" s="305"/>
      <c r="G484" s="305"/>
      <c r="H484" s="305"/>
      <c r="I484" s="305"/>
      <c r="J484" s="305"/>
      <c r="K484" s="305"/>
      <c r="L484" s="305"/>
      <c r="M484" s="305"/>
      <c r="N484" s="305"/>
      <c r="O484" s="305"/>
      <c r="P484" s="304"/>
    </row>
    <row r="485" spans="1:16">
      <c r="A485" s="348"/>
      <c r="B485" s="305"/>
      <c r="C485" s="50" t="s">
        <v>345</v>
      </c>
      <c r="D485" s="305"/>
      <c r="E485" s="305"/>
      <c r="F485" s="305"/>
      <c r="G485" s="305"/>
      <c r="H485" s="305"/>
      <c r="I485" s="305"/>
      <c r="J485" s="305"/>
      <c r="K485" s="305"/>
      <c r="L485" s="305"/>
      <c r="M485" s="305"/>
      <c r="N485" s="305"/>
      <c r="O485" s="305"/>
      <c r="P485" s="304"/>
    </row>
    <row r="486" spans="1:16">
      <c r="A486" s="361"/>
      <c r="N486" s="305"/>
      <c r="O486" s="305"/>
      <c r="P486" s="304"/>
    </row>
    <row r="487" spans="1:16">
      <c r="A487" s="402"/>
      <c r="B487" s="403"/>
      <c r="C487" s="403"/>
      <c r="D487" s="403"/>
      <c r="E487" s="403"/>
      <c r="F487" s="403"/>
      <c r="G487" s="403"/>
      <c r="H487" s="403"/>
      <c r="I487" s="403"/>
      <c r="J487" s="403"/>
      <c r="K487" s="403"/>
      <c r="L487" s="403"/>
      <c r="M487" s="403"/>
      <c r="N487" s="403"/>
      <c r="O487" s="403"/>
      <c r="P487" s="304"/>
    </row>
    <row r="498" spans="1:1">
      <c r="A498" s="305"/>
    </row>
    <row r="499" spans="1:1">
      <c r="A499" s="305"/>
    </row>
  </sheetData>
  <mergeCells count="179">
    <mergeCell ref="C477:D477"/>
    <mergeCell ref="C469:D470"/>
    <mergeCell ref="C471:D471"/>
    <mergeCell ref="C472:D473"/>
    <mergeCell ref="C474:D474"/>
    <mergeCell ref="C475:D476"/>
    <mergeCell ref="E469:N470"/>
    <mergeCell ref="E471:N471"/>
    <mergeCell ref="E472:N472"/>
    <mergeCell ref="E473:N473"/>
    <mergeCell ref="E474:N474"/>
    <mergeCell ref="E475:N476"/>
    <mergeCell ref="E477:N477"/>
    <mergeCell ref="I98:J98"/>
    <mergeCell ref="I99:J99"/>
    <mergeCell ref="I100:J100"/>
    <mergeCell ref="L100:N100"/>
    <mergeCell ref="I101:J101"/>
    <mergeCell ref="C121:C122"/>
    <mergeCell ref="D121:E122"/>
    <mergeCell ref="F121:F122"/>
    <mergeCell ref="G121:G122"/>
    <mergeCell ref="H107:H108"/>
    <mergeCell ref="I107:J108"/>
    <mergeCell ref="K107:K108"/>
    <mergeCell ref="C56:K56"/>
    <mergeCell ref="H87:H88"/>
    <mergeCell ref="I87:J88"/>
    <mergeCell ref="K87:K88"/>
    <mergeCell ref="L87:N88"/>
    <mergeCell ref="L93:N93"/>
    <mergeCell ref="H96:H97"/>
    <mergeCell ref="I96:J97"/>
    <mergeCell ref="K96:K97"/>
    <mergeCell ref="L96:N97"/>
    <mergeCell ref="D126:E126"/>
    <mergeCell ref="K126:M126"/>
    <mergeCell ref="D127:E127"/>
    <mergeCell ref="K127:M127"/>
    <mergeCell ref="C447:C449"/>
    <mergeCell ref="L112:N112"/>
    <mergeCell ref="L107:N108"/>
    <mergeCell ref="I109:J109"/>
    <mergeCell ref="L111:N111"/>
    <mergeCell ref="D128:E128"/>
    <mergeCell ref="K128:M128"/>
    <mergeCell ref="K121:M122"/>
    <mergeCell ref="D123:E123"/>
    <mergeCell ref="K123:M123"/>
    <mergeCell ref="D124:E124"/>
    <mergeCell ref="K124:M124"/>
    <mergeCell ref="D125:E125"/>
    <mergeCell ref="K125:M125"/>
    <mergeCell ref="H121:I122"/>
    <mergeCell ref="J121:J122"/>
    <mergeCell ref="E140:K140"/>
    <mergeCell ref="D132:E132"/>
    <mergeCell ref="K132:M132"/>
    <mergeCell ref="D133:E133"/>
    <mergeCell ref="K133:M133"/>
    <mergeCell ref="D134:E134"/>
    <mergeCell ref="K134:M134"/>
    <mergeCell ref="D129:E129"/>
    <mergeCell ref="K129:M129"/>
    <mergeCell ref="D130:E130"/>
    <mergeCell ref="K130:M130"/>
    <mergeCell ref="D131:E131"/>
    <mergeCell ref="K131:M131"/>
    <mergeCell ref="C155:C158"/>
    <mergeCell ref="D155:E158"/>
    <mergeCell ref="J155:L155"/>
    <mergeCell ref="J156:L156"/>
    <mergeCell ref="J157:L157"/>
    <mergeCell ref="J158:L158"/>
    <mergeCell ref="C141:D141"/>
    <mergeCell ref="E141:K141"/>
    <mergeCell ref="C153:C154"/>
    <mergeCell ref="D153:E154"/>
    <mergeCell ref="F153:F154"/>
    <mergeCell ref="G153:G154"/>
    <mergeCell ref="H153:H154"/>
    <mergeCell ref="I153:I154"/>
    <mergeCell ref="J153:L154"/>
    <mergeCell ref="C207:C208"/>
    <mergeCell ref="D207:E208"/>
    <mergeCell ref="F207:G208"/>
    <mergeCell ref="H207:L208"/>
    <mergeCell ref="F209:G209"/>
    <mergeCell ref="F210:G210"/>
    <mergeCell ref="J159:L159"/>
    <mergeCell ref="C182:C183"/>
    <mergeCell ref="D182:E183"/>
    <mergeCell ref="F182:G183"/>
    <mergeCell ref="H182:L183"/>
    <mergeCell ref="F188:G188"/>
    <mergeCell ref="H188:L188"/>
    <mergeCell ref="C266:C267"/>
    <mergeCell ref="D266:E267"/>
    <mergeCell ref="F266:G267"/>
    <mergeCell ref="H266:L267"/>
    <mergeCell ref="D211:E211"/>
    <mergeCell ref="F211:G211"/>
    <mergeCell ref="F212:G212"/>
    <mergeCell ref="D213:E213"/>
    <mergeCell ref="F213:G213"/>
    <mergeCell ref="H213:L213"/>
    <mergeCell ref="C278:C280"/>
    <mergeCell ref="D278:E280"/>
    <mergeCell ref="C273:C274"/>
    <mergeCell ref="D273:E274"/>
    <mergeCell ref="G273:G274"/>
    <mergeCell ref="H273:I274"/>
    <mergeCell ref="D275:E275"/>
    <mergeCell ref="H275:I275"/>
    <mergeCell ref="F268:G268"/>
    <mergeCell ref="H268:L268"/>
    <mergeCell ref="F269:G269"/>
    <mergeCell ref="H269:L269"/>
    <mergeCell ref="F270:G270"/>
    <mergeCell ref="H270:L270"/>
    <mergeCell ref="D281:E281"/>
    <mergeCell ref="D282:E282"/>
    <mergeCell ref="I89:J89"/>
    <mergeCell ref="I90:J90"/>
    <mergeCell ref="I91:J91"/>
    <mergeCell ref="I92:J92"/>
    <mergeCell ref="I93:J93"/>
    <mergeCell ref="I110:J110"/>
    <mergeCell ref="I111:J111"/>
    <mergeCell ref="I112:J112"/>
    <mergeCell ref="D276:E276"/>
    <mergeCell ref="H276:I276"/>
    <mergeCell ref="D277:E277"/>
    <mergeCell ref="H277:I277"/>
    <mergeCell ref="D214:E214"/>
    <mergeCell ref="F214:G214"/>
    <mergeCell ref="H214:L214"/>
    <mergeCell ref="F215:G215"/>
    <mergeCell ref="H215:L215"/>
    <mergeCell ref="C138:D138"/>
    <mergeCell ref="E138:K138"/>
    <mergeCell ref="C139:D139"/>
    <mergeCell ref="E139:K139"/>
    <mergeCell ref="C140:D140"/>
    <mergeCell ref="C297:C298"/>
    <mergeCell ref="D297:E298"/>
    <mergeCell ref="F297:G298"/>
    <mergeCell ref="H297:L298"/>
    <mergeCell ref="F299:G299"/>
    <mergeCell ref="F300:G300"/>
    <mergeCell ref="D301:E301"/>
    <mergeCell ref="F301:G301"/>
    <mergeCell ref="F302:G302"/>
    <mergeCell ref="C442:C443"/>
    <mergeCell ref="D442:E443"/>
    <mergeCell ref="H442:L443"/>
    <mergeCell ref="D303:E303"/>
    <mergeCell ref="F303:G303"/>
    <mergeCell ref="H303:L303"/>
    <mergeCell ref="D304:E304"/>
    <mergeCell ref="F304:G304"/>
    <mergeCell ref="H304:L304"/>
    <mergeCell ref="F305:G305"/>
    <mergeCell ref="H305:L305"/>
    <mergeCell ref="H450:L450"/>
    <mergeCell ref="F442:F443"/>
    <mergeCell ref="G442:G443"/>
    <mergeCell ref="D447:E447"/>
    <mergeCell ref="D446:E446"/>
    <mergeCell ref="D448:E448"/>
    <mergeCell ref="D449:E449"/>
    <mergeCell ref="M308:M309"/>
    <mergeCell ref="N308:O309"/>
    <mergeCell ref="N310:O310"/>
    <mergeCell ref="N311:O311"/>
    <mergeCell ref="N312:O312"/>
    <mergeCell ref="N313:O313"/>
    <mergeCell ref="N314:O314"/>
    <mergeCell ref="H448:O448"/>
  </mergeCells>
  <phoneticPr fontId="4"/>
  <conditionalFormatting sqref="H121:I122">
    <cfRule type="expression" dxfId="92" priority="1">
      <formula>$AM121="□"</formula>
    </cfRule>
  </conditionalFormatting>
  <pageMargins left="0.7" right="0.7" top="0.75" bottom="0.75" header="0.3" footer="0.3"/>
  <pageSetup paperSize="9" scale="68" fitToHeight="0" orientation="portrait" r:id="rId1"/>
  <rowBreaks count="5" manualBreakCount="5">
    <brk id="76" max="15" man="1"/>
    <brk id="151" max="15" man="1"/>
    <brk id="236" max="15" man="1"/>
    <brk id="317" max="15" man="1"/>
    <brk id="405"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3"/>
  <sheetViews>
    <sheetView view="pageBreakPreview" zoomScale="70" zoomScaleNormal="100" zoomScaleSheetLayoutView="70" workbookViewId="0"/>
  </sheetViews>
  <sheetFormatPr defaultColWidth="9" defaultRowHeight="13"/>
  <cols>
    <col min="1" max="1" width="5.81640625" style="18" customWidth="1"/>
    <col min="2" max="2" width="17.08984375" style="18" customWidth="1"/>
    <col min="3" max="3" width="34.36328125" style="18" customWidth="1"/>
    <col min="4" max="4" width="27.6328125" style="18" customWidth="1"/>
    <col min="5" max="5" width="25.08984375" style="18" customWidth="1"/>
    <col min="6" max="7" width="90" style="18" customWidth="1"/>
    <col min="8" max="8" width="5.81640625" style="18" customWidth="1"/>
    <col min="9" max="9" width="34.81640625" style="18" customWidth="1"/>
    <col min="10" max="10" width="22.90625" style="18" customWidth="1"/>
    <col min="11" max="11" width="19.36328125" style="18" customWidth="1"/>
    <col min="12" max="12" width="35.90625" style="18" customWidth="1"/>
    <col min="13" max="13" width="20.453125" style="18" customWidth="1"/>
    <col min="14" max="14" width="25.81640625" style="18" customWidth="1"/>
    <col min="15" max="15" width="35.90625" style="119" customWidth="1"/>
    <col min="16" max="16" width="71.08984375" style="18" customWidth="1"/>
    <col min="17" max="17" width="11.36328125" style="18" customWidth="1"/>
    <col min="18" max="18" width="13.36328125" style="18" customWidth="1"/>
    <col min="19" max="19" width="12.1796875" style="18" customWidth="1"/>
    <col min="20" max="20" width="14" style="18" bestFit="1" customWidth="1"/>
    <col min="21" max="21" width="11" style="18" bestFit="1" customWidth="1"/>
    <col min="22" max="22" width="12.36328125" style="18" customWidth="1"/>
    <col min="23" max="23" width="14.36328125" style="18" customWidth="1"/>
    <col min="24" max="25" width="14.6328125" style="18" customWidth="1"/>
    <col min="26" max="26" width="28.453125" style="18" customWidth="1"/>
    <col min="27" max="27" width="14.36328125" style="18" customWidth="1"/>
    <col min="28" max="28" width="33.6328125" style="18" customWidth="1"/>
    <col min="29" max="29" width="10.453125" style="18" customWidth="1"/>
    <col min="30" max="16384" width="9" style="18"/>
  </cols>
  <sheetData>
    <row r="1" spans="1:15" ht="28">
      <c r="A1" s="118"/>
      <c r="B1" s="130" t="s">
        <v>702</v>
      </c>
      <c r="C1" s="115"/>
      <c r="D1" s="115"/>
      <c r="E1" s="115"/>
      <c r="F1" s="115"/>
      <c r="G1" s="115"/>
      <c r="H1" s="116"/>
      <c r="I1" s="115"/>
      <c r="J1" s="115"/>
      <c r="K1" s="115"/>
      <c r="L1" s="115"/>
      <c r="M1" s="115"/>
      <c r="N1" s="115"/>
      <c r="O1" s="18"/>
    </row>
    <row r="2" spans="1:15" ht="16.5" customHeight="1">
      <c r="A2" s="91"/>
      <c r="B2" s="129"/>
      <c r="H2" s="19"/>
      <c r="O2" s="18"/>
    </row>
    <row r="3" spans="1:15" ht="28.5" customHeight="1">
      <c r="A3" s="91"/>
      <c r="B3" s="114" t="s">
        <v>703</v>
      </c>
      <c r="H3" s="19"/>
      <c r="O3" s="18"/>
    </row>
    <row r="4" spans="1:15" ht="10" customHeight="1">
      <c r="A4" s="91"/>
      <c r="B4" s="101"/>
      <c r="H4" s="19"/>
      <c r="O4" s="18"/>
    </row>
    <row r="5" spans="1:15" ht="25" customHeight="1">
      <c r="A5" s="91"/>
      <c r="B5" s="105" t="s">
        <v>704</v>
      </c>
      <c r="H5" s="19"/>
      <c r="O5" s="18"/>
    </row>
    <row r="6" spans="1:15" ht="20.149999999999999" customHeight="1">
      <c r="A6" s="91"/>
      <c r="B6" s="128" t="s">
        <v>705</v>
      </c>
      <c r="H6" s="19"/>
      <c r="O6" s="18"/>
    </row>
    <row r="7" spans="1:15" ht="74.150000000000006" customHeight="1">
      <c r="A7" s="91"/>
      <c r="B7" s="127" t="s">
        <v>706</v>
      </c>
      <c r="C7" s="127" t="s">
        <v>707</v>
      </c>
      <c r="D7" s="127" t="s">
        <v>708</v>
      </c>
      <c r="E7" s="126" t="s">
        <v>709</v>
      </c>
      <c r="F7" s="125" t="s">
        <v>710</v>
      </c>
      <c r="G7" s="125" t="s">
        <v>654</v>
      </c>
      <c r="H7" s="19"/>
      <c r="O7" s="18"/>
    </row>
    <row r="8" spans="1:15" ht="74.150000000000006" customHeight="1">
      <c r="A8" s="91"/>
      <c r="B8" s="820" t="s">
        <v>683</v>
      </c>
      <c r="C8" s="823" t="s">
        <v>711</v>
      </c>
      <c r="D8" s="121" t="s">
        <v>657</v>
      </c>
      <c r="E8" s="120" t="s">
        <v>712</v>
      </c>
      <c r="F8" s="98" t="s">
        <v>713</v>
      </c>
      <c r="G8" s="98" t="s">
        <v>714</v>
      </c>
      <c r="H8" s="19"/>
      <c r="O8" s="18"/>
    </row>
    <row r="9" spans="1:15" ht="74.150000000000006" customHeight="1">
      <c r="A9" s="91"/>
      <c r="B9" s="821"/>
      <c r="C9" s="824"/>
      <c r="D9" s="121" t="s">
        <v>715</v>
      </c>
      <c r="E9" s="120" t="s">
        <v>712</v>
      </c>
      <c r="F9" s="121" t="s">
        <v>660</v>
      </c>
      <c r="G9" s="98" t="s">
        <v>716</v>
      </c>
      <c r="H9" s="19"/>
      <c r="O9" s="18"/>
    </row>
    <row r="10" spans="1:15" ht="74.150000000000006" customHeight="1">
      <c r="A10" s="91"/>
      <c r="B10" s="821"/>
      <c r="C10" s="825" t="s">
        <v>717</v>
      </c>
      <c r="D10" s="121" t="s">
        <v>657</v>
      </c>
      <c r="E10" s="120" t="s">
        <v>718</v>
      </c>
      <c r="F10" s="98" t="s">
        <v>713</v>
      </c>
      <c r="G10" s="98" t="s">
        <v>719</v>
      </c>
      <c r="H10" s="19"/>
      <c r="O10" s="18"/>
    </row>
    <row r="11" spans="1:15" ht="74.150000000000006" customHeight="1">
      <c r="A11" s="91"/>
      <c r="B11" s="821"/>
      <c r="C11" s="826"/>
      <c r="D11" s="121" t="s">
        <v>715</v>
      </c>
      <c r="E11" s="120" t="s">
        <v>718</v>
      </c>
      <c r="F11" s="121" t="s">
        <v>660</v>
      </c>
      <c r="G11" s="98" t="s">
        <v>720</v>
      </c>
      <c r="H11" s="19"/>
      <c r="O11" s="18"/>
    </row>
    <row r="12" spans="1:15" ht="74.150000000000006" customHeight="1">
      <c r="A12" s="91"/>
      <c r="B12" s="821"/>
      <c r="C12" s="827" t="s">
        <v>721</v>
      </c>
      <c r="D12" s="121" t="s">
        <v>657</v>
      </c>
      <c r="E12" s="120" t="s">
        <v>718</v>
      </c>
      <c r="F12" s="98" t="s">
        <v>722</v>
      </c>
      <c r="G12" s="98"/>
      <c r="H12" s="19"/>
      <c r="O12" s="18"/>
    </row>
    <row r="13" spans="1:15" ht="74.150000000000006" customHeight="1">
      <c r="A13" s="91"/>
      <c r="B13" s="821"/>
      <c r="C13" s="828"/>
      <c r="D13" s="121" t="s">
        <v>715</v>
      </c>
      <c r="E13" s="120" t="s">
        <v>718</v>
      </c>
      <c r="F13" s="98" t="s">
        <v>723</v>
      </c>
      <c r="G13" s="98" t="s">
        <v>724</v>
      </c>
      <c r="H13" s="19"/>
      <c r="O13" s="18"/>
    </row>
    <row r="14" spans="1:15" ht="74.150000000000006" customHeight="1">
      <c r="A14" s="91"/>
      <c r="B14" s="829" t="s">
        <v>725</v>
      </c>
      <c r="C14" s="823" t="s">
        <v>711</v>
      </c>
      <c r="D14" s="121" t="s">
        <v>657</v>
      </c>
      <c r="E14" s="120" t="s">
        <v>712</v>
      </c>
      <c r="F14" s="98" t="s">
        <v>713</v>
      </c>
      <c r="G14" s="98" t="s">
        <v>714</v>
      </c>
      <c r="H14" s="19"/>
      <c r="O14" s="18"/>
    </row>
    <row r="15" spans="1:15" ht="74.150000000000006" customHeight="1">
      <c r="A15" s="91"/>
      <c r="B15" s="830"/>
      <c r="C15" s="824"/>
      <c r="D15" s="121" t="s">
        <v>715</v>
      </c>
      <c r="E15" s="120" t="s">
        <v>712</v>
      </c>
      <c r="F15" s="121" t="s">
        <v>660</v>
      </c>
      <c r="G15" s="98" t="s">
        <v>716</v>
      </c>
      <c r="H15" s="19"/>
      <c r="O15" s="18"/>
    </row>
    <row r="16" spans="1:15" ht="74.150000000000006" customHeight="1">
      <c r="A16" s="91"/>
      <c r="B16" s="830"/>
      <c r="C16" s="831" t="s">
        <v>717</v>
      </c>
      <c r="D16" s="121" t="s">
        <v>657</v>
      </c>
      <c r="E16" s="120" t="s">
        <v>718</v>
      </c>
      <c r="F16" s="98" t="s">
        <v>713</v>
      </c>
      <c r="G16" s="98" t="s">
        <v>719</v>
      </c>
      <c r="H16" s="19"/>
      <c r="O16" s="18"/>
    </row>
    <row r="17" spans="1:15" ht="74.150000000000006" customHeight="1">
      <c r="A17" s="91"/>
      <c r="B17" s="830"/>
      <c r="C17" s="831"/>
      <c r="D17" s="121" t="s">
        <v>715</v>
      </c>
      <c r="E17" s="120" t="s">
        <v>718</v>
      </c>
      <c r="F17" s="121" t="s">
        <v>660</v>
      </c>
      <c r="G17" s="98" t="s">
        <v>720</v>
      </c>
      <c r="H17" s="19"/>
      <c r="O17" s="18"/>
    </row>
    <row r="18" spans="1:15" ht="74.150000000000006" customHeight="1">
      <c r="A18" s="91"/>
      <c r="B18" s="830"/>
      <c r="C18" s="827" t="s">
        <v>721</v>
      </c>
      <c r="D18" s="121" t="s">
        <v>657</v>
      </c>
      <c r="E18" s="120" t="s">
        <v>718</v>
      </c>
      <c r="F18" s="98" t="s">
        <v>713</v>
      </c>
      <c r="G18" s="98"/>
      <c r="H18" s="19"/>
      <c r="O18" s="18"/>
    </row>
    <row r="19" spans="1:15" ht="74.150000000000006" customHeight="1">
      <c r="A19" s="91"/>
      <c r="B19" s="830"/>
      <c r="C19" s="828"/>
      <c r="D19" s="121" t="s">
        <v>715</v>
      </c>
      <c r="E19" s="120" t="s">
        <v>718</v>
      </c>
      <c r="F19" s="121" t="s">
        <v>660</v>
      </c>
      <c r="G19" s="98" t="s">
        <v>724</v>
      </c>
      <c r="H19" s="19"/>
      <c r="O19" s="18"/>
    </row>
    <row r="20" spans="1:15" ht="74.150000000000006" customHeight="1">
      <c r="A20" s="91"/>
      <c r="B20" s="820" t="s">
        <v>726</v>
      </c>
      <c r="C20" s="823" t="s">
        <v>711</v>
      </c>
      <c r="D20" s="121" t="s">
        <v>657</v>
      </c>
      <c r="E20" s="120" t="s">
        <v>712</v>
      </c>
      <c r="F20" s="98" t="s">
        <v>663</v>
      </c>
      <c r="G20" s="98" t="s">
        <v>714</v>
      </c>
      <c r="H20" s="19"/>
      <c r="O20" s="18"/>
    </row>
    <row r="21" spans="1:15" ht="74.150000000000006" customHeight="1">
      <c r="A21" s="91"/>
      <c r="B21" s="822"/>
      <c r="C21" s="824"/>
      <c r="D21" s="121" t="s">
        <v>715</v>
      </c>
      <c r="E21" s="120" t="s">
        <v>712</v>
      </c>
      <c r="F21" s="121" t="s">
        <v>660</v>
      </c>
      <c r="G21" s="98" t="s">
        <v>716</v>
      </c>
      <c r="H21" s="19"/>
      <c r="O21" s="18"/>
    </row>
    <row r="22" spans="1:15" ht="74.150000000000006" customHeight="1">
      <c r="A22" s="91"/>
      <c r="B22" s="822"/>
      <c r="C22" s="831" t="s">
        <v>717</v>
      </c>
      <c r="D22" s="121" t="s">
        <v>657</v>
      </c>
      <c r="E22" s="120" t="s">
        <v>718</v>
      </c>
      <c r="F22" s="98" t="s">
        <v>727</v>
      </c>
      <c r="G22" s="98" t="s">
        <v>719</v>
      </c>
      <c r="H22" s="19"/>
      <c r="O22" s="18"/>
    </row>
    <row r="23" spans="1:15" ht="74.150000000000006" customHeight="1">
      <c r="A23" s="91"/>
      <c r="B23" s="822"/>
      <c r="C23" s="831"/>
      <c r="D23" s="121" t="s">
        <v>715</v>
      </c>
      <c r="E23" s="120" t="s">
        <v>718</v>
      </c>
      <c r="F23" s="121" t="s">
        <v>660</v>
      </c>
      <c r="G23" s="98" t="s">
        <v>720</v>
      </c>
      <c r="H23" s="19"/>
      <c r="O23" s="18"/>
    </row>
    <row r="24" spans="1:15" ht="74.150000000000006" customHeight="1">
      <c r="A24" s="91"/>
      <c r="B24" s="822"/>
      <c r="C24" s="827" t="s">
        <v>721</v>
      </c>
      <c r="D24" s="121" t="s">
        <v>657</v>
      </c>
      <c r="E24" s="120" t="s">
        <v>718</v>
      </c>
      <c r="F24" s="98" t="s">
        <v>727</v>
      </c>
      <c r="G24" s="98"/>
      <c r="H24" s="19"/>
      <c r="O24" s="18"/>
    </row>
    <row r="25" spans="1:15" ht="74.150000000000006" customHeight="1">
      <c r="A25" s="91"/>
      <c r="B25" s="822"/>
      <c r="C25" s="828"/>
      <c r="D25" s="121" t="s">
        <v>715</v>
      </c>
      <c r="E25" s="120" t="s">
        <v>718</v>
      </c>
      <c r="F25" s="121" t="s">
        <v>660</v>
      </c>
      <c r="G25" s="98" t="s">
        <v>724</v>
      </c>
      <c r="H25" s="19"/>
      <c r="O25" s="18"/>
    </row>
    <row r="26" spans="1:15" ht="74.150000000000006" customHeight="1">
      <c r="A26" s="91"/>
      <c r="B26" s="830" t="s">
        <v>728</v>
      </c>
      <c r="C26" s="123" t="s">
        <v>729</v>
      </c>
      <c r="D26" s="121" t="s">
        <v>657</v>
      </c>
      <c r="E26" s="120" t="s">
        <v>718</v>
      </c>
      <c r="F26" s="124" t="s">
        <v>730</v>
      </c>
      <c r="G26" s="124"/>
      <c r="H26" s="19"/>
      <c r="O26" s="18"/>
    </row>
    <row r="27" spans="1:15" ht="74.150000000000006" customHeight="1">
      <c r="A27" s="91"/>
      <c r="B27" s="830"/>
      <c r="C27" s="123" t="s">
        <v>731</v>
      </c>
      <c r="D27" s="121" t="s">
        <v>657</v>
      </c>
      <c r="E27" s="120" t="s">
        <v>718</v>
      </c>
      <c r="F27" s="98" t="s">
        <v>732</v>
      </c>
      <c r="G27" s="98"/>
      <c r="H27" s="19"/>
      <c r="O27" s="18"/>
    </row>
    <row r="28" spans="1:15" ht="74.150000000000006" customHeight="1">
      <c r="A28" s="91"/>
      <c r="B28" s="830" t="s">
        <v>670</v>
      </c>
      <c r="C28" s="123" t="s">
        <v>729</v>
      </c>
      <c r="D28" s="121" t="s">
        <v>657</v>
      </c>
      <c r="E28" s="120" t="s">
        <v>718</v>
      </c>
      <c r="F28" s="124" t="s">
        <v>733</v>
      </c>
      <c r="G28" s="124"/>
      <c r="H28" s="19"/>
      <c r="O28" s="18"/>
    </row>
    <row r="29" spans="1:15" ht="74.150000000000006" customHeight="1">
      <c r="A29" s="91"/>
      <c r="B29" s="830"/>
      <c r="C29" s="123" t="s">
        <v>731</v>
      </c>
      <c r="D29" s="121" t="s">
        <v>657</v>
      </c>
      <c r="E29" s="120" t="s">
        <v>718</v>
      </c>
      <c r="F29" s="98" t="s">
        <v>734</v>
      </c>
      <c r="G29" s="98"/>
      <c r="H29" s="19"/>
      <c r="O29" s="18"/>
    </row>
    <row r="30" spans="1:15" ht="74.150000000000006" customHeight="1">
      <c r="A30" s="91"/>
      <c r="B30" s="122" t="s">
        <v>735</v>
      </c>
      <c r="C30" s="825" t="s">
        <v>717</v>
      </c>
      <c r="D30" s="121" t="s">
        <v>657</v>
      </c>
      <c r="E30" s="120" t="s">
        <v>718</v>
      </c>
      <c r="F30" s="98" t="s">
        <v>736</v>
      </c>
      <c r="G30" s="98"/>
      <c r="H30" s="19"/>
      <c r="O30" s="18"/>
    </row>
    <row r="31" spans="1:15" ht="74.150000000000006" customHeight="1">
      <c r="A31" s="91"/>
      <c r="B31" s="122" t="s">
        <v>737</v>
      </c>
      <c r="C31" s="826"/>
      <c r="D31" s="121" t="s">
        <v>657</v>
      </c>
      <c r="E31" s="120" t="s">
        <v>718</v>
      </c>
      <c r="F31" s="98" t="s">
        <v>738</v>
      </c>
      <c r="G31" s="98"/>
      <c r="H31" s="19"/>
      <c r="O31" s="18"/>
    </row>
    <row r="32" spans="1:15" ht="57.75" customHeight="1">
      <c r="A32" s="91"/>
      <c r="B32" s="832" t="s">
        <v>677</v>
      </c>
      <c r="C32" s="833"/>
      <c r="D32" s="833"/>
      <c r="E32" s="833"/>
      <c r="F32" s="833"/>
      <c r="G32" s="834"/>
      <c r="H32" s="19"/>
      <c r="O32" s="18"/>
    </row>
    <row r="33" spans="1:8" ht="40" customHeight="1">
      <c r="A33" s="94"/>
      <c r="B33" s="93"/>
      <c r="C33" s="93"/>
      <c r="D33" s="93"/>
      <c r="E33" s="93"/>
      <c r="F33" s="835" t="s">
        <v>739</v>
      </c>
      <c r="G33" s="835"/>
      <c r="H33" s="92"/>
    </row>
    <row r="34" spans="1:8" ht="40" customHeight="1">
      <c r="F34" s="119"/>
    </row>
    <row r="35" spans="1:8" ht="40" customHeight="1"/>
    <row r="36" spans="1:8" ht="81.75" customHeight="1"/>
    <row r="37" spans="1:8" ht="81.75" customHeight="1">
      <c r="F37" s="119"/>
    </row>
    <row r="38" spans="1:8" ht="81.75" customHeight="1"/>
    <row r="39" spans="1:8" ht="81.75" customHeight="1"/>
    <row r="40" spans="1:8" ht="81.75" customHeight="1"/>
    <row r="41" spans="1:8" ht="81.75" customHeight="1"/>
    <row r="42" spans="1:8" ht="81.75" customHeight="1"/>
    <row r="43" spans="1:8" ht="81.75" customHeight="1"/>
  </sheetData>
  <mergeCells count="17">
    <mergeCell ref="B26:B27"/>
    <mergeCell ref="B28:B29"/>
    <mergeCell ref="B32:G32"/>
    <mergeCell ref="F33:G33"/>
    <mergeCell ref="C30:C31"/>
    <mergeCell ref="B8:B13"/>
    <mergeCell ref="B20:B25"/>
    <mergeCell ref="C8:C9"/>
    <mergeCell ref="C10:C11"/>
    <mergeCell ref="C12:C13"/>
    <mergeCell ref="B14:B19"/>
    <mergeCell ref="C14:C15"/>
    <mergeCell ref="C16:C17"/>
    <mergeCell ref="C18:C19"/>
    <mergeCell ref="C20:C21"/>
    <mergeCell ref="C22:C23"/>
    <mergeCell ref="C24:C25"/>
  </mergeCells>
  <phoneticPr fontId="4"/>
  <pageMargins left="0.70866141732283472" right="0.70866141732283472" top="0.74803149606299213" bottom="0.74803149606299213" header="0.31496062992125984" footer="0.31496062992125984"/>
  <pageSetup paperSize="9" scale="44" fitToHeight="0" orientation="landscape" r:id="rId1"/>
  <headerFooter>
    <oddFooter>&amp;C&amp;P</oddFooter>
  </headerFooter>
  <rowBreaks count="1" manualBreakCount="1">
    <brk id="19"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view="pageBreakPreview" zoomScale="55" zoomScaleNormal="100" zoomScaleSheetLayoutView="55" workbookViewId="0"/>
  </sheetViews>
  <sheetFormatPr defaultColWidth="9" defaultRowHeight="13"/>
  <cols>
    <col min="1" max="1" width="5.6328125" style="18" customWidth="1"/>
    <col min="2" max="2" width="39.81640625" style="18" customWidth="1"/>
    <col min="3" max="3" width="43.08984375" style="18" customWidth="1"/>
    <col min="4" max="4" width="37.08984375" style="18" bestFit="1" customWidth="1"/>
    <col min="5" max="5" width="88.36328125" style="18" customWidth="1"/>
    <col min="6" max="6" width="76.453125" style="18" customWidth="1"/>
    <col min="7" max="7" width="5.6328125" style="18" customWidth="1"/>
    <col min="8" max="8" width="28.453125" style="18" customWidth="1"/>
    <col min="9" max="9" width="46" style="18" customWidth="1"/>
    <col min="10" max="10" width="34.81640625" style="18" customWidth="1"/>
    <col min="11" max="11" width="22.90625" style="18" customWidth="1"/>
    <col min="12" max="12" width="19.36328125" style="18" customWidth="1"/>
    <col min="13" max="13" width="35.90625" style="18" customWidth="1"/>
    <col min="14" max="14" width="20.453125" style="18" customWidth="1"/>
    <col min="15" max="15" width="25.81640625" style="18" customWidth="1"/>
    <col min="16" max="16" width="11.36328125" style="18" customWidth="1"/>
    <col min="17" max="17" width="13.36328125" style="18" customWidth="1"/>
    <col min="18" max="18" width="12.1796875" style="18" customWidth="1"/>
    <col min="19" max="19" width="14" style="18" bestFit="1" customWidth="1"/>
    <col min="20" max="20" width="11" style="18" bestFit="1" customWidth="1"/>
    <col min="21" max="21" width="12.36328125" style="18" customWidth="1"/>
    <col min="22" max="22" width="14.36328125" style="18" customWidth="1"/>
    <col min="23" max="24" width="14.6328125" style="18" customWidth="1"/>
    <col min="25" max="25" width="28.453125" style="18" customWidth="1"/>
    <col min="26" max="26" width="14.36328125" style="18" customWidth="1"/>
    <col min="27" max="27" width="33.6328125" style="18" customWidth="1"/>
    <col min="28" max="28" width="10.453125" style="18" customWidth="1"/>
    <col min="29" max="16384" width="9" style="18"/>
  </cols>
  <sheetData>
    <row r="1" spans="1:15" ht="30">
      <c r="A1" s="118"/>
      <c r="B1" s="117" t="s">
        <v>740</v>
      </c>
      <c r="C1" s="115"/>
      <c r="D1" s="115"/>
      <c r="E1" s="115"/>
      <c r="F1" s="115"/>
      <c r="G1" s="116"/>
      <c r="H1" s="115"/>
      <c r="I1" s="115"/>
      <c r="J1" s="115"/>
      <c r="K1" s="115"/>
      <c r="L1" s="115"/>
      <c r="M1" s="115"/>
      <c r="N1" s="115"/>
      <c r="O1" s="115"/>
    </row>
    <row r="2" spans="1:15" ht="21">
      <c r="A2" s="91"/>
      <c r="B2" s="101"/>
      <c r="G2" s="19"/>
    </row>
    <row r="3" spans="1:15" ht="28">
      <c r="A3" s="91"/>
      <c r="B3" s="114" t="s">
        <v>703</v>
      </c>
      <c r="G3" s="19"/>
    </row>
    <row r="4" spans="1:15" ht="22" customHeight="1">
      <c r="A4" s="91"/>
      <c r="B4" s="101"/>
      <c r="G4" s="19"/>
    </row>
    <row r="5" spans="1:15" ht="25" customHeight="1">
      <c r="A5" s="91"/>
      <c r="B5" s="105" t="s">
        <v>647</v>
      </c>
      <c r="G5" s="19"/>
    </row>
    <row r="6" spans="1:15" ht="22" customHeight="1">
      <c r="A6" s="91"/>
      <c r="B6" s="101" t="s">
        <v>741</v>
      </c>
      <c r="G6" s="19"/>
    </row>
    <row r="7" spans="1:15" ht="22" customHeight="1">
      <c r="A7" s="91"/>
      <c r="B7" s="101" t="s">
        <v>742</v>
      </c>
      <c r="G7" s="19"/>
    </row>
    <row r="8" spans="1:15" ht="22" customHeight="1">
      <c r="A8" s="91"/>
      <c r="B8" s="93"/>
      <c r="C8" s="93"/>
      <c r="D8" s="93"/>
      <c r="E8" s="93"/>
      <c r="F8" s="93"/>
      <c r="G8" s="19"/>
    </row>
    <row r="9" spans="1:15" ht="81" customHeight="1">
      <c r="A9" s="91"/>
      <c r="B9" s="113" t="s">
        <v>650</v>
      </c>
      <c r="C9" s="112" t="s">
        <v>651</v>
      </c>
      <c r="D9" s="112" t="s">
        <v>652</v>
      </c>
      <c r="E9" s="111" t="s">
        <v>653</v>
      </c>
      <c r="F9" s="111" t="s">
        <v>654</v>
      </c>
      <c r="G9" s="19"/>
    </row>
    <row r="10" spans="1:15" ht="81" customHeight="1">
      <c r="A10" s="91"/>
      <c r="B10" s="813" t="s">
        <v>655</v>
      </c>
      <c r="C10" s="811" t="s">
        <v>656</v>
      </c>
      <c r="D10" s="97" t="s">
        <v>657</v>
      </c>
      <c r="E10" s="95" t="s">
        <v>658</v>
      </c>
      <c r="F10" s="95"/>
      <c r="G10" s="19"/>
    </row>
    <row r="11" spans="1:15" ht="81" customHeight="1">
      <c r="A11" s="91"/>
      <c r="B11" s="813"/>
      <c r="C11" s="819"/>
      <c r="D11" s="97" t="s">
        <v>659</v>
      </c>
      <c r="E11" s="95" t="s">
        <v>660</v>
      </c>
      <c r="F11" s="95" t="s">
        <v>661</v>
      </c>
      <c r="G11" s="19"/>
    </row>
    <row r="12" spans="1:15" ht="81" customHeight="1">
      <c r="A12" s="91"/>
      <c r="B12" s="813" t="s">
        <v>662</v>
      </c>
      <c r="C12" s="819"/>
      <c r="D12" s="97" t="s">
        <v>657</v>
      </c>
      <c r="E12" s="95" t="s">
        <v>663</v>
      </c>
      <c r="F12" s="95"/>
      <c r="G12" s="19"/>
    </row>
    <row r="13" spans="1:15" ht="81" customHeight="1">
      <c r="A13" s="91"/>
      <c r="B13" s="813"/>
      <c r="C13" s="812"/>
      <c r="D13" s="97" t="s">
        <v>659</v>
      </c>
      <c r="E13" s="95" t="s">
        <v>660</v>
      </c>
      <c r="F13" s="95" t="s">
        <v>661</v>
      </c>
      <c r="G13" s="19"/>
    </row>
    <row r="14" spans="1:15" ht="81" customHeight="1">
      <c r="A14" s="91"/>
      <c r="B14" s="813" t="s">
        <v>664</v>
      </c>
      <c r="C14" s="97" t="s">
        <v>665</v>
      </c>
      <c r="D14" s="97" t="s">
        <v>657</v>
      </c>
      <c r="E14" s="95" t="s">
        <v>666</v>
      </c>
      <c r="F14" s="95"/>
      <c r="G14" s="19"/>
    </row>
    <row r="15" spans="1:15" ht="81" customHeight="1">
      <c r="A15" s="91"/>
      <c r="B15" s="814"/>
      <c r="C15" s="97" t="s">
        <v>667</v>
      </c>
      <c r="D15" s="97" t="s">
        <v>657</v>
      </c>
      <c r="E15" s="95" t="s">
        <v>668</v>
      </c>
      <c r="F15" s="95" t="s">
        <v>669</v>
      </c>
      <c r="G15" s="19"/>
    </row>
    <row r="16" spans="1:15" ht="81" customHeight="1">
      <c r="A16" s="91"/>
      <c r="B16" s="813" t="s">
        <v>670</v>
      </c>
      <c r="C16" s="97" t="s">
        <v>665</v>
      </c>
      <c r="D16" s="97" t="s">
        <v>657</v>
      </c>
      <c r="E16" s="95" t="s">
        <v>671</v>
      </c>
      <c r="F16" s="95"/>
      <c r="G16" s="19"/>
    </row>
    <row r="17" spans="1:7" ht="81" customHeight="1">
      <c r="A17" s="91"/>
      <c r="B17" s="814"/>
      <c r="C17" s="97" t="s">
        <v>667</v>
      </c>
      <c r="D17" s="97" t="s">
        <v>657</v>
      </c>
      <c r="E17" s="95" t="s">
        <v>672</v>
      </c>
      <c r="F17" s="95" t="s">
        <v>669</v>
      </c>
      <c r="G17" s="19"/>
    </row>
    <row r="18" spans="1:7" ht="81" customHeight="1">
      <c r="A18" s="91"/>
      <c r="B18" s="110" t="s">
        <v>673</v>
      </c>
      <c r="C18" s="813" t="s">
        <v>656</v>
      </c>
      <c r="D18" s="97" t="s">
        <v>657</v>
      </c>
      <c r="E18" s="95" t="s">
        <v>674</v>
      </c>
      <c r="F18" s="95"/>
      <c r="G18" s="19"/>
    </row>
    <row r="19" spans="1:7" ht="81" customHeight="1">
      <c r="A19" s="91"/>
      <c r="B19" s="110" t="s">
        <v>675</v>
      </c>
      <c r="C19" s="814"/>
      <c r="D19" s="97" t="s">
        <v>657</v>
      </c>
      <c r="E19" s="95" t="s">
        <v>676</v>
      </c>
      <c r="F19" s="95"/>
      <c r="G19" s="19"/>
    </row>
    <row r="20" spans="1:7" ht="66" customHeight="1">
      <c r="A20" s="91"/>
      <c r="B20" s="808" t="s">
        <v>677</v>
      </c>
      <c r="C20" s="809"/>
      <c r="D20" s="809"/>
      <c r="E20" s="809"/>
      <c r="F20" s="810"/>
      <c r="G20" s="19"/>
    </row>
    <row r="21" spans="1:7" ht="29.25" customHeight="1">
      <c r="A21" s="94"/>
      <c r="B21" s="109"/>
      <c r="C21" s="109"/>
      <c r="D21" s="109"/>
      <c r="E21" s="109"/>
      <c r="F21" s="109"/>
      <c r="G21" s="92"/>
    </row>
    <row r="22" spans="1:7" ht="16.5" customHeight="1">
      <c r="A22" s="91"/>
      <c r="B22" s="104"/>
      <c r="C22" s="104"/>
      <c r="D22" s="104"/>
      <c r="E22" s="104"/>
      <c r="F22" s="104"/>
      <c r="G22" s="19"/>
    </row>
    <row r="23" spans="1:7" ht="25" customHeight="1">
      <c r="A23" s="91"/>
      <c r="B23" s="105" t="s">
        <v>678</v>
      </c>
      <c r="G23" s="19"/>
    </row>
    <row r="24" spans="1:7" ht="22" customHeight="1">
      <c r="A24" s="91"/>
      <c r="B24" s="101" t="s">
        <v>679</v>
      </c>
      <c r="C24" s="104"/>
      <c r="D24" s="104"/>
      <c r="E24" s="104"/>
      <c r="F24" s="104"/>
      <c r="G24" s="19"/>
    </row>
    <row r="25" spans="1:7" ht="22" customHeight="1">
      <c r="A25" s="91"/>
      <c r="B25" s="101" t="s">
        <v>680</v>
      </c>
      <c r="C25" s="104"/>
      <c r="D25" s="104"/>
      <c r="E25" s="104"/>
      <c r="F25" s="104"/>
      <c r="G25" s="19"/>
    </row>
    <row r="26" spans="1:7" ht="80.150000000000006" customHeight="1">
      <c r="A26" s="91"/>
      <c r="B26" s="100" t="s">
        <v>681</v>
      </c>
      <c r="C26" s="815" t="s">
        <v>653</v>
      </c>
      <c r="D26" s="815"/>
      <c r="E26" s="815"/>
      <c r="F26" s="108" t="s">
        <v>682</v>
      </c>
      <c r="G26" s="19"/>
    </row>
    <row r="27" spans="1:7" ht="80.150000000000006" customHeight="1">
      <c r="A27" s="91"/>
      <c r="B27" s="97" t="s">
        <v>683</v>
      </c>
      <c r="C27" s="816" t="s">
        <v>684</v>
      </c>
      <c r="D27" s="816"/>
      <c r="E27" s="816"/>
      <c r="F27" s="107"/>
      <c r="G27" s="19"/>
    </row>
    <row r="28" spans="1:7" ht="80.150000000000006" customHeight="1">
      <c r="A28" s="91"/>
      <c r="B28" s="131" t="s">
        <v>743</v>
      </c>
      <c r="C28" s="816" t="s">
        <v>744</v>
      </c>
      <c r="D28" s="816"/>
      <c r="E28" s="816"/>
      <c r="F28" s="107"/>
      <c r="G28" s="19"/>
    </row>
    <row r="29" spans="1:7" ht="69.75" customHeight="1">
      <c r="A29" s="91"/>
      <c r="B29" s="808" t="s">
        <v>677</v>
      </c>
      <c r="C29" s="809"/>
      <c r="D29" s="809"/>
      <c r="E29" s="809"/>
      <c r="F29" s="810"/>
      <c r="G29" s="106"/>
    </row>
    <row r="30" spans="1:7" ht="8.15" customHeight="1">
      <c r="A30" s="91"/>
      <c r="B30" s="104"/>
      <c r="C30" s="104"/>
      <c r="D30" s="104"/>
      <c r="E30" s="104"/>
      <c r="F30" s="104"/>
      <c r="G30" s="19"/>
    </row>
    <row r="31" spans="1:7" ht="25" customHeight="1">
      <c r="A31" s="91"/>
      <c r="B31" s="105" t="s">
        <v>685</v>
      </c>
      <c r="G31" s="19"/>
    </row>
    <row r="32" spans="1:7" ht="22" customHeight="1">
      <c r="A32" s="91"/>
      <c r="B32" s="101" t="s">
        <v>686</v>
      </c>
      <c r="C32" s="104"/>
      <c r="D32" s="104"/>
      <c r="E32" s="104"/>
      <c r="F32" s="104"/>
      <c r="G32" s="19"/>
    </row>
    <row r="33" spans="1:7" ht="22" customHeight="1">
      <c r="A33" s="91"/>
      <c r="B33" s="101" t="s">
        <v>687</v>
      </c>
      <c r="C33" s="104"/>
      <c r="D33" s="104"/>
      <c r="E33" s="104"/>
      <c r="F33" s="104"/>
      <c r="G33" s="19"/>
    </row>
    <row r="34" spans="1:7" ht="72.75" customHeight="1">
      <c r="A34" s="91"/>
      <c r="B34" s="100" t="s">
        <v>688</v>
      </c>
      <c r="C34" s="100" t="s">
        <v>689</v>
      </c>
      <c r="D34" s="815" t="s">
        <v>653</v>
      </c>
      <c r="E34" s="815"/>
      <c r="F34" s="99" t="s">
        <v>654</v>
      </c>
      <c r="G34" s="19"/>
    </row>
    <row r="35" spans="1:7" ht="80.150000000000006" customHeight="1">
      <c r="A35" s="91"/>
      <c r="B35" s="813" t="s">
        <v>690</v>
      </c>
      <c r="C35" s="97" t="s">
        <v>691</v>
      </c>
      <c r="D35" s="816" t="s">
        <v>692</v>
      </c>
      <c r="E35" s="816"/>
      <c r="F35" s="98"/>
      <c r="G35" s="19"/>
    </row>
    <row r="36" spans="1:7" ht="80.150000000000006" customHeight="1">
      <c r="A36" s="91"/>
      <c r="B36" s="814"/>
      <c r="C36" s="97" t="s">
        <v>693</v>
      </c>
      <c r="D36" s="817" t="s">
        <v>694</v>
      </c>
      <c r="E36" s="818"/>
      <c r="F36" s="98"/>
      <c r="G36" s="19"/>
    </row>
    <row r="37" spans="1:7" ht="80.150000000000006" customHeight="1">
      <c r="A37" s="91"/>
      <c r="B37" s="811" t="s">
        <v>695</v>
      </c>
      <c r="C37" s="97" t="s">
        <v>691</v>
      </c>
      <c r="D37" s="817" t="s">
        <v>696</v>
      </c>
      <c r="E37" s="818"/>
      <c r="F37" s="98"/>
      <c r="G37" s="19"/>
    </row>
    <row r="38" spans="1:7" ht="80.150000000000006" customHeight="1">
      <c r="A38" s="91"/>
      <c r="B38" s="812"/>
      <c r="C38" s="97" t="s">
        <v>697</v>
      </c>
      <c r="D38" s="817" t="s">
        <v>694</v>
      </c>
      <c r="E38" s="818"/>
      <c r="F38" s="98"/>
      <c r="G38" s="19"/>
    </row>
    <row r="39" spans="1:7" ht="80.150000000000006" customHeight="1">
      <c r="A39" s="91"/>
      <c r="B39" s="97" t="s">
        <v>664</v>
      </c>
      <c r="C39" s="96" t="s">
        <v>698</v>
      </c>
      <c r="D39" s="816" t="s">
        <v>699</v>
      </c>
      <c r="E39" s="816"/>
      <c r="F39" s="95"/>
      <c r="G39" s="19"/>
    </row>
    <row r="40" spans="1:7" ht="80.150000000000006" customHeight="1">
      <c r="A40" s="91"/>
      <c r="B40" s="97" t="s">
        <v>700</v>
      </c>
      <c r="C40" s="96" t="s">
        <v>698</v>
      </c>
      <c r="D40" s="816" t="s">
        <v>701</v>
      </c>
      <c r="E40" s="816"/>
      <c r="F40" s="95"/>
      <c r="G40" s="19"/>
    </row>
    <row r="41" spans="1:7" ht="66" customHeight="1">
      <c r="A41" s="91"/>
      <c r="B41" s="808" t="s">
        <v>677</v>
      </c>
      <c r="C41" s="809"/>
      <c r="D41" s="809"/>
      <c r="E41" s="809"/>
      <c r="F41" s="810"/>
      <c r="G41" s="19"/>
    </row>
    <row r="42" spans="1:7" ht="10.5" customHeight="1">
      <c r="A42" s="94"/>
      <c r="B42" s="93"/>
      <c r="C42" s="93"/>
      <c r="D42" s="93"/>
      <c r="E42" s="93"/>
      <c r="F42" s="93"/>
      <c r="G42" s="92"/>
    </row>
    <row r="43" spans="1:7">
      <c r="A43" s="91"/>
    </row>
    <row r="44" spans="1:7">
      <c r="A44" s="91"/>
    </row>
    <row r="45" spans="1:7">
      <c r="A45" s="91"/>
    </row>
    <row r="46" spans="1:7">
      <c r="A46" s="91"/>
    </row>
  </sheetData>
  <mergeCells count="21">
    <mergeCell ref="C18:C19"/>
    <mergeCell ref="B10:B11"/>
    <mergeCell ref="C10:C13"/>
    <mergeCell ref="B12:B13"/>
    <mergeCell ref="B14:B15"/>
    <mergeCell ref="B16:B17"/>
    <mergeCell ref="B41:F41"/>
    <mergeCell ref="B20:F20"/>
    <mergeCell ref="C26:E26"/>
    <mergeCell ref="C27:E27"/>
    <mergeCell ref="B29:F29"/>
    <mergeCell ref="D34:E34"/>
    <mergeCell ref="B35:B36"/>
    <mergeCell ref="D35:E35"/>
    <mergeCell ref="D36:E36"/>
    <mergeCell ref="C28:E28"/>
    <mergeCell ref="D37:E37"/>
    <mergeCell ref="B37:B38"/>
    <mergeCell ref="D38:E38"/>
    <mergeCell ref="D39:E39"/>
    <mergeCell ref="D40:E40"/>
  </mergeCells>
  <phoneticPr fontId="4"/>
  <pageMargins left="0.70866141732283472" right="0.70866141732283472" top="0.74803149606299213" bottom="0.74803149606299213" header="0.31496062992125984" footer="0.31496062992125984"/>
  <pageSetup paperSize="9" scale="44" fitToHeight="0" orientation="landscape" r:id="rId1"/>
  <headerFooter>
    <oddFooter>&amp;C&amp;P</oddFooter>
  </headerFooter>
  <rowBreaks count="1" manualBreakCount="1">
    <brk id="2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76"/>
  <sheetViews>
    <sheetView view="pageBreakPreview" zoomScaleNormal="40" zoomScaleSheetLayoutView="100" workbookViewId="0"/>
  </sheetViews>
  <sheetFormatPr defaultColWidth="9" defaultRowHeight="13"/>
  <cols>
    <col min="1" max="1" width="3.08984375" style="18" customWidth="1"/>
    <col min="2" max="2" width="11.453125" style="18" customWidth="1"/>
    <col min="3" max="3" width="9" style="18"/>
    <col min="4" max="4" width="14" style="18" bestFit="1" customWidth="1"/>
    <col min="5" max="5" width="8.36328125" style="18" customWidth="1"/>
    <col min="6" max="6" width="12.81640625" style="18" customWidth="1"/>
    <col min="7" max="7" width="11.08984375" style="18" customWidth="1"/>
    <col min="8" max="8" width="12.1796875" style="18" customWidth="1"/>
    <col min="9" max="9" width="11.6328125" style="18" customWidth="1"/>
    <col min="10" max="10" width="12" style="18" customWidth="1"/>
    <col min="11" max="11" width="14.36328125" style="18" customWidth="1"/>
    <col min="12" max="12" width="11.81640625" style="18" customWidth="1"/>
    <col min="13" max="13" width="11.36328125" style="18" customWidth="1"/>
    <col min="14" max="14" width="13.36328125" style="18" customWidth="1"/>
    <col min="15" max="15" width="12.1796875" style="18" customWidth="1"/>
    <col min="16" max="16" width="14" style="18" bestFit="1" customWidth="1"/>
    <col min="17" max="17" width="11" style="18" bestFit="1" customWidth="1"/>
    <col min="18" max="18" width="17.08984375" style="18" customWidth="1"/>
    <col min="19" max="19" width="14.36328125" style="18" customWidth="1"/>
    <col min="20" max="21" width="14.6328125" style="18" customWidth="1"/>
    <col min="22" max="22" width="28.453125" style="18" customWidth="1"/>
    <col min="23" max="23" width="14.36328125" style="18" customWidth="1"/>
    <col min="24" max="24" width="33.6328125" style="18" customWidth="1"/>
    <col min="25" max="25" width="10.453125" style="18" customWidth="1"/>
    <col min="26" max="26" width="9" style="18"/>
    <col min="27" max="27" width="3.08984375" style="18" customWidth="1"/>
    <col min="28" max="16384" width="9" style="18"/>
  </cols>
  <sheetData>
    <row r="1" spans="1:27" ht="16.5">
      <c r="A1" s="118"/>
      <c r="B1" s="158" t="s">
        <v>745</v>
      </c>
      <c r="C1" s="115"/>
      <c r="D1" s="115"/>
      <c r="E1" s="115"/>
      <c r="F1" s="115"/>
      <c r="G1" s="115"/>
      <c r="H1" s="115"/>
      <c r="I1" s="115"/>
      <c r="J1" s="115"/>
      <c r="K1" s="115"/>
      <c r="L1" s="115"/>
      <c r="M1" s="115"/>
      <c r="N1" s="115"/>
      <c r="O1" s="115"/>
      <c r="P1" s="115"/>
      <c r="Q1" s="115"/>
      <c r="R1" s="115"/>
      <c r="S1" s="115"/>
      <c r="T1" s="115"/>
      <c r="U1" s="115"/>
      <c r="V1" s="115"/>
      <c r="W1" s="115"/>
      <c r="X1" s="115"/>
      <c r="Y1" s="115"/>
      <c r="Z1" s="115"/>
      <c r="AA1" s="116"/>
    </row>
    <row r="2" spans="1:27">
      <c r="A2" s="91"/>
      <c r="AA2" s="19"/>
    </row>
    <row r="3" spans="1:27">
      <c r="A3" s="91"/>
      <c r="B3" s="18" t="s">
        <v>746</v>
      </c>
      <c r="AA3" s="19"/>
    </row>
    <row r="4" spans="1:27">
      <c r="A4" s="91"/>
      <c r="AA4" s="19"/>
    </row>
    <row r="5" spans="1:27">
      <c r="A5" s="91"/>
      <c r="B5" s="18" t="s">
        <v>747</v>
      </c>
      <c r="AA5" s="19"/>
    </row>
    <row r="6" spans="1:27">
      <c r="A6" s="91"/>
      <c r="B6" s="18" t="s">
        <v>748</v>
      </c>
      <c r="AA6" s="19"/>
    </row>
    <row r="7" spans="1:27">
      <c r="A7" s="91"/>
      <c r="AA7" s="19"/>
    </row>
    <row r="8" spans="1:27">
      <c r="A8" s="91"/>
      <c r="B8" s="151" t="s">
        <v>504</v>
      </c>
      <c r="C8" s="149"/>
      <c r="D8" s="149"/>
      <c r="E8" s="150"/>
      <c r="F8" s="148" t="s">
        <v>749</v>
      </c>
      <c r="G8" s="147"/>
      <c r="H8" s="147"/>
      <c r="I8" s="147"/>
      <c r="J8" s="147"/>
      <c r="K8" s="147"/>
      <c r="L8" s="146"/>
      <c r="M8" s="18" t="s">
        <v>750</v>
      </c>
      <c r="N8" s="145" t="s">
        <v>751</v>
      </c>
      <c r="O8" s="144"/>
      <c r="P8" s="144"/>
      <c r="Q8" s="143"/>
      <c r="R8" s="18" t="s">
        <v>355</v>
      </c>
      <c r="AA8" s="19"/>
    </row>
    <row r="9" spans="1:27" ht="26">
      <c r="A9" s="91"/>
      <c r="B9" s="142" t="s">
        <v>752</v>
      </c>
      <c r="C9" s="141" t="s">
        <v>753</v>
      </c>
      <c r="D9" s="141" t="s">
        <v>394</v>
      </c>
      <c r="E9" s="141" t="s">
        <v>754</v>
      </c>
      <c r="F9" s="140" t="s">
        <v>755</v>
      </c>
      <c r="G9" s="140" t="s">
        <v>756</v>
      </c>
      <c r="H9" s="155" t="s">
        <v>757</v>
      </c>
      <c r="I9" s="140" t="s">
        <v>758</v>
      </c>
      <c r="J9" s="139" t="s">
        <v>759</v>
      </c>
      <c r="K9" s="140" t="s">
        <v>760</v>
      </c>
      <c r="L9" s="140" t="s">
        <v>754</v>
      </c>
      <c r="N9" s="137" t="s">
        <v>752</v>
      </c>
      <c r="O9" s="136" t="s">
        <v>753</v>
      </c>
      <c r="P9" s="136" t="s">
        <v>394</v>
      </c>
      <c r="Q9" s="136" t="s">
        <v>535</v>
      </c>
      <c r="R9" s="132" t="s">
        <v>761</v>
      </c>
      <c r="S9" s="132" t="s">
        <v>762</v>
      </c>
      <c r="AA9" s="19"/>
    </row>
    <row r="10" spans="1:27">
      <c r="A10" s="91"/>
      <c r="B10" s="132" t="s">
        <v>763</v>
      </c>
      <c r="C10" s="132">
        <v>70</v>
      </c>
      <c r="D10" s="132">
        <v>170011810</v>
      </c>
      <c r="E10" s="132"/>
      <c r="F10" s="132">
        <v>170011810</v>
      </c>
      <c r="G10" s="132">
        <v>3</v>
      </c>
      <c r="H10" s="132" t="s">
        <v>754</v>
      </c>
      <c r="I10" s="134">
        <v>1</v>
      </c>
      <c r="J10" s="134" t="s">
        <v>764</v>
      </c>
      <c r="K10" s="132">
        <v>0</v>
      </c>
      <c r="L10" s="134">
        <v>800</v>
      </c>
      <c r="N10" s="132" t="s">
        <v>763</v>
      </c>
      <c r="O10" s="132">
        <v>70</v>
      </c>
      <c r="P10" s="132">
        <v>170011810</v>
      </c>
      <c r="Q10" s="132">
        <v>800</v>
      </c>
      <c r="R10" s="132"/>
      <c r="S10" s="132">
        <v>800</v>
      </c>
      <c r="AA10" s="19"/>
    </row>
    <row r="11" spans="1:27">
      <c r="A11" s="91"/>
      <c r="B11" s="132" t="s">
        <v>763</v>
      </c>
      <c r="C11" s="132">
        <v>70</v>
      </c>
      <c r="D11" s="132">
        <v>170017270</v>
      </c>
      <c r="E11" s="132"/>
      <c r="F11" s="132">
        <v>170017270</v>
      </c>
      <c r="G11" s="132">
        <v>3</v>
      </c>
      <c r="H11" s="132" t="s">
        <v>754</v>
      </c>
      <c r="I11" s="134">
        <v>7</v>
      </c>
      <c r="J11" s="134" t="s">
        <v>765</v>
      </c>
      <c r="K11" s="132">
        <v>0</v>
      </c>
      <c r="L11" s="134">
        <v>700</v>
      </c>
      <c r="N11" s="132" t="s">
        <v>763</v>
      </c>
      <c r="O11" s="132">
        <v>70</v>
      </c>
      <c r="P11" s="132">
        <v>170017270</v>
      </c>
      <c r="Q11" s="132">
        <v>700</v>
      </c>
      <c r="R11" s="132">
        <v>700</v>
      </c>
      <c r="S11" s="132">
        <v>1500</v>
      </c>
      <c r="AA11" s="19"/>
    </row>
    <row r="12" spans="1:27">
      <c r="A12" s="91"/>
      <c r="B12" s="132" t="s">
        <v>763</v>
      </c>
      <c r="C12" s="132">
        <v>70</v>
      </c>
      <c r="D12" s="132">
        <v>170027770</v>
      </c>
      <c r="E12" s="132"/>
      <c r="F12" s="132">
        <v>170027770</v>
      </c>
      <c r="G12" s="132">
        <v>5</v>
      </c>
      <c r="H12" s="132" t="s">
        <v>766</v>
      </c>
      <c r="I12" s="134">
        <v>7</v>
      </c>
      <c r="J12" s="134" t="s">
        <v>765</v>
      </c>
      <c r="K12" s="132">
        <v>0</v>
      </c>
      <c r="L12" s="134">
        <v>25</v>
      </c>
      <c r="N12" s="132" t="s">
        <v>763</v>
      </c>
      <c r="O12" s="132">
        <v>70</v>
      </c>
      <c r="P12" s="132">
        <v>170027770</v>
      </c>
      <c r="Q12" s="132">
        <f>(Q10+Q11)*L12/100</f>
        <v>375</v>
      </c>
      <c r="R12" s="132" t="s">
        <v>767</v>
      </c>
      <c r="S12" s="132">
        <v>1875</v>
      </c>
      <c r="AA12" s="19"/>
    </row>
    <row r="13" spans="1:27">
      <c r="A13" s="91"/>
      <c r="B13" s="132" t="s">
        <v>763</v>
      </c>
      <c r="C13" s="132">
        <v>70</v>
      </c>
      <c r="D13" s="132">
        <v>170028810</v>
      </c>
      <c r="E13" s="132"/>
      <c r="F13" s="132">
        <v>170028810</v>
      </c>
      <c r="G13" s="132">
        <v>3</v>
      </c>
      <c r="H13" s="132" t="s">
        <v>754</v>
      </c>
      <c r="I13" s="134">
        <v>9</v>
      </c>
      <c r="J13" s="134" t="s">
        <v>768</v>
      </c>
      <c r="K13" s="132">
        <v>0</v>
      </c>
      <c r="L13" s="134">
        <v>500</v>
      </c>
      <c r="N13" s="132" t="s">
        <v>763</v>
      </c>
      <c r="O13" s="132">
        <v>70</v>
      </c>
      <c r="P13" s="132">
        <v>170028810</v>
      </c>
      <c r="Q13" s="132">
        <v>500</v>
      </c>
      <c r="R13" s="132">
        <v>500</v>
      </c>
      <c r="S13" s="132">
        <v>2375</v>
      </c>
      <c r="AA13" s="19"/>
    </row>
    <row r="14" spans="1:27" ht="13.5" thickBot="1">
      <c r="A14" s="91"/>
      <c r="B14" s="132" t="s">
        <v>763</v>
      </c>
      <c r="C14" s="132">
        <v>70</v>
      </c>
      <c r="D14" s="132">
        <v>170017320</v>
      </c>
      <c r="E14" s="132">
        <v>2000</v>
      </c>
      <c r="F14" s="132">
        <v>170017320</v>
      </c>
      <c r="G14" s="132">
        <v>6</v>
      </c>
      <c r="H14" s="132" t="s">
        <v>769</v>
      </c>
      <c r="I14" s="134">
        <v>9</v>
      </c>
      <c r="J14" s="134" t="s">
        <v>768</v>
      </c>
      <c r="K14" s="132">
        <v>0</v>
      </c>
      <c r="L14" s="134">
        <v>20</v>
      </c>
      <c r="N14" s="132" t="s">
        <v>763</v>
      </c>
      <c r="O14" s="132">
        <v>70</v>
      </c>
      <c r="P14" s="152">
        <v>170017320</v>
      </c>
      <c r="Q14" s="152">
        <f>S12*-L14/100</f>
        <v>-375</v>
      </c>
      <c r="R14" s="132" t="s">
        <v>770</v>
      </c>
      <c r="S14" s="132">
        <v>2000</v>
      </c>
      <c r="AA14" s="19"/>
    </row>
    <row r="15" spans="1:27" ht="13.5" thickTop="1">
      <c r="A15" s="91"/>
      <c r="P15" s="154" t="s">
        <v>771</v>
      </c>
      <c r="Q15" s="154">
        <f>SUM(Q10:Q14)</f>
        <v>2000</v>
      </c>
      <c r="AA15" s="19"/>
    </row>
    <row r="16" spans="1:27">
      <c r="A16" s="91"/>
      <c r="B16" s="18" t="s">
        <v>772</v>
      </c>
      <c r="AA16" s="19"/>
    </row>
    <row r="17" spans="1:27">
      <c r="A17" s="91"/>
      <c r="AA17" s="19"/>
    </row>
    <row r="18" spans="1:27">
      <c r="A18" s="91"/>
      <c r="B18" s="151" t="s">
        <v>504</v>
      </c>
      <c r="C18" s="149"/>
      <c r="D18" s="149"/>
      <c r="E18" s="150"/>
      <c r="F18" s="148" t="s">
        <v>749</v>
      </c>
      <c r="G18" s="147"/>
      <c r="H18" s="147"/>
      <c r="I18" s="147"/>
      <c r="J18" s="147"/>
      <c r="K18" s="147"/>
      <c r="L18" s="146"/>
      <c r="M18" s="18" t="s">
        <v>750</v>
      </c>
      <c r="N18" s="145" t="s">
        <v>751</v>
      </c>
      <c r="O18" s="144"/>
      <c r="P18" s="144"/>
      <c r="Q18" s="143"/>
      <c r="R18" s="18" t="s">
        <v>355</v>
      </c>
      <c r="AA18" s="19"/>
    </row>
    <row r="19" spans="1:27" ht="26">
      <c r="A19" s="91"/>
      <c r="B19" s="142" t="s">
        <v>752</v>
      </c>
      <c r="C19" s="141" t="s">
        <v>753</v>
      </c>
      <c r="D19" s="141" t="s">
        <v>394</v>
      </c>
      <c r="E19" s="141" t="s">
        <v>754</v>
      </c>
      <c r="F19" s="140" t="s">
        <v>755</v>
      </c>
      <c r="G19" s="140" t="s">
        <v>756</v>
      </c>
      <c r="H19" s="155" t="s">
        <v>757</v>
      </c>
      <c r="I19" s="140" t="s">
        <v>758</v>
      </c>
      <c r="J19" s="139" t="s">
        <v>759</v>
      </c>
      <c r="K19" s="140" t="s">
        <v>760</v>
      </c>
      <c r="L19" s="140" t="s">
        <v>754</v>
      </c>
      <c r="N19" s="137" t="s">
        <v>752</v>
      </c>
      <c r="O19" s="136" t="s">
        <v>753</v>
      </c>
      <c r="P19" s="136" t="s">
        <v>394</v>
      </c>
      <c r="Q19" s="136" t="s">
        <v>535</v>
      </c>
      <c r="R19" s="132" t="s">
        <v>761</v>
      </c>
      <c r="S19" s="132" t="s">
        <v>762</v>
      </c>
      <c r="AA19" s="19"/>
    </row>
    <row r="20" spans="1:27">
      <c r="A20" s="91"/>
      <c r="B20" s="132" t="s">
        <v>763</v>
      </c>
      <c r="C20" s="132">
        <v>70</v>
      </c>
      <c r="D20" s="132">
        <v>170011810</v>
      </c>
      <c r="E20" s="132"/>
      <c r="F20" s="132">
        <v>170011810</v>
      </c>
      <c r="G20" s="132">
        <v>1</v>
      </c>
      <c r="H20" s="132" t="s">
        <v>773</v>
      </c>
      <c r="I20" s="134">
        <v>1</v>
      </c>
      <c r="J20" s="134" t="s">
        <v>764</v>
      </c>
      <c r="K20" s="132">
        <v>0</v>
      </c>
      <c r="L20" s="132">
        <v>6000</v>
      </c>
      <c r="N20" s="132" t="s">
        <v>763</v>
      </c>
      <c r="O20" s="132">
        <v>70</v>
      </c>
      <c r="P20" s="132">
        <v>170011810</v>
      </c>
      <c r="Q20" s="132">
        <v>600</v>
      </c>
      <c r="R20" s="133" t="s">
        <v>774</v>
      </c>
      <c r="S20" s="132">
        <v>600</v>
      </c>
      <c r="AA20" s="19"/>
    </row>
    <row r="21" spans="1:27">
      <c r="A21" s="91"/>
      <c r="B21" s="132" t="s">
        <v>763</v>
      </c>
      <c r="C21" s="132">
        <v>70</v>
      </c>
      <c r="D21" s="132">
        <v>170017270</v>
      </c>
      <c r="E21" s="132"/>
      <c r="F21" s="132">
        <v>170017270</v>
      </c>
      <c r="G21" s="132">
        <v>3</v>
      </c>
      <c r="H21" s="132" t="s">
        <v>754</v>
      </c>
      <c r="I21" s="134">
        <v>7</v>
      </c>
      <c r="J21" s="134" t="s">
        <v>765</v>
      </c>
      <c r="K21" s="132">
        <v>0</v>
      </c>
      <c r="L21" s="132">
        <v>700</v>
      </c>
      <c r="N21" s="132" t="s">
        <v>763</v>
      </c>
      <c r="O21" s="132">
        <v>70</v>
      </c>
      <c r="P21" s="132">
        <v>170017270</v>
      </c>
      <c r="Q21" s="132">
        <v>700</v>
      </c>
      <c r="R21" s="132">
        <v>700</v>
      </c>
      <c r="S21" s="132">
        <v>1300</v>
      </c>
      <c r="AA21" s="19"/>
    </row>
    <row r="22" spans="1:27">
      <c r="A22" s="91"/>
      <c r="B22" s="132" t="s">
        <v>763</v>
      </c>
      <c r="C22" s="132">
        <v>70</v>
      </c>
      <c r="D22" s="132">
        <v>170027770</v>
      </c>
      <c r="E22" s="132"/>
      <c r="F22" s="132">
        <v>170027770</v>
      </c>
      <c r="G22" s="132">
        <v>5</v>
      </c>
      <c r="H22" s="132" t="s">
        <v>766</v>
      </c>
      <c r="I22" s="134">
        <v>7</v>
      </c>
      <c r="J22" s="134" t="s">
        <v>765</v>
      </c>
      <c r="K22" s="132">
        <v>0</v>
      </c>
      <c r="L22" s="132">
        <v>25</v>
      </c>
      <c r="N22" s="132" t="s">
        <v>763</v>
      </c>
      <c r="O22" s="132">
        <v>70</v>
      </c>
      <c r="P22" s="132">
        <v>170027770</v>
      </c>
      <c r="Q22" s="132">
        <f>(Q20+Q21)*L22/100</f>
        <v>325</v>
      </c>
      <c r="R22" s="132" t="s">
        <v>775</v>
      </c>
      <c r="S22" s="132">
        <v>1625</v>
      </c>
      <c r="AA22" s="19"/>
    </row>
    <row r="23" spans="1:27">
      <c r="A23" s="91"/>
      <c r="B23" s="132" t="s">
        <v>763</v>
      </c>
      <c r="C23" s="132">
        <v>70</v>
      </c>
      <c r="D23" s="132">
        <v>170028810</v>
      </c>
      <c r="E23" s="132"/>
      <c r="F23" s="132">
        <v>170028810</v>
      </c>
      <c r="G23" s="132">
        <v>3</v>
      </c>
      <c r="H23" s="132" t="s">
        <v>754</v>
      </c>
      <c r="I23" s="134">
        <v>9</v>
      </c>
      <c r="J23" s="134" t="s">
        <v>768</v>
      </c>
      <c r="K23" s="132">
        <v>0</v>
      </c>
      <c r="L23" s="132">
        <v>500</v>
      </c>
      <c r="N23" s="132" t="s">
        <v>763</v>
      </c>
      <c r="O23" s="132">
        <v>70</v>
      </c>
      <c r="P23" s="132">
        <v>170028810</v>
      </c>
      <c r="Q23" s="132">
        <v>500</v>
      </c>
      <c r="R23" s="132">
        <v>500</v>
      </c>
      <c r="S23" s="132">
        <v>2125</v>
      </c>
      <c r="AA23" s="19"/>
    </row>
    <row r="24" spans="1:27" ht="13.5" thickBot="1">
      <c r="A24" s="91"/>
      <c r="B24" s="132" t="s">
        <v>763</v>
      </c>
      <c r="C24" s="132">
        <v>70</v>
      </c>
      <c r="D24" s="132">
        <v>170017320</v>
      </c>
      <c r="E24" s="132">
        <v>1800</v>
      </c>
      <c r="F24" s="132">
        <v>170017320</v>
      </c>
      <c r="G24" s="132">
        <v>6</v>
      </c>
      <c r="H24" s="132" t="s">
        <v>769</v>
      </c>
      <c r="I24" s="134">
        <v>9</v>
      </c>
      <c r="J24" s="134" t="s">
        <v>768</v>
      </c>
      <c r="K24" s="132">
        <v>0</v>
      </c>
      <c r="L24" s="132">
        <v>20</v>
      </c>
      <c r="N24" s="132" t="s">
        <v>763</v>
      </c>
      <c r="O24" s="132">
        <v>70</v>
      </c>
      <c r="P24" s="152">
        <v>170017320</v>
      </c>
      <c r="Q24" s="152">
        <f>S22*-L24/100</f>
        <v>-325</v>
      </c>
      <c r="R24" s="132" t="s">
        <v>776</v>
      </c>
      <c r="S24" s="132">
        <v>1800</v>
      </c>
      <c r="AA24" s="19"/>
    </row>
    <row r="25" spans="1:27" ht="13.5" thickTop="1">
      <c r="A25" s="91"/>
      <c r="P25" s="154" t="s">
        <v>771</v>
      </c>
      <c r="Q25" s="154">
        <f>SUM(Q20:Q24)</f>
        <v>1800</v>
      </c>
      <c r="AA25" s="19"/>
    </row>
    <row r="26" spans="1:27">
      <c r="A26" s="91"/>
      <c r="B26" s="18" t="s">
        <v>777</v>
      </c>
      <c r="AA26" s="19"/>
    </row>
    <row r="27" spans="1:27">
      <c r="A27" s="91"/>
      <c r="AA27" s="19"/>
    </row>
    <row r="28" spans="1:27">
      <c r="A28" s="91"/>
      <c r="B28" s="18" t="s">
        <v>778</v>
      </c>
      <c r="AA28" s="19"/>
    </row>
    <row r="29" spans="1:27">
      <c r="A29" s="91"/>
      <c r="AA29" s="19"/>
    </row>
    <row r="30" spans="1:27">
      <c r="A30" s="91"/>
      <c r="B30" s="151" t="s">
        <v>504</v>
      </c>
      <c r="C30" s="149"/>
      <c r="D30" s="149"/>
      <c r="E30" s="149" t="s">
        <v>355</v>
      </c>
      <c r="F30" s="150"/>
      <c r="G30" s="148" t="s">
        <v>749</v>
      </c>
      <c r="H30" s="147"/>
      <c r="I30" s="147"/>
      <c r="J30" s="147"/>
      <c r="K30" s="147"/>
      <c r="L30" s="147"/>
      <c r="M30" s="147"/>
      <c r="N30" s="147"/>
      <c r="O30" s="146"/>
      <c r="P30" s="146"/>
      <c r="Q30" s="146"/>
      <c r="R30" s="146"/>
      <c r="T30" s="145" t="s">
        <v>751</v>
      </c>
      <c r="U30" s="144"/>
      <c r="V30" s="144"/>
      <c r="W30" s="143"/>
      <c r="AA30" s="19"/>
    </row>
    <row r="31" spans="1:27" ht="26">
      <c r="A31" s="91"/>
      <c r="B31" s="157" t="s">
        <v>752</v>
      </c>
      <c r="C31" s="156" t="s">
        <v>753</v>
      </c>
      <c r="D31" s="156" t="s">
        <v>394</v>
      </c>
      <c r="E31" s="142" t="s">
        <v>779</v>
      </c>
      <c r="F31" s="156" t="s">
        <v>754</v>
      </c>
      <c r="G31" s="140" t="s">
        <v>755</v>
      </c>
      <c r="H31" s="140" t="s">
        <v>756</v>
      </c>
      <c r="I31" s="155" t="s">
        <v>757</v>
      </c>
      <c r="J31" s="140" t="s">
        <v>754</v>
      </c>
      <c r="K31" s="140" t="s">
        <v>758</v>
      </c>
      <c r="L31" s="139" t="s">
        <v>759</v>
      </c>
      <c r="M31" s="140" t="s">
        <v>760</v>
      </c>
      <c r="N31" s="140" t="s">
        <v>780</v>
      </c>
      <c r="O31" s="140" t="s">
        <v>781</v>
      </c>
      <c r="P31" s="140" t="s">
        <v>782</v>
      </c>
      <c r="Q31" s="140" t="s">
        <v>783</v>
      </c>
      <c r="R31" s="138" t="s">
        <v>784</v>
      </c>
      <c r="T31" s="137" t="s">
        <v>752</v>
      </c>
      <c r="U31" s="136" t="s">
        <v>753</v>
      </c>
      <c r="V31" s="136" t="s">
        <v>394</v>
      </c>
      <c r="W31" s="136" t="s">
        <v>535</v>
      </c>
      <c r="X31" s="838" t="s">
        <v>761</v>
      </c>
      <c r="Y31" s="837"/>
      <c r="Z31" s="132" t="s">
        <v>762</v>
      </c>
      <c r="AA31" s="19"/>
    </row>
    <row r="32" spans="1:27" ht="45.75" customHeight="1">
      <c r="A32" s="91"/>
      <c r="B32" s="132" t="s">
        <v>763</v>
      </c>
      <c r="C32" s="132">
        <v>70</v>
      </c>
      <c r="D32" s="132">
        <v>170011810</v>
      </c>
      <c r="E32" s="134">
        <v>40</v>
      </c>
      <c r="F32" s="132"/>
      <c r="G32" s="132">
        <v>170011810</v>
      </c>
      <c r="H32" s="132">
        <v>3</v>
      </c>
      <c r="I32" s="132" t="s">
        <v>754</v>
      </c>
      <c r="J32" s="134">
        <v>50</v>
      </c>
      <c r="K32" s="134">
        <v>1</v>
      </c>
      <c r="L32" s="134" t="s">
        <v>764</v>
      </c>
      <c r="M32" s="134">
        <v>1</v>
      </c>
      <c r="N32" s="134">
        <v>30</v>
      </c>
      <c r="O32" s="134">
        <v>60</v>
      </c>
      <c r="P32" s="134">
        <v>1</v>
      </c>
      <c r="Q32" s="134">
        <v>10</v>
      </c>
      <c r="R32" s="134">
        <v>20</v>
      </c>
      <c r="T32" s="132" t="s">
        <v>763</v>
      </c>
      <c r="U32" s="132">
        <v>70</v>
      </c>
      <c r="V32" s="132">
        <v>170011810</v>
      </c>
      <c r="W32" s="132">
        <v>70</v>
      </c>
      <c r="X32" s="836" t="s">
        <v>785</v>
      </c>
      <c r="Y32" s="837"/>
      <c r="Z32" s="132">
        <v>70</v>
      </c>
      <c r="AA32" s="19"/>
    </row>
    <row r="33" spans="1:27" ht="41.25" customHeight="1">
      <c r="A33" s="91"/>
      <c r="B33" s="132" t="s">
        <v>763</v>
      </c>
      <c r="C33" s="132">
        <v>70</v>
      </c>
      <c r="D33" s="132">
        <v>170017270</v>
      </c>
      <c r="E33" s="134">
        <v>35</v>
      </c>
      <c r="F33" s="132"/>
      <c r="G33" s="132">
        <v>170017270</v>
      </c>
      <c r="H33" s="132">
        <v>3</v>
      </c>
      <c r="I33" s="132" t="s">
        <v>754</v>
      </c>
      <c r="J33" s="134">
        <v>20</v>
      </c>
      <c r="K33" s="134">
        <v>7</v>
      </c>
      <c r="L33" s="134" t="s">
        <v>765</v>
      </c>
      <c r="M33" s="134">
        <v>1</v>
      </c>
      <c r="N33" s="134">
        <v>40</v>
      </c>
      <c r="O33" s="134">
        <v>90</v>
      </c>
      <c r="P33" s="134">
        <v>0</v>
      </c>
      <c r="Q33" s="134">
        <v>10</v>
      </c>
      <c r="R33" s="134">
        <v>30</v>
      </c>
      <c r="T33" s="132" t="s">
        <v>763</v>
      </c>
      <c r="U33" s="132">
        <v>70</v>
      </c>
      <c r="V33" s="132">
        <v>170017270</v>
      </c>
      <c r="W33" s="132">
        <v>20</v>
      </c>
      <c r="X33" s="836" t="s">
        <v>786</v>
      </c>
      <c r="Y33" s="837" t="s">
        <v>787</v>
      </c>
      <c r="Z33" s="132">
        <v>90</v>
      </c>
      <c r="AA33" s="19"/>
    </row>
    <row r="34" spans="1:27" ht="40.5" customHeight="1">
      <c r="A34" s="91"/>
      <c r="B34" s="132" t="s">
        <v>763</v>
      </c>
      <c r="C34" s="132">
        <v>70</v>
      </c>
      <c r="D34" s="132">
        <v>170027770</v>
      </c>
      <c r="E34" s="134">
        <v>40</v>
      </c>
      <c r="F34" s="132"/>
      <c r="G34" s="132">
        <v>170027770</v>
      </c>
      <c r="H34" s="132">
        <v>3</v>
      </c>
      <c r="I34" s="132" t="s">
        <v>754</v>
      </c>
      <c r="J34" s="134">
        <v>100</v>
      </c>
      <c r="K34" s="134">
        <v>7</v>
      </c>
      <c r="L34" s="134" t="s">
        <v>765</v>
      </c>
      <c r="M34" s="134">
        <v>1</v>
      </c>
      <c r="N34" s="134">
        <v>80</v>
      </c>
      <c r="O34" s="134">
        <v>120</v>
      </c>
      <c r="P34" s="134">
        <v>2</v>
      </c>
      <c r="Q34" s="134">
        <v>20</v>
      </c>
      <c r="R34" s="134">
        <v>5</v>
      </c>
      <c r="T34" s="132" t="s">
        <v>763</v>
      </c>
      <c r="U34" s="132">
        <v>70</v>
      </c>
      <c r="V34" s="132">
        <v>170027770</v>
      </c>
      <c r="W34" s="132"/>
      <c r="X34" s="836" t="s">
        <v>788</v>
      </c>
      <c r="Y34" s="837" t="s">
        <v>788</v>
      </c>
      <c r="Z34" s="132">
        <v>90</v>
      </c>
      <c r="AA34" s="19"/>
    </row>
    <row r="35" spans="1:27" ht="42.75" customHeight="1">
      <c r="A35" s="91"/>
      <c r="B35" s="132" t="s">
        <v>763</v>
      </c>
      <c r="C35" s="132">
        <v>70</v>
      </c>
      <c r="D35" s="132">
        <v>170028810</v>
      </c>
      <c r="E35" s="134">
        <v>50</v>
      </c>
      <c r="F35" s="132"/>
      <c r="G35" s="132">
        <v>170028810</v>
      </c>
      <c r="H35" s="132">
        <v>3</v>
      </c>
      <c r="I35" s="132" t="s">
        <v>754</v>
      </c>
      <c r="J35" s="134">
        <v>60</v>
      </c>
      <c r="K35" s="134">
        <v>9</v>
      </c>
      <c r="L35" s="134" t="s">
        <v>768</v>
      </c>
      <c r="M35" s="134">
        <v>1</v>
      </c>
      <c r="N35" s="134">
        <v>30</v>
      </c>
      <c r="O35" s="134">
        <v>90</v>
      </c>
      <c r="P35" s="134">
        <v>3</v>
      </c>
      <c r="Q35" s="134">
        <v>6</v>
      </c>
      <c r="R35" s="134">
        <v>25</v>
      </c>
      <c r="T35" s="132" t="s">
        <v>763</v>
      </c>
      <c r="U35" s="132">
        <v>70</v>
      </c>
      <c r="V35" s="132">
        <v>170028810</v>
      </c>
      <c r="W35" s="132">
        <v>160</v>
      </c>
      <c r="X35" s="836" t="s">
        <v>789</v>
      </c>
      <c r="Y35" s="837" t="s">
        <v>790</v>
      </c>
      <c r="Z35" s="132">
        <v>250</v>
      </c>
      <c r="AA35" s="19"/>
    </row>
    <row r="36" spans="1:27" ht="42" customHeight="1">
      <c r="A36" s="91"/>
      <c r="B36" s="132" t="s">
        <v>763</v>
      </c>
      <c r="C36" s="132">
        <v>70</v>
      </c>
      <c r="D36" s="132">
        <v>170017320</v>
      </c>
      <c r="E36" s="134">
        <v>120</v>
      </c>
      <c r="F36" s="132"/>
      <c r="G36" s="132">
        <v>170017320</v>
      </c>
      <c r="H36" s="132">
        <v>3</v>
      </c>
      <c r="I36" s="132" t="s">
        <v>754</v>
      </c>
      <c r="J36" s="134">
        <v>40</v>
      </c>
      <c r="K36" s="134">
        <v>9</v>
      </c>
      <c r="L36" s="134" t="s">
        <v>768</v>
      </c>
      <c r="M36" s="134">
        <v>1</v>
      </c>
      <c r="N36" s="134">
        <v>30</v>
      </c>
      <c r="O36" s="134">
        <v>90</v>
      </c>
      <c r="P36" s="134">
        <v>1</v>
      </c>
      <c r="Q36" s="134">
        <v>15</v>
      </c>
      <c r="R36" s="134">
        <v>10</v>
      </c>
      <c r="T36" s="132" t="s">
        <v>763</v>
      </c>
      <c r="U36" s="132">
        <v>70</v>
      </c>
      <c r="V36" s="132">
        <v>170017320</v>
      </c>
      <c r="W36" s="132">
        <v>80</v>
      </c>
      <c r="X36" s="836" t="s">
        <v>791</v>
      </c>
      <c r="Y36" s="837" t="s">
        <v>792</v>
      </c>
      <c r="Z36" s="132">
        <v>330</v>
      </c>
      <c r="AA36" s="19"/>
    </row>
    <row r="37" spans="1:27" ht="42" customHeight="1">
      <c r="A37" s="91"/>
      <c r="B37" s="132" t="s">
        <v>763</v>
      </c>
      <c r="C37" s="132">
        <v>70</v>
      </c>
      <c r="D37" s="132">
        <v>170022120</v>
      </c>
      <c r="E37" s="134">
        <v>10</v>
      </c>
      <c r="F37" s="132"/>
      <c r="G37" s="132">
        <v>170022120</v>
      </c>
      <c r="H37" s="132">
        <v>3</v>
      </c>
      <c r="I37" s="132" t="s">
        <v>754</v>
      </c>
      <c r="J37" s="134">
        <v>70</v>
      </c>
      <c r="K37" s="134">
        <v>9</v>
      </c>
      <c r="L37" s="134" t="s">
        <v>768</v>
      </c>
      <c r="M37" s="134">
        <v>1</v>
      </c>
      <c r="N37" s="134">
        <v>50</v>
      </c>
      <c r="O37" s="134">
        <v>110</v>
      </c>
      <c r="P37" s="134">
        <v>1</v>
      </c>
      <c r="Q37" s="134">
        <v>15</v>
      </c>
      <c r="R37" s="134">
        <v>30</v>
      </c>
      <c r="T37" s="132" t="s">
        <v>763</v>
      </c>
      <c r="U37" s="132">
        <v>70</v>
      </c>
      <c r="V37" s="132">
        <v>170022120</v>
      </c>
      <c r="W37" s="132">
        <v>70</v>
      </c>
      <c r="X37" s="836" t="s">
        <v>793</v>
      </c>
      <c r="Y37" s="837" t="s">
        <v>788</v>
      </c>
      <c r="Z37" s="132">
        <v>400</v>
      </c>
      <c r="AA37" s="19"/>
    </row>
    <row r="38" spans="1:27" ht="42" customHeight="1" thickBot="1">
      <c r="A38" s="91"/>
      <c r="B38" s="132" t="s">
        <v>763</v>
      </c>
      <c r="C38" s="132">
        <v>70</v>
      </c>
      <c r="D38" s="132">
        <v>170032200</v>
      </c>
      <c r="E38" s="134">
        <v>200</v>
      </c>
      <c r="F38" s="132">
        <v>710</v>
      </c>
      <c r="G38" s="132">
        <v>170032200</v>
      </c>
      <c r="H38" s="132">
        <v>3</v>
      </c>
      <c r="I38" s="132" t="s">
        <v>754</v>
      </c>
      <c r="J38" s="134">
        <v>30</v>
      </c>
      <c r="K38" s="134">
        <v>9</v>
      </c>
      <c r="L38" s="134" t="s">
        <v>768</v>
      </c>
      <c r="M38" s="134">
        <v>1</v>
      </c>
      <c r="N38" s="134">
        <v>60</v>
      </c>
      <c r="O38" s="134">
        <v>120</v>
      </c>
      <c r="P38" s="134">
        <v>0</v>
      </c>
      <c r="Q38" s="134">
        <v>10</v>
      </c>
      <c r="R38" s="134">
        <v>20</v>
      </c>
      <c r="T38" s="132" t="s">
        <v>763</v>
      </c>
      <c r="U38" s="132">
        <v>70</v>
      </c>
      <c r="V38" s="132">
        <v>170022120</v>
      </c>
      <c r="W38" s="132">
        <v>310</v>
      </c>
      <c r="X38" s="836" t="s">
        <v>794</v>
      </c>
      <c r="Y38" s="837" t="s">
        <v>792</v>
      </c>
      <c r="Z38" s="132">
        <v>710</v>
      </c>
      <c r="AA38" s="19"/>
    </row>
    <row r="39" spans="1:27" ht="13.5" thickTop="1">
      <c r="A39" s="91"/>
      <c r="V39" s="154" t="s">
        <v>771</v>
      </c>
      <c r="W39" s="154">
        <f>SUM(W32:W38)</f>
        <v>710</v>
      </c>
      <c r="AA39" s="19"/>
    </row>
    <row r="40" spans="1:27">
      <c r="A40" s="91"/>
      <c r="B40" s="18" t="s">
        <v>795</v>
      </c>
      <c r="AA40" s="19"/>
    </row>
    <row r="41" spans="1:27">
      <c r="A41" s="91"/>
      <c r="AA41" s="19"/>
    </row>
    <row r="42" spans="1:27">
      <c r="A42" s="91"/>
      <c r="B42" s="151" t="s">
        <v>504</v>
      </c>
      <c r="C42" s="149"/>
      <c r="D42" s="149"/>
      <c r="E42" s="149"/>
      <c r="F42" s="150"/>
      <c r="G42" s="148" t="s">
        <v>749</v>
      </c>
      <c r="H42" s="147"/>
      <c r="I42" s="147"/>
      <c r="J42" s="146"/>
      <c r="K42" s="147"/>
      <c r="L42" s="147"/>
      <c r="M42" s="147"/>
      <c r="N42" s="147"/>
      <c r="O42" s="147"/>
      <c r="P42" s="147"/>
      <c r="Q42" s="147"/>
      <c r="R42" s="146"/>
      <c r="S42" s="18" t="s">
        <v>750</v>
      </c>
      <c r="T42" s="145" t="s">
        <v>751</v>
      </c>
      <c r="U42" s="144"/>
      <c r="V42" s="144"/>
      <c r="W42" s="143"/>
      <c r="X42" s="18" t="s">
        <v>355</v>
      </c>
      <c r="AA42" s="19"/>
    </row>
    <row r="43" spans="1:27" ht="26">
      <c r="A43" s="91"/>
      <c r="B43" s="142" t="s">
        <v>752</v>
      </c>
      <c r="C43" s="141" t="s">
        <v>753</v>
      </c>
      <c r="D43" s="141" t="s">
        <v>394</v>
      </c>
      <c r="E43" s="141" t="s">
        <v>779</v>
      </c>
      <c r="F43" s="141" t="s">
        <v>754</v>
      </c>
      <c r="G43" s="140" t="s">
        <v>755</v>
      </c>
      <c r="H43" s="140" t="s">
        <v>756</v>
      </c>
      <c r="I43" s="155" t="s">
        <v>757</v>
      </c>
      <c r="J43" s="140" t="s">
        <v>754</v>
      </c>
      <c r="K43" s="140" t="s">
        <v>758</v>
      </c>
      <c r="L43" s="139" t="s">
        <v>759</v>
      </c>
      <c r="M43" s="140" t="s">
        <v>760</v>
      </c>
      <c r="N43" s="140" t="s">
        <v>796</v>
      </c>
      <c r="O43" s="140" t="s">
        <v>781</v>
      </c>
      <c r="P43" s="140" t="s">
        <v>782</v>
      </c>
      <c r="Q43" s="140" t="s">
        <v>783</v>
      </c>
      <c r="R43" s="138" t="s">
        <v>784</v>
      </c>
      <c r="T43" s="137" t="s">
        <v>752</v>
      </c>
      <c r="U43" s="136" t="s">
        <v>753</v>
      </c>
      <c r="V43" s="136" t="s">
        <v>394</v>
      </c>
      <c r="W43" s="136" t="s">
        <v>535</v>
      </c>
      <c r="X43" s="132" t="s">
        <v>761</v>
      </c>
      <c r="Y43" s="132" t="s">
        <v>762</v>
      </c>
      <c r="AA43" s="19"/>
    </row>
    <row r="44" spans="1:27">
      <c r="A44" s="91"/>
      <c r="B44" s="132" t="s">
        <v>763</v>
      </c>
      <c r="C44" s="132">
        <v>70</v>
      </c>
      <c r="D44" s="132">
        <v>170011810</v>
      </c>
      <c r="E44" s="132"/>
      <c r="F44" s="132"/>
      <c r="G44" s="132">
        <v>170011810</v>
      </c>
      <c r="H44" s="132">
        <v>3</v>
      </c>
      <c r="I44" s="132" t="s">
        <v>754</v>
      </c>
      <c r="J44" s="134">
        <v>500</v>
      </c>
      <c r="K44" s="132">
        <v>1</v>
      </c>
      <c r="L44" s="132" t="s">
        <v>764</v>
      </c>
      <c r="M44" s="134">
        <v>0</v>
      </c>
      <c r="N44" s="132"/>
      <c r="O44" s="132"/>
      <c r="P44" s="132"/>
      <c r="Q44" s="132"/>
      <c r="R44" s="132"/>
      <c r="T44" s="132" t="s">
        <v>763</v>
      </c>
      <c r="U44" s="132">
        <v>70</v>
      </c>
      <c r="V44" s="132">
        <v>170011810</v>
      </c>
      <c r="W44" s="132">
        <v>500</v>
      </c>
      <c r="X44" s="133"/>
      <c r="Y44" s="132">
        <v>500</v>
      </c>
      <c r="AA44" s="19"/>
    </row>
    <row r="45" spans="1:27" ht="39">
      <c r="A45" s="91"/>
      <c r="B45" s="132" t="s">
        <v>763</v>
      </c>
      <c r="C45" s="132">
        <v>70</v>
      </c>
      <c r="D45" s="132">
        <v>170017270</v>
      </c>
      <c r="E45" s="132">
        <v>30</v>
      </c>
      <c r="F45" s="132"/>
      <c r="G45" s="132">
        <v>170017270</v>
      </c>
      <c r="H45" s="132">
        <v>3</v>
      </c>
      <c r="I45" s="132" t="s">
        <v>754</v>
      </c>
      <c r="J45" s="134">
        <v>200</v>
      </c>
      <c r="K45" s="132">
        <v>7</v>
      </c>
      <c r="L45" s="132" t="s">
        <v>765</v>
      </c>
      <c r="M45" s="134">
        <v>1</v>
      </c>
      <c r="N45" s="134">
        <v>0</v>
      </c>
      <c r="O45" s="134">
        <v>50</v>
      </c>
      <c r="P45" s="134">
        <v>1</v>
      </c>
      <c r="Q45" s="134">
        <v>5</v>
      </c>
      <c r="R45" s="134">
        <v>30</v>
      </c>
      <c r="T45" s="132" t="s">
        <v>763</v>
      </c>
      <c r="U45" s="132">
        <v>70</v>
      </c>
      <c r="V45" s="132">
        <v>170017270</v>
      </c>
      <c r="W45" s="132">
        <v>380</v>
      </c>
      <c r="X45" s="77" t="s">
        <v>797</v>
      </c>
      <c r="Y45" s="132">
        <v>880</v>
      </c>
      <c r="AA45" s="19"/>
    </row>
    <row r="46" spans="1:27">
      <c r="A46" s="91"/>
      <c r="B46" s="132" t="s">
        <v>763</v>
      </c>
      <c r="C46" s="132">
        <v>70</v>
      </c>
      <c r="D46" s="132">
        <v>170027770</v>
      </c>
      <c r="E46" s="132"/>
      <c r="F46" s="132"/>
      <c r="G46" s="132">
        <v>170027770</v>
      </c>
      <c r="H46" s="132">
        <v>5</v>
      </c>
      <c r="I46" s="132" t="s">
        <v>766</v>
      </c>
      <c r="J46" s="134">
        <v>20</v>
      </c>
      <c r="K46" s="132">
        <v>7</v>
      </c>
      <c r="L46" s="132" t="s">
        <v>765</v>
      </c>
      <c r="M46" s="134">
        <v>0</v>
      </c>
      <c r="N46" s="132"/>
      <c r="O46" s="132"/>
      <c r="P46" s="132"/>
      <c r="Q46" s="132"/>
      <c r="R46" s="132"/>
      <c r="T46" s="132" t="s">
        <v>763</v>
      </c>
      <c r="U46" s="132">
        <v>70</v>
      </c>
      <c r="V46" s="132">
        <v>170027770</v>
      </c>
      <c r="W46" s="132">
        <v>176</v>
      </c>
      <c r="X46" s="132" t="s">
        <v>798</v>
      </c>
      <c r="Y46" s="132">
        <v>1056</v>
      </c>
      <c r="AA46" s="19"/>
    </row>
    <row r="47" spans="1:27">
      <c r="A47" s="91"/>
      <c r="B47" s="132" t="s">
        <v>763</v>
      </c>
      <c r="C47" s="132">
        <v>70</v>
      </c>
      <c r="D47" s="132">
        <v>170028810</v>
      </c>
      <c r="E47" s="132"/>
      <c r="F47" s="132"/>
      <c r="G47" s="132">
        <v>170028810</v>
      </c>
      <c r="H47" s="132">
        <v>3</v>
      </c>
      <c r="I47" s="132" t="s">
        <v>754</v>
      </c>
      <c r="J47" s="134">
        <v>300</v>
      </c>
      <c r="K47" s="132">
        <v>9</v>
      </c>
      <c r="L47" s="132" t="s">
        <v>768</v>
      </c>
      <c r="M47" s="134">
        <v>0</v>
      </c>
      <c r="N47" s="132"/>
      <c r="O47" s="132"/>
      <c r="P47" s="132"/>
      <c r="Q47" s="132"/>
      <c r="R47" s="132"/>
      <c r="T47" s="132" t="s">
        <v>763</v>
      </c>
      <c r="U47" s="132">
        <v>70</v>
      </c>
      <c r="V47" s="132">
        <v>170028810</v>
      </c>
      <c r="W47" s="132">
        <v>300</v>
      </c>
      <c r="X47" s="132"/>
      <c r="Y47" s="132">
        <v>1356</v>
      </c>
      <c r="AA47" s="19"/>
    </row>
    <row r="48" spans="1:27" ht="39.5" thickBot="1">
      <c r="A48" s="91"/>
      <c r="B48" s="132" t="s">
        <v>763</v>
      </c>
      <c r="C48" s="132">
        <v>70</v>
      </c>
      <c r="D48" s="132">
        <v>170017320</v>
      </c>
      <c r="E48" s="132">
        <v>70</v>
      </c>
      <c r="F48" s="132">
        <v>5436</v>
      </c>
      <c r="G48" s="132">
        <v>170017320</v>
      </c>
      <c r="H48" s="132">
        <v>3</v>
      </c>
      <c r="I48" s="132" t="s">
        <v>754</v>
      </c>
      <c r="J48" s="134">
        <v>80</v>
      </c>
      <c r="K48" s="132">
        <v>9</v>
      </c>
      <c r="L48" s="132" t="s">
        <v>768</v>
      </c>
      <c r="M48" s="134">
        <v>1</v>
      </c>
      <c r="N48" s="134">
        <v>60</v>
      </c>
      <c r="O48" s="134">
        <v>99999999</v>
      </c>
      <c r="P48" s="134">
        <v>0</v>
      </c>
      <c r="Q48" s="134">
        <v>1</v>
      </c>
      <c r="R48" s="134">
        <v>400</v>
      </c>
      <c r="T48" s="132" t="s">
        <v>763</v>
      </c>
      <c r="U48" s="132">
        <v>70</v>
      </c>
      <c r="V48" s="152">
        <v>170017320</v>
      </c>
      <c r="W48" s="152">
        <v>4080</v>
      </c>
      <c r="X48" s="77" t="s">
        <v>799</v>
      </c>
      <c r="Y48" s="132">
        <v>5436</v>
      </c>
      <c r="AA48" s="19"/>
    </row>
    <row r="49" spans="1:27" ht="13.5" thickTop="1">
      <c r="A49" s="91"/>
      <c r="V49" s="154" t="s">
        <v>771</v>
      </c>
      <c r="W49" s="154">
        <f>SUM(W44:W48)</f>
        <v>5436</v>
      </c>
      <c r="AA49" s="19"/>
    </row>
    <row r="50" spans="1:27">
      <c r="A50" s="91"/>
      <c r="AA50" s="19"/>
    </row>
    <row r="51" spans="1:27">
      <c r="A51" s="91"/>
      <c r="B51" s="18" t="s">
        <v>800</v>
      </c>
      <c r="AA51" s="19"/>
    </row>
    <row r="52" spans="1:27">
      <c r="A52" s="91"/>
      <c r="B52" s="151" t="s">
        <v>504</v>
      </c>
      <c r="C52" s="149"/>
      <c r="D52" s="149"/>
      <c r="E52" s="149"/>
      <c r="F52" s="150"/>
      <c r="G52" s="148" t="s">
        <v>801</v>
      </c>
      <c r="H52" s="147"/>
      <c r="I52" s="147"/>
      <c r="J52" s="146"/>
      <c r="L52" s="145" t="s">
        <v>751</v>
      </c>
      <c r="M52" s="144"/>
      <c r="N52" s="144"/>
      <c r="O52" s="143"/>
      <c r="P52" s="18" t="s">
        <v>355</v>
      </c>
      <c r="AA52" s="19"/>
    </row>
    <row r="53" spans="1:27" ht="26">
      <c r="A53" s="91"/>
      <c r="B53" s="142" t="s">
        <v>752</v>
      </c>
      <c r="C53" s="141" t="s">
        <v>753</v>
      </c>
      <c r="D53" s="141" t="s">
        <v>802</v>
      </c>
      <c r="E53" s="141" t="s">
        <v>803</v>
      </c>
      <c r="F53" s="141" t="s">
        <v>754</v>
      </c>
      <c r="G53" s="140" t="s">
        <v>804</v>
      </c>
      <c r="H53" s="138" t="s">
        <v>805</v>
      </c>
      <c r="I53" s="139" t="s">
        <v>806</v>
      </c>
      <c r="J53" s="138" t="s">
        <v>773</v>
      </c>
      <c r="L53" s="137" t="s">
        <v>752</v>
      </c>
      <c r="M53" s="136" t="s">
        <v>753</v>
      </c>
      <c r="N53" s="136" t="s">
        <v>802</v>
      </c>
      <c r="O53" s="136" t="s">
        <v>535</v>
      </c>
      <c r="P53" s="132" t="s">
        <v>761</v>
      </c>
      <c r="AA53" s="19"/>
    </row>
    <row r="54" spans="1:27">
      <c r="A54" s="91"/>
      <c r="B54" s="132" t="s">
        <v>807</v>
      </c>
      <c r="C54" s="132">
        <v>70</v>
      </c>
      <c r="D54" s="132">
        <v>620004981</v>
      </c>
      <c r="E54" s="134">
        <v>3</v>
      </c>
      <c r="F54" s="132">
        <v>135</v>
      </c>
      <c r="G54" s="153">
        <v>620004981</v>
      </c>
      <c r="H54" s="132">
        <v>1</v>
      </c>
      <c r="I54" s="77" t="s">
        <v>773</v>
      </c>
      <c r="J54" s="134">
        <v>450</v>
      </c>
      <c r="L54" s="132" t="s">
        <v>807</v>
      </c>
      <c r="M54" s="132">
        <v>70</v>
      </c>
      <c r="N54" s="153">
        <v>620004981</v>
      </c>
      <c r="O54" s="132">
        <v>135</v>
      </c>
      <c r="P54" s="133" t="s">
        <v>808</v>
      </c>
      <c r="AA54" s="19"/>
    </row>
    <row r="55" spans="1:27">
      <c r="A55" s="91"/>
      <c r="B55" s="132" t="s">
        <v>807</v>
      </c>
      <c r="C55" s="132">
        <v>70</v>
      </c>
      <c r="D55" s="132">
        <v>620001905</v>
      </c>
      <c r="E55" s="134">
        <v>4</v>
      </c>
      <c r="F55" s="132"/>
      <c r="G55" s="132">
        <v>620001905</v>
      </c>
      <c r="H55" s="132">
        <v>1</v>
      </c>
      <c r="I55" s="132" t="s">
        <v>773</v>
      </c>
      <c r="J55" s="134">
        <v>200</v>
      </c>
      <c r="L55" s="132" t="s">
        <v>807</v>
      </c>
      <c r="M55" s="132">
        <v>70</v>
      </c>
      <c r="N55" s="132">
        <v>620001905</v>
      </c>
      <c r="O55" s="132">
        <v>80</v>
      </c>
      <c r="P55" s="132" t="s">
        <v>809</v>
      </c>
      <c r="AA55" s="19"/>
    </row>
    <row r="56" spans="1:27">
      <c r="A56" s="91"/>
      <c r="B56" s="132" t="s">
        <v>807</v>
      </c>
      <c r="C56" s="132">
        <v>70</v>
      </c>
      <c r="D56" s="132">
        <v>620000423</v>
      </c>
      <c r="E56" s="134">
        <v>5</v>
      </c>
      <c r="F56" s="132"/>
      <c r="G56" s="132">
        <v>620000423</v>
      </c>
      <c r="H56" s="132">
        <v>1</v>
      </c>
      <c r="I56" s="132" t="s">
        <v>773</v>
      </c>
      <c r="J56" s="134">
        <v>180</v>
      </c>
      <c r="L56" s="132" t="s">
        <v>807</v>
      </c>
      <c r="M56" s="132">
        <v>70</v>
      </c>
      <c r="N56" s="132">
        <v>620000423</v>
      </c>
      <c r="O56" s="132">
        <v>90</v>
      </c>
      <c r="P56" s="132" t="s">
        <v>810</v>
      </c>
      <c r="AA56" s="19"/>
    </row>
    <row r="57" spans="1:27">
      <c r="A57" s="91"/>
      <c r="B57" s="132" t="s">
        <v>807</v>
      </c>
      <c r="C57" s="132">
        <v>70</v>
      </c>
      <c r="D57" s="132">
        <v>620008041</v>
      </c>
      <c r="E57" s="134">
        <v>10</v>
      </c>
      <c r="F57" s="132"/>
      <c r="G57" s="132">
        <v>620008041</v>
      </c>
      <c r="H57" s="132">
        <v>1</v>
      </c>
      <c r="I57" s="132" t="s">
        <v>773</v>
      </c>
      <c r="J57" s="134">
        <v>150</v>
      </c>
      <c r="L57" s="132" t="s">
        <v>807</v>
      </c>
      <c r="M57" s="132">
        <v>70</v>
      </c>
      <c r="N57" s="132">
        <v>620008041</v>
      </c>
      <c r="O57" s="132">
        <v>150</v>
      </c>
      <c r="P57" s="132" t="s">
        <v>811</v>
      </c>
      <c r="AA57" s="19"/>
    </row>
    <row r="58" spans="1:27">
      <c r="A58" s="91"/>
      <c r="B58" s="132" t="s">
        <v>807</v>
      </c>
      <c r="C58" s="132">
        <v>70</v>
      </c>
      <c r="D58" s="132">
        <v>610412202</v>
      </c>
      <c r="E58" s="134">
        <v>1</v>
      </c>
      <c r="F58" s="132">
        <v>400</v>
      </c>
      <c r="G58" s="132">
        <v>610412202</v>
      </c>
      <c r="H58" s="132">
        <v>1</v>
      </c>
      <c r="I58" s="132" t="s">
        <v>773</v>
      </c>
      <c r="J58" s="134">
        <v>800</v>
      </c>
      <c r="L58" s="132" t="s">
        <v>807</v>
      </c>
      <c r="M58" s="132">
        <v>70</v>
      </c>
      <c r="N58" s="152">
        <v>610412202</v>
      </c>
      <c r="O58" s="152">
        <v>80</v>
      </c>
      <c r="P58" s="132" t="s">
        <v>812</v>
      </c>
      <c r="AA58" s="19"/>
    </row>
    <row r="59" spans="1:27">
      <c r="A59" s="91"/>
      <c r="N59" s="115"/>
      <c r="O59" s="115"/>
      <c r="AA59" s="19"/>
    </row>
    <row r="60" spans="1:27">
      <c r="A60" s="91"/>
      <c r="B60" s="18" t="s">
        <v>813</v>
      </c>
      <c r="AA60" s="19"/>
    </row>
    <row r="61" spans="1:27">
      <c r="A61" s="91"/>
      <c r="B61" s="18" t="s">
        <v>814</v>
      </c>
      <c r="AA61" s="19"/>
    </row>
    <row r="62" spans="1:27">
      <c r="A62" s="91"/>
      <c r="AA62" s="19"/>
    </row>
    <row r="63" spans="1:27">
      <c r="A63" s="91"/>
      <c r="B63" s="151" t="s">
        <v>504</v>
      </c>
      <c r="C63" s="149"/>
      <c r="D63" s="149"/>
      <c r="E63" s="149"/>
      <c r="F63" s="150"/>
      <c r="G63" s="149"/>
      <c r="H63" s="148" t="s">
        <v>815</v>
      </c>
      <c r="I63" s="147"/>
      <c r="J63" s="147"/>
      <c r="K63" s="147"/>
      <c r="L63" s="146"/>
      <c r="N63" s="145" t="s">
        <v>751</v>
      </c>
      <c r="O63" s="144"/>
      <c r="P63" s="144"/>
      <c r="Q63" s="143"/>
      <c r="R63" s="18" t="s">
        <v>355</v>
      </c>
      <c r="AA63" s="19"/>
    </row>
    <row r="64" spans="1:27" ht="26">
      <c r="A64" s="91"/>
      <c r="B64" s="142" t="s">
        <v>752</v>
      </c>
      <c r="C64" s="141" t="s">
        <v>753</v>
      </c>
      <c r="D64" s="141" t="s">
        <v>816</v>
      </c>
      <c r="E64" s="141" t="s">
        <v>803</v>
      </c>
      <c r="F64" s="141" t="s">
        <v>754</v>
      </c>
      <c r="G64" s="141" t="s">
        <v>817</v>
      </c>
      <c r="H64" s="140" t="s">
        <v>816</v>
      </c>
      <c r="I64" s="138" t="s">
        <v>805</v>
      </c>
      <c r="J64" s="139" t="s">
        <v>806</v>
      </c>
      <c r="K64" s="138" t="s">
        <v>818</v>
      </c>
      <c r="L64" s="138" t="s">
        <v>773</v>
      </c>
      <c r="N64" s="137" t="s">
        <v>752</v>
      </c>
      <c r="O64" s="136" t="s">
        <v>753</v>
      </c>
      <c r="P64" s="136" t="s">
        <v>816</v>
      </c>
      <c r="Q64" s="136" t="s">
        <v>535</v>
      </c>
      <c r="R64" s="132" t="s">
        <v>761</v>
      </c>
      <c r="S64" s="132" t="s">
        <v>762</v>
      </c>
      <c r="AA64" s="19"/>
    </row>
    <row r="65" spans="1:27">
      <c r="A65" s="91"/>
      <c r="B65" s="132" t="s">
        <v>819</v>
      </c>
      <c r="C65" s="132">
        <v>70</v>
      </c>
      <c r="D65" s="132">
        <v>700600000</v>
      </c>
      <c r="E65" s="134">
        <v>40</v>
      </c>
      <c r="F65" s="132"/>
      <c r="G65" s="132"/>
      <c r="H65" s="132">
        <v>700600000</v>
      </c>
      <c r="I65" s="132">
        <v>1</v>
      </c>
      <c r="J65" s="77" t="s">
        <v>773</v>
      </c>
      <c r="K65" s="132">
        <v>0</v>
      </c>
      <c r="L65" s="134">
        <v>50.62</v>
      </c>
      <c r="N65" s="132" t="s">
        <v>819</v>
      </c>
      <c r="O65" s="132">
        <v>70</v>
      </c>
      <c r="P65" s="132">
        <v>700600000</v>
      </c>
      <c r="Q65" s="132">
        <v>202</v>
      </c>
      <c r="R65" s="133" t="s">
        <v>820</v>
      </c>
      <c r="S65" s="132">
        <v>202</v>
      </c>
      <c r="AA65" s="19"/>
    </row>
    <row r="66" spans="1:27">
      <c r="A66" s="91"/>
      <c r="B66" s="132" t="s">
        <v>819</v>
      </c>
      <c r="C66" s="132">
        <v>70</v>
      </c>
      <c r="D66" s="132">
        <v>799990070</v>
      </c>
      <c r="E66" s="134"/>
      <c r="F66" s="132">
        <v>220</v>
      </c>
      <c r="G66" s="132"/>
      <c r="H66" s="132">
        <v>799990070</v>
      </c>
      <c r="I66" s="132">
        <v>5</v>
      </c>
      <c r="J66" s="132" t="s">
        <v>766</v>
      </c>
      <c r="K66" s="132">
        <v>0</v>
      </c>
      <c r="L66" s="134">
        <v>10</v>
      </c>
      <c r="N66" s="132" t="s">
        <v>819</v>
      </c>
      <c r="O66" s="132">
        <v>70</v>
      </c>
      <c r="P66" s="132">
        <v>799990070</v>
      </c>
      <c r="Q66" s="135">
        <v>20</v>
      </c>
      <c r="R66" s="132" t="s">
        <v>821</v>
      </c>
      <c r="S66" s="132">
        <v>222</v>
      </c>
      <c r="AA66" s="19"/>
    </row>
    <row r="67" spans="1:27">
      <c r="A67" s="91"/>
      <c r="AA67" s="19"/>
    </row>
    <row r="68" spans="1:27">
      <c r="A68" s="91"/>
      <c r="B68" s="18" t="s">
        <v>822</v>
      </c>
      <c r="AA68" s="19"/>
    </row>
    <row r="69" spans="1:27">
      <c r="A69" s="91"/>
      <c r="AA69" s="19"/>
    </row>
    <row r="70" spans="1:27">
      <c r="A70" s="91"/>
      <c r="B70" s="151" t="s">
        <v>504</v>
      </c>
      <c r="C70" s="149"/>
      <c r="D70" s="149"/>
      <c r="E70" s="149"/>
      <c r="F70" s="150"/>
      <c r="G70" s="149"/>
      <c r="H70" s="148" t="s">
        <v>815</v>
      </c>
      <c r="I70" s="147"/>
      <c r="J70" s="147"/>
      <c r="K70" s="147"/>
      <c r="L70" s="146"/>
      <c r="N70" s="145" t="s">
        <v>751</v>
      </c>
      <c r="O70" s="144"/>
      <c r="P70" s="144"/>
      <c r="Q70" s="143"/>
      <c r="R70" s="18" t="s">
        <v>355</v>
      </c>
      <c r="AA70" s="19"/>
    </row>
    <row r="71" spans="1:27" ht="26">
      <c r="A71" s="91"/>
      <c r="B71" s="142" t="s">
        <v>752</v>
      </c>
      <c r="C71" s="141" t="s">
        <v>753</v>
      </c>
      <c r="D71" s="141" t="s">
        <v>816</v>
      </c>
      <c r="E71" s="141" t="s">
        <v>803</v>
      </c>
      <c r="F71" s="141" t="s">
        <v>754</v>
      </c>
      <c r="G71" s="141" t="s">
        <v>817</v>
      </c>
      <c r="H71" s="140" t="s">
        <v>816</v>
      </c>
      <c r="I71" s="138" t="s">
        <v>805</v>
      </c>
      <c r="J71" s="139" t="s">
        <v>806</v>
      </c>
      <c r="K71" s="138" t="s">
        <v>818</v>
      </c>
      <c r="L71" s="138" t="s">
        <v>773</v>
      </c>
      <c r="N71" s="137" t="s">
        <v>752</v>
      </c>
      <c r="O71" s="136" t="s">
        <v>753</v>
      </c>
      <c r="P71" s="136" t="s">
        <v>816</v>
      </c>
      <c r="Q71" s="136" t="s">
        <v>535</v>
      </c>
      <c r="R71" s="132" t="s">
        <v>823</v>
      </c>
      <c r="S71" s="132" t="s">
        <v>762</v>
      </c>
      <c r="AA71" s="19"/>
    </row>
    <row r="72" spans="1:27">
      <c r="A72" s="91"/>
      <c r="B72" s="132" t="s">
        <v>819</v>
      </c>
      <c r="C72" s="132">
        <v>70</v>
      </c>
      <c r="D72" s="132">
        <v>739200000</v>
      </c>
      <c r="E72" s="134">
        <v>40</v>
      </c>
      <c r="F72" s="132"/>
      <c r="G72" s="134">
        <v>50.62</v>
      </c>
      <c r="H72" s="132">
        <v>739200000</v>
      </c>
      <c r="I72" s="132">
        <v>2</v>
      </c>
      <c r="J72" s="77" t="s">
        <v>824</v>
      </c>
      <c r="K72" s="132">
        <v>2</v>
      </c>
      <c r="L72" s="134">
        <v>0</v>
      </c>
      <c r="N72" s="132" t="s">
        <v>819</v>
      </c>
      <c r="O72" s="132">
        <v>70</v>
      </c>
      <c r="P72" s="132">
        <v>739200000</v>
      </c>
      <c r="Q72" s="132">
        <v>203</v>
      </c>
      <c r="R72" s="133" t="s">
        <v>820</v>
      </c>
      <c r="S72" s="132">
        <v>203</v>
      </c>
      <c r="AA72" s="19"/>
    </row>
    <row r="73" spans="1:27">
      <c r="A73" s="91"/>
      <c r="B73" s="132" t="s">
        <v>819</v>
      </c>
      <c r="C73" s="132">
        <v>70</v>
      </c>
      <c r="D73" s="132">
        <v>770020070</v>
      </c>
      <c r="E73" s="134"/>
      <c r="F73" s="132"/>
      <c r="G73" s="132"/>
      <c r="H73" s="132">
        <v>770020070</v>
      </c>
      <c r="I73" s="132">
        <v>5</v>
      </c>
      <c r="J73" s="132" t="s">
        <v>766</v>
      </c>
      <c r="K73" s="132">
        <v>2</v>
      </c>
      <c r="L73" s="134">
        <v>30</v>
      </c>
      <c r="N73" s="132" t="s">
        <v>819</v>
      </c>
      <c r="O73" s="132">
        <v>70</v>
      </c>
      <c r="P73" s="132">
        <v>770020070</v>
      </c>
      <c r="Q73" s="135">
        <v>61</v>
      </c>
      <c r="R73" s="132" t="s">
        <v>825</v>
      </c>
      <c r="S73" s="132">
        <v>264</v>
      </c>
      <c r="AA73" s="19"/>
    </row>
    <row r="74" spans="1:27">
      <c r="A74" s="91"/>
      <c r="B74" s="132" t="s">
        <v>819</v>
      </c>
      <c r="C74" s="132">
        <v>70</v>
      </c>
      <c r="D74" s="132">
        <v>770030070</v>
      </c>
      <c r="E74" s="134">
        <v>3</v>
      </c>
      <c r="F74" s="132">
        <v>792</v>
      </c>
      <c r="G74" s="132"/>
      <c r="H74" s="132">
        <v>770030070</v>
      </c>
      <c r="I74" s="132">
        <v>9</v>
      </c>
      <c r="J74" s="77" t="s">
        <v>826</v>
      </c>
      <c r="K74" s="132">
        <v>2</v>
      </c>
      <c r="L74" s="134">
        <v>0</v>
      </c>
      <c r="N74" s="132" t="s">
        <v>819</v>
      </c>
      <c r="O74" s="132">
        <v>70</v>
      </c>
      <c r="P74" s="132">
        <v>770030070</v>
      </c>
      <c r="Q74" s="132">
        <v>528</v>
      </c>
      <c r="R74" s="133" t="s">
        <v>827</v>
      </c>
      <c r="S74" s="132">
        <v>792</v>
      </c>
      <c r="AA74" s="19"/>
    </row>
    <row r="75" spans="1:27">
      <c r="A75" s="91"/>
      <c r="N75" s="18" t="s">
        <v>828</v>
      </c>
      <c r="AA75" s="19"/>
    </row>
    <row r="76" spans="1:27">
      <c r="A76" s="94"/>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2"/>
    </row>
  </sheetData>
  <mergeCells count="8">
    <mergeCell ref="X37:Y37"/>
    <mergeCell ref="X38:Y38"/>
    <mergeCell ref="X31:Y31"/>
    <mergeCell ref="X32:Y32"/>
    <mergeCell ref="X33:Y33"/>
    <mergeCell ref="X34:Y34"/>
    <mergeCell ref="X35:Y35"/>
    <mergeCell ref="X36:Y36"/>
  </mergeCells>
  <phoneticPr fontId="4"/>
  <pageMargins left="0.70866141732283472" right="0.70866141732283472" top="0.74803149606299213" bottom="0.74803149606299213" header="0.31496062992125984" footer="0.31496062992125984"/>
  <pageSetup paperSize="9" scale="37" fitToHeight="0" orientation="landscape"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75"/>
  <sheetViews>
    <sheetView view="pageBreakPreview" zoomScale="85" zoomScaleNormal="70" zoomScaleSheetLayoutView="85" workbookViewId="0">
      <selection activeCell="E17" sqref="E17"/>
    </sheetView>
  </sheetViews>
  <sheetFormatPr defaultColWidth="9" defaultRowHeight="13"/>
  <cols>
    <col min="1" max="1" width="3.08984375" style="18" customWidth="1"/>
    <col min="2" max="2" width="14.36328125" style="18" customWidth="1"/>
    <col min="3" max="3" width="9" style="18"/>
    <col min="4" max="4" width="17.36328125" style="18" customWidth="1"/>
    <col min="5" max="5" width="9" style="18"/>
    <col min="6" max="6" width="10.6328125" style="18" customWidth="1"/>
    <col min="7" max="7" width="10.36328125" style="18" customWidth="1"/>
    <col min="8" max="8" width="21.36328125" style="18" customWidth="1"/>
    <col min="9" max="9" width="16.08984375" style="18" customWidth="1"/>
    <col min="10" max="10" width="13.36328125" style="18" customWidth="1"/>
    <col min="11" max="11" width="15" style="18" customWidth="1"/>
    <col min="12" max="12" width="13.81640625" style="18" customWidth="1"/>
    <col min="13" max="13" width="13.6328125" style="18" customWidth="1"/>
    <col min="14" max="15" width="10.36328125" style="18" customWidth="1"/>
    <col min="16" max="16" width="12.1796875" style="18" customWidth="1"/>
    <col min="17" max="17" width="16.81640625" style="18" customWidth="1"/>
    <col min="18" max="18" width="18.1796875" style="18" customWidth="1"/>
    <col min="19" max="19" width="10.36328125" style="18" customWidth="1"/>
    <col min="20" max="20" width="14.36328125" style="18" customWidth="1"/>
    <col min="21" max="21" width="9" style="18"/>
    <col min="22" max="22" width="20.36328125" style="18" customWidth="1"/>
    <col min="23" max="23" width="14.90625" style="18" customWidth="1"/>
    <col min="24" max="24" width="14.36328125" style="18" customWidth="1"/>
    <col min="25" max="25" width="12.36328125" style="18" customWidth="1"/>
    <col min="26" max="26" width="3.08984375" style="18" customWidth="1"/>
    <col min="27" max="16384" width="9" style="18"/>
  </cols>
  <sheetData>
    <row r="1" spans="1:26" ht="16.5">
      <c r="A1" s="118"/>
      <c r="B1" s="158" t="s">
        <v>829</v>
      </c>
      <c r="C1" s="115"/>
      <c r="D1" s="115"/>
      <c r="E1" s="115"/>
      <c r="F1" s="115"/>
      <c r="G1" s="115"/>
      <c r="H1" s="115"/>
      <c r="I1" s="115"/>
      <c r="J1" s="115"/>
      <c r="K1" s="115"/>
      <c r="L1" s="115"/>
      <c r="M1" s="115"/>
      <c r="N1" s="115"/>
      <c r="O1" s="115"/>
      <c r="P1" s="115"/>
      <c r="Q1" s="115"/>
      <c r="R1" s="115"/>
      <c r="S1" s="115"/>
      <c r="T1" s="115"/>
      <c r="U1" s="115"/>
      <c r="V1" s="115"/>
      <c r="W1" s="115"/>
      <c r="X1" s="115"/>
      <c r="Y1" s="115"/>
      <c r="Z1" s="116"/>
    </row>
    <row r="2" spans="1:26">
      <c r="A2" s="91"/>
      <c r="Z2" s="19"/>
    </row>
    <row r="3" spans="1:26">
      <c r="A3" s="91"/>
      <c r="B3" s="18" t="s">
        <v>830</v>
      </c>
      <c r="Z3" s="19"/>
    </row>
    <row r="4" spans="1:26">
      <c r="A4" s="91"/>
      <c r="B4" s="18" t="s">
        <v>748</v>
      </c>
      <c r="Z4" s="19"/>
    </row>
    <row r="5" spans="1:26">
      <c r="A5" s="91"/>
      <c r="Z5" s="19"/>
    </row>
    <row r="6" spans="1:26">
      <c r="A6" s="91"/>
      <c r="B6" s="151" t="s">
        <v>504</v>
      </c>
      <c r="C6" s="149"/>
      <c r="D6" s="149"/>
      <c r="E6" s="149"/>
      <c r="F6" s="149"/>
      <c r="G6" s="149"/>
      <c r="H6" s="149"/>
      <c r="I6" s="149"/>
      <c r="J6" s="149"/>
      <c r="K6" s="149"/>
      <c r="L6" s="149"/>
      <c r="M6" s="149"/>
      <c r="N6" s="149"/>
      <c r="O6" s="149"/>
      <c r="P6" s="149"/>
      <c r="Q6" s="149"/>
      <c r="R6" s="149"/>
      <c r="S6" s="149"/>
      <c r="T6" s="150"/>
      <c r="Z6" s="19"/>
    </row>
    <row r="7" spans="1:26" ht="26">
      <c r="A7" s="91"/>
      <c r="B7" s="157" t="s">
        <v>752</v>
      </c>
      <c r="C7" s="156" t="s">
        <v>753</v>
      </c>
      <c r="D7" s="157" t="s">
        <v>831</v>
      </c>
      <c r="E7" s="157" t="s">
        <v>832</v>
      </c>
      <c r="F7" s="157" t="s">
        <v>833</v>
      </c>
      <c r="G7" s="157" t="s">
        <v>834</v>
      </c>
      <c r="H7" s="157" t="s">
        <v>835</v>
      </c>
      <c r="I7" s="157" t="s">
        <v>836</v>
      </c>
      <c r="J7" s="157" t="s">
        <v>837</v>
      </c>
      <c r="K7" s="157" t="s">
        <v>838</v>
      </c>
      <c r="L7" s="157" t="s">
        <v>839</v>
      </c>
      <c r="M7" s="157" t="s">
        <v>840</v>
      </c>
      <c r="N7" s="157" t="s">
        <v>841</v>
      </c>
      <c r="O7" s="157" t="s">
        <v>842</v>
      </c>
      <c r="P7" s="157" t="s">
        <v>843</v>
      </c>
      <c r="Q7" s="157" t="s">
        <v>844</v>
      </c>
      <c r="R7" s="157" t="s">
        <v>845</v>
      </c>
      <c r="S7" s="157" t="s">
        <v>846</v>
      </c>
      <c r="T7" s="156" t="s">
        <v>754</v>
      </c>
      <c r="Z7" s="19"/>
    </row>
    <row r="8" spans="1:26">
      <c r="A8" s="91"/>
      <c r="B8" s="132" t="s">
        <v>847</v>
      </c>
      <c r="C8" s="132">
        <v>70</v>
      </c>
      <c r="D8" s="132">
        <v>313016710</v>
      </c>
      <c r="E8" s="132"/>
      <c r="F8" s="132" t="s">
        <v>848</v>
      </c>
      <c r="G8" s="132"/>
      <c r="H8" s="132" t="s">
        <v>849</v>
      </c>
      <c r="I8" s="132"/>
      <c r="J8" s="132" t="s">
        <v>850</v>
      </c>
      <c r="K8" s="132"/>
      <c r="L8" s="132" t="s">
        <v>851</v>
      </c>
      <c r="M8" s="132"/>
      <c r="N8" s="132" t="s">
        <v>852</v>
      </c>
      <c r="O8" s="132"/>
      <c r="P8" s="132" t="s">
        <v>853</v>
      </c>
      <c r="Q8" s="132"/>
      <c r="R8" s="132" t="s">
        <v>854</v>
      </c>
      <c r="S8" s="132"/>
      <c r="T8" s="132"/>
      <c r="Z8" s="19"/>
    </row>
    <row r="9" spans="1:26" ht="13.5" thickBot="1">
      <c r="A9" s="91"/>
      <c r="B9" s="152" t="s">
        <v>847</v>
      </c>
      <c r="C9" s="152">
        <v>70</v>
      </c>
      <c r="D9" s="152">
        <v>370017270</v>
      </c>
      <c r="E9" s="152"/>
      <c r="F9" s="152"/>
      <c r="G9" s="152"/>
      <c r="H9" s="152"/>
      <c r="I9" s="152"/>
      <c r="J9" s="152"/>
      <c r="K9" s="152"/>
      <c r="L9" s="152"/>
      <c r="M9" s="152"/>
      <c r="N9" s="152"/>
      <c r="O9" s="152"/>
      <c r="P9" s="152"/>
      <c r="Q9" s="152"/>
      <c r="R9" s="152"/>
      <c r="S9" s="152"/>
      <c r="T9" s="152"/>
      <c r="Z9" s="19"/>
    </row>
    <row r="10" spans="1:26" ht="13.5" thickTop="1">
      <c r="A10" s="91"/>
      <c r="B10" s="154" t="s">
        <v>819</v>
      </c>
      <c r="C10" s="154">
        <v>70</v>
      </c>
      <c r="D10" s="154">
        <v>700080000</v>
      </c>
      <c r="E10" s="162"/>
      <c r="F10" s="161"/>
      <c r="G10" s="161"/>
      <c r="H10" s="161"/>
      <c r="I10" s="161"/>
      <c r="J10" s="161"/>
      <c r="K10" s="161"/>
      <c r="L10" s="161"/>
      <c r="M10" s="161"/>
      <c r="N10" s="161"/>
      <c r="O10" s="161"/>
      <c r="P10" s="161"/>
      <c r="Q10" s="161"/>
      <c r="R10" s="161"/>
      <c r="S10" s="160"/>
      <c r="T10" s="154">
        <v>9640</v>
      </c>
      <c r="Z10" s="19"/>
    </row>
    <row r="11" spans="1:26">
      <c r="A11" s="91"/>
      <c r="Z11" s="19"/>
    </row>
    <row r="12" spans="1:26">
      <c r="A12" s="91"/>
      <c r="B12" s="148" t="s">
        <v>855</v>
      </c>
      <c r="C12" s="147"/>
      <c r="D12" s="147"/>
      <c r="E12" s="147"/>
      <c r="F12" s="147"/>
      <c r="G12" s="146"/>
      <c r="H12" s="18" t="s">
        <v>750</v>
      </c>
      <c r="Z12" s="19"/>
    </row>
    <row r="13" spans="1:26" ht="30" customHeight="1">
      <c r="A13" s="91"/>
      <c r="B13" s="140" t="s">
        <v>831</v>
      </c>
      <c r="C13" s="140" t="s">
        <v>756</v>
      </c>
      <c r="D13" s="155" t="s">
        <v>757</v>
      </c>
      <c r="E13" s="140" t="s">
        <v>856</v>
      </c>
      <c r="F13" s="139" t="s">
        <v>857</v>
      </c>
      <c r="G13" s="140" t="s">
        <v>754</v>
      </c>
      <c r="H13" s="132" t="s">
        <v>761</v>
      </c>
      <c r="I13" s="132" t="s">
        <v>858</v>
      </c>
      <c r="J13" s="132" t="s">
        <v>762</v>
      </c>
      <c r="Z13" s="19"/>
    </row>
    <row r="14" spans="1:26">
      <c r="A14" s="91"/>
      <c r="B14" s="132">
        <v>313016710</v>
      </c>
      <c r="C14" s="132">
        <v>3</v>
      </c>
      <c r="D14" s="132" t="s">
        <v>754</v>
      </c>
      <c r="E14" s="134"/>
      <c r="F14" s="134" t="s">
        <v>764</v>
      </c>
      <c r="G14" s="134">
        <v>800</v>
      </c>
      <c r="H14" s="133"/>
      <c r="I14" s="132">
        <v>800</v>
      </c>
      <c r="J14" s="132">
        <v>800</v>
      </c>
      <c r="Q14" s="159"/>
      <c r="Z14" s="19"/>
    </row>
    <row r="15" spans="1:26">
      <c r="A15" s="91"/>
      <c r="B15" s="132">
        <v>313016710</v>
      </c>
      <c r="C15" s="132">
        <v>3</v>
      </c>
      <c r="D15" s="132" t="s">
        <v>754</v>
      </c>
      <c r="E15" s="134" t="s">
        <v>848</v>
      </c>
      <c r="F15" s="134" t="s">
        <v>765</v>
      </c>
      <c r="G15" s="134">
        <v>200</v>
      </c>
      <c r="H15" s="132"/>
      <c r="I15" s="132">
        <v>200</v>
      </c>
      <c r="J15" s="132">
        <v>1000</v>
      </c>
      <c r="Z15" s="19"/>
    </row>
    <row r="16" spans="1:26">
      <c r="A16" s="91"/>
      <c r="B16" s="132">
        <v>313016710</v>
      </c>
      <c r="C16" s="132">
        <v>5</v>
      </c>
      <c r="D16" s="132" t="s">
        <v>766</v>
      </c>
      <c r="E16" s="134" t="s">
        <v>849</v>
      </c>
      <c r="F16" s="134" t="s">
        <v>765</v>
      </c>
      <c r="G16" s="134">
        <v>40</v>
      </c>
      <c r="H16" s="77" t="s">
        <v>859</v>
      </c>
      <c r="I16" s="132">
        <v>400</v>
      </c>
      <c r="J16" s="132">
        <v>1400</v>
      </c>
      <c r="Z16" s="19"/>
    </row>
    <row r="17" spans="1:26">
      <c r="A17" s="91"/>
      <c r="B17" s="132">
        <v>313016710</v>
      </c>
      <c r="C17" s="132">
        <v>3</v>
      </c>
      <c r="D17" s="132" t="s">
        <v>754</v>
      </c>
      <c r="E17" s="134" t="s">
        <v>850</v>
      </c>
      <c r="F17" s="134" t="s">
        <v>765</v>
      </c>
      <c r="G17" s="134">
        <v>400</v>
      </c>
      <c r="H17" s="132"/>
      <c r="I17" s="132">
        <v>400</v>
      </c>
      <c r="J17" s="132">
        <v>1800</v>
      </c>
      <c r="Z17" s="19"/>
    </row>
    <row r="18" spans="1:26">
      <c r="A18" s="91"/>
      <c r="B18" s="132">
        <v>313016710</v>
      </c>
      <c r="C18" s="132">
        <v>3</v>
      </c>
      <c r="D18" s="132" t="s">
        <v>754</v>
      </c>
      <c r="E18" s="134" t="s">
        <v>851</v>
      </c>
      <c r="F18" s="134" t="s">
        <v>768</v>
      </c>
      <c r="G18" s="134">
        <v>300</v>
      </c>
      <c r="H18" s="132"/>
      <c r="I18" s="132">
        <v>300</v>
      </c>
      <c r="J18" s="132">
        <v>2100</v>
      </c>
      <c r="M18" s="145" t="s">
        <v>751</v>
      </c>
      <c r="N18" s="144"/>
      <c r="O18" s="144"/>
      <c r="P18" s="143"/>
      <c r="Q18" s="18" t="s">
        <v>750</v>
      </c>
      <c r="Z18" s="19"/>
    </row>
    <row r="19" spans="1:26" ht="26">
      <c r="A19" s="91"/>
      <c r="B19" s="132">
        <v>313016710</v>
      </c>
      <c r="C19" s="132">
        <v>5</v>
      </c>
      <c r="D19" s="132" t="s">
        <v>766</v>
      </c>
      <c r="E19" s="134" t="s">
        <v>852</v>
      </c>
      <c r="F19" s="134" t="s">
        <v>768</v>
      </c>
      <c r="G19" s="134">
        <v>50</v>
      </c>
      <c r="H19" s="77" t="s">
        <v>860</v>
      </c>
      <c r="I19" s="132">
        <v>900</v>
      </c>
      <c r="J19" s="132">
        <v>3000</v>
      </c>
      <c r="M19" s="137" t="s">
        <v>752</v>
      </c>
      <c r="N19" s="136" t="s">
        <v>753</v>
      </c>
      <c r="O19" s="137" t="s">
        <v>861</v>
      </c>
      <c r="P19" s="136" t="s">
        <v>535</v>
      </c>
      <c r="Z19" s="19"/>
    </row>
    <row r="20" spans="1:26">
      <c r="A20" s="91"/>
      <c r="B20" s="132">
        <v>313016710</v>
      </c>
      <c r="C20" s="132">
        <v>3</v>
      </c>
      <c r="D20" s="132" t="s">
        <v>754</v>
      </c>
      <c r="E20" s="134" t="s">
        <v>853</v>
      </c>
      <c r="F20" s="134" t="s">
        <v>862</v>
      </c>
      <c r="G20" s="134">
        <v>250</v>
      </c>
      <c r="H20" s="132"/>
      <c r="I20" s="132">
        <v>250</v>
      </c>
      <c r="J20" s="132">
        <v>3250</v>
      </c>
      <c r="M20" s="132" t="s">
        <v>847</v>
      </c>
      <c r="N20" s="132">
        <v>70</v>
      </c>
      <c r="O20" s="132">
        <v>313016710</v>
      </c>
      <c r="P20" s="132">
        <v>3600</v>
      </c>
      <c r="Z20" s="19"/>
    </row>
    <row r="21" spans="1:26">
      <c r="A21" s="91"/>
      <c r="B21" s="132">
        <v>313016710</v>
      </c>
      <c r="C21" s="132">
        <v>3</v>
      </c>
      <c r="D21" s="132" t="s">
        <v>754</v>
      </c>
      <c r="E21" s="134" t="s">
        <v>854</v>
      </c>
      <c r="F21" s="134" t="s">
        <v>863</v>
      </c>
      <c r="G21" s="134">
        <v>350</v>
      </c>
      <c r="H21" s="132"/>
      <c r="I21" s="132">
        <v>350</v>
      </c>
      <c r="J21" s="132">
        <v>3600</v>
      </c>
      <c r="M21" s="132" t="s">
        <v>847</v>
      </c>
      <c r="N21" s="132">
        <v>70</v>
      </c>
      <c r="O21" s="132">
        <v>370017270</v>
      </c>
      <c r="P21" s="132">
        <v>6000</v>
      </c>
      <c r="Z21" s="19"/>
    </row>
    <row r="22" spans="1:26">
      <c r="A22" s="91"/>
      <c r="B22" s="132">
        <v>370017270</v>
      </c>
      <c r="C22" s="132">
        <v>1</v>
      </c>
      <c r="D22" s="132" t="s">
        <v>773</v>
      </c>
      <c r="E22" s="134"/>
      <c r="F22" s="134" t="s">
        <v>764</v>
      </c>
      <c r="G22" s="134">
        <v>6000</v>
      </c>
      <c r="H22" s="132"/>
      <c r="I22" s="132">
        <v>6000</v>
      </c>
      <c r="J22" s="132">
        <v>6000</v>
      </c>
      <c r="M22" s="132" t="s">
        <v>819</v>
      </c>
      <c r="N22" s="132">
        <v>70</v>
      </c>
      <c r="O22" s="132">
        <v>700080000</v>
      </c>
      <c r="P22" s="132">
        <v>40</v>
      </c>
      <c r="Z22" s="19"/>
    </row>
    <row r="23" spans="1:26">
      <c r="A23" s="91"/>
      <c r="Z23" s="19"/>
    </row>
    <row r="24" spans="1:26">
      <c r="A24" s="91"/>
      <c r="B24" s="18" t="s">
        <v>864</v>
      </c>
      <c r="Z24" s="19"/>
    </row>
    <row r="25" spans="1:26">
      <c r="A25" s="91"/>
      <c r="Z25" s="19"/>
    </row>
    <row r="26" spans="1:26">
      <c r="A26" s="91"/>
      <c r="B26" s="151" t="s">
        <v>504</v>
      </c>
      <c r="C26" s="149"/>
      <c r="D26" s="149"/>
      <c r="E26" s="149"/>
      <c r="F26" s="150"/>
      <c r="G26" s="148" t="s">
        <v>815</v>
      </c>
      <c r="H26" s="147"/>
      <c r="I26" s="147"/>
      <c r="J26" s="146"/>
      <c r="K26" s="18" t="s">
        <v>750</v>
      </c>
      <c r="Z26" s="19"/>
    </row>
    <row r="27" spans="1:26" ht="26">
      <c r="A27" s="91"/>
      <c r="B27" s="142" t="s">
        <v>752</v>
      </c>
      <c r="C27" s="141" t="s">
        <v>753</v>
      </c>
      <c r="D27" s="141" t="s">
        <v>816</v>
      </c>
      <c r="E27" s="141" t="s">
        <v>803</v>
      </c>
      <c r="F27" s="141" t="s">
        <v>754</v>
      </c>
      <c r="G27" s="140" t="s">
        <v>816</v>
      </c>
      <c r="H27" s="138" t="s">
        <v>805</v>
      </c>
      <c r="I27" s="139" t="s">
        <v>806</v>
      </c>
      <c r="J27" s="138" t="s">
        <v>773</v>
      </c>
      <c r="K27" s="132" t="s">
        <v>761</v>
      </c>
      <c r="L27" s="132" t="s">
        <v>865</v>
      </c>
      <c r="Z27" s="19"/>
    </row>
    <row r="28" spans="1:26">
      <c r="A28" s="91"/>
      <c r="B28" s="132" t="s">
        <v>819</v>
      </c>
      <c r="C28" s="132">
        <v>70</v>
      </c>
      <c r="D28" s="132">
        <v>700080000</v>
      </c>
      <c r="E28" s="134">
        <v>8</v>
      </c>
      <c r="F28" s="132">
        <v>9640</v>
      </c>
      <c r="G28" s="132">
        <v>700080000</v>
      </c>
      <c r="H28" s="132">
        <v>1</v>
      </c>
      <c r="I28" s="77" t="s">
        <v>773</v>
      </c>
      <c r="J28" s="134">
        <v>50</v>
      </c>
      <c r="K28" s="132" t="s">
        <v>866</v>
      </c>
      <c r="L28" s="132">
        <v>40</v>
      </c>
      <c r="Z28" s="19"/>
    </row>
    <row r="29" spans="1:26">
      <c r="A29" s="91"/>
      <c r="Z29" s="19"/>
    </row>
    <row r="30" spans="1:26">
      <c r="A30" s="91"/>
      <c r="Z30" s="19"/>
    </row>
    <row r="31" spans="1:26">
      <c r="A31" s="91"/>
      <c r="B31" s="18" t="s">
        <v>867</v>
      </c>
      <c r="Z31" s="19"/>
    </row>
    <row r="32" spans="1:26">
      <c r="A32" s="91"/>
      <c r="Z32" s="19"/>
    </row>
    <row r="33" spans="1:26">
      <c r="A33" s="91"/>
      <c r="B33" s="18" t="s">
        <v>868</v>
      </c>
      <c r="Z33" s="19"/>
    </row>
    <row r="34" spans="1:26">
      <c r="A34" s="91"/>
      <c r="B34" s="18" t="s">
        <v>869</v>
      </c>
      <c r="Z34" s="19"/>
    </row>
    <row r="35" spans="1:26">
      <c r="A35" s="91"/>
      <c r="Z35" s="19"/>
    </row>
    <row r="36" spans="1:26">
      <c r="A36" s="91"/>
      <c r="B36" s="151" t="s">
        <v>504</v>
      </c>
      <c r="C36" s="149"/>
      <c r="D36" s="149"/>
      <c r="E36" s="149"/>
      <c r="F36" s="149"/>
      <c r="G36" s="149"/>
      <c r="H36" s="149"/>
      <c r="I36" s="149"/>
      <c r="J36" s="149"/>
      <c r="K36" s="149"/>
      <c r="L36" s="149"/>
      <c r="M36" s="149"/>
      <c r="N36" s="149"/>
      <c r="O36" s="149"/>
      <c r="P36" s="149"/>
      <c r="Q36" s="149"/>
      <c r="R36" s="149"/>
      <c r="S36" s="149"/>
      <c r="T36" s="150"/>
      <c r="Z36" s="19"/>
    </row>
    <row r="37" spans="1:26" ht="26">
      <c r="A37" s="91"/>
      <c r="B37" s="157" t="s">
        <v>752</v>
      </c>
      <c r="C37" s="156" t="s">
        <v>753</v>
      </c>
      <c r="D37" s="157" t="s">
        <v>831</v>
      </c>
      <c r="E37" s="157" t="s">
        <v>870</v>
      </c>
      <c r="F37" s="157" t="s">
        <v>833</v>
      </c>
      <c r="G37" s="157" t="s">
        <v>834</v>
      </c>
      <c r="H37" s="157" t="s">
        <v>835</v>
      </c>
      <c r="I37" s="157" t="s">
        <v>836</v>
      </c>
      <c r="J37" s="157" t="s">
        <v>837</v>
      </c>
      <c r="K37" s="157" t="s">
        <v>838</v>
      </c>
      <c r="L37" s="157" t="s">
        <v>839</v>
      </c>
      <c r="M37" s="157" t="s">
        <v>840</v>
      </c>
      <c r="N37" s="157" t="s">
        <v>841</v>
      </c>
      <c r="O37" s="157" t="s">
        <v>842</v>
      </c>
      <c r="P37" s="157" t="s">
        <v>843</v>
      </c>
      <c r="Q37" s="157" t="s">
        <v>844</v>
      </c>
      <c r="R37" s="157" t="s">
        <v>845</v>
      </c>
      <c r="S37" s="157" t="s">
        <v>844</v>
      </c>
      <c r="T37" s="156" t="s">
        <v>754</v>
      </c>
      <c r="Z37" s="19"/>
    </row>
    <row r="38" spans="1:26">
      <c r="A38" s="91"/>
      <c r="B38" s="132" t="s">
        <v>847</v>
      </c>
      <c r="C38" s="132">
        <v>70</v>
      </c>
      <c r="D38" s="132">
        <v>313016780</v>
      </c>
      <c r="E38" s="132">
        <v>20</v>
      </c>
      <c r="F38" s="132" t="s">
        <v>871</v>
      </c>
      <c r="G38" s="132"/>
      <c r="H38" s="132" t="s">
        <v>872</v>
      </c>
      <c r="I38" s="132"/>
      <c r="J38" s="132" t="s">
        <v>873</v>
      </c>
      <c r="K38" s="132">
        <v>10</v>
      </c>
      <c r="L38" s="132" t="s">
        <v>874</v>
      </c>
      <c r="M38" s="132">
        <v>15</v>
      </c>
      <c r="N38" s="132" t="s">
        <v>875</v>
      </c>
      <c r="O38" s="132"/>
      <c r="P38" s="132" t="s">
        <v>876</v>
      </c>
      <c r="Q38" s="132">
        <v>50</v>
      </c>
      <c r="R38" s="132" t="s">
        <v>877</v>
      </c>
      <c r="S38" s="132">
        <v>12</v>
      </c>
      <c r="T38" s="132"/>
      <c r="Z38" s="19"/>
    </row>
    <row r="39" spans="1:26" ht="13.5" thickBot="1">
      <c r="A39" s="91"/>
      <c r="B39" s="152" t="s">
        <v>847</v>
      </c>
      <c r="C39" s="152">
        <v>70</v>
      </c>
      <c r="D39" s="152">
        <v>370018440</v>
      </c>
      <c r="E39" s="152">
        <v>10</v>
      </c>
      <c r="F39" s="152"/>
      <c r="G39" s="152"/>
      <c r="H39" s="152"/>
      <c r="I39" s="152"/>
      <c r="J39" s="152"/>
      <c r="K39" s="152"/>
      <c r="L39" s="152"/>
      <c r="M39" s="152"/>
      <c r="N39" s="152"/>
      <c r="O39" s="152"/>
      <c r="P39" s="152"/>
      <c r="Q39" s="152"/>
      <c r="R39" s="152"/>
      <c r="S39" s="152"/>
      <c r="T39" s="152"/>
      <c r="Z39" s="19"/>
    </row>
    <row r="40" spans="1:26" ht="13.5" thickTop="1">
      <c r="A40" s="91"/>
      <c r="B40" s="154" t="s">
        <v>819</v>
      </c>
      <c r="C40" s="154">
        <v>70</v>
      </c>
      <c r="D40" s="154">
        <v>700080000</v>
      </c>
      <c r="E40" s="162"/>
      <c r="F40" s="161"/>
      <c r="G40" s="161"/>
      <c r="H40" s="161"/>
      <c r="I40" s="161"/>
      <c r="J40" s="161"/>
      <c r="K40" s="161"/>
      <c r="L40" s="161"/>
      <c r="M40" s="161"/>
      <c r="N40" s="161"/>
      <c r="O40" s="161"/>
      <c r="P40" s="161"/>
      <c r="Q40" s="161"/>
      <c r="R40" s="160"/>
      <c r="S40" s="160"/>
      <c r="T40" s="154">
        <v>4768</v>
      </c>
      <c r="Z40" s="19"/>
    </row>
    <row r="41" spans="1:26">
      <c r="A41" s="91"/>
      <c r="Z41" s="19"/>
    </row>
    <row r="42" spans="1:26">
      <c r="A42" s="91"/>
      <c r="B42" s="148" t="s">
        <v>855</v>
      </c>
      <c r="C42" s="147"/>
      <c r="D42" s="147"/>
      <c r="E42" s="147"/>
      <c r="F42" s="147"/>
      <c r="G42" s="147"/>
      <c r="H42" s="146"/>
      <c r="I42" s="148" t="s">
        <v>878</v>
      </c>
      <c r="J42" s="147"/>
      <c r="K42" s="147"/>
      <c r="L42" s="147"/>
      <c r="M42" s="147"/>
      <c r="N42" s="147"/>
      <c r="O42" s="146"/>
      <c r="P42" s="18" t="s">
        <v>750</v>
      </c>
      <c r="Z42" s="19"/>
    </row>
    <row r="43" spans="1:26" ht="30" customHeight="1">
      <c r="A43" s="91"/>
      <c r="B43" s="140" t="s">
        <v>831</v>
      </c>
      <c r="C43" s="140" t="s">
        <v>756</v>
      </c>
      <c r="D43" s="155" t="s">
        <v>757</v>
      </c>
      <c r="E43" s="140" t="s">
        <v>856</v>
      </c>
      <c r="F43" s="139" t="s">
        <v>857</v>
      </c>
      <c r="G43" s="140" t="s">
        <v>754</v>
      </c>
      <c r="H43" s="140" t="s">
        <v>879</v>
      </c>
      <c r="I43" s="140" t="s">
        <v>831</v>
      </c>
      <c r="J43" s="140" t="s">
        <v>856</v>
      </c>
      <c r="K43" s="140" t="s">
        <v>880</v>
      </c>
      <c r="L43" s="140" t="s">
        <v>881</v>
      </c>
      <c r="M43" s="140" t="s">
        <v>882</v>
      </c>
      <c r="N43" s="140" t="s">
        <v>783</v>
      </c>
      <c r="O43" s="140" t="s">
        <v>784</v>
      </c>
      <c r="P43" s="841" t="s">
        <v>761</v>
      </c>
      <c r="Q43" s="841"/>
      <c r="R43" s="841"/>
      <c r="S43" s="132" t="s">
        <v>858</v>
      </c>
      <c r="T43" s="132" t="s">
        <v>762</v>
      </c>
      <c r="Z43" s="19"/>
    </row>
    <row r="44" spans="1:26" ht="40.5" customHeight="1">
      <c r="A44" s="91"/>
      <c r="B44" s="132">
        <v>313016780</v>
      </c>
      <c r="C44" s="132">
        <v>3</v>
      </c>
      <c r="D44" s="132" t="s">
        <v>754</v>
      </c>
      <c r="E44" s="134"/>
      <c r="F44" s="134" t="s">
        <v>764</v>
      </c>
      <c r="G44" s="134">
        <v>30</v>
      </c>
      <c r="H44" s="134">
        <v>1</v>
      </c>
      <c r="I44" s="132">
        <v>313016710</v>
      </c>
      <c r="J44" s="132"/>
      <c r="K44" s="134">
        <v>0</v>
      </c>
      <c r="L44" s="134">
        <v>80</v>
      </c>
      <c r="M44" s="134">
        <v>1</v>
      </c>
      <c r="N44" s="134">
        <v>5</v>
      </c>
      <c r="O44" s="134">
        <v>300</v>
      </c>
      <c r="P44" s="840" t="s">
        <v>883</v>
      </c>
      <c r="Q44" s="839"/>
      <c r="R44" s="839"/>
      <c r="S44" s="132">
        <v>1230</v>
      </c>
      <c r="T44" s="132">
        <v>1230</v>
      </c>
      <c r="Y44" s="159"/>
      <c r="Z44" s="19"/>
    </row>
    <row r="45" spans="1:26">
      <c r="A45" s="91"/>
      <c r="B45" s="132">
        <v>313016780</v>
      </c>
      <c r="C45" s="132">
        <v>3</v>
      </c>
      <c r="D45" s="132" t="s">
        <v>754</v>
      </c>
      <c r="E45" s="134" t="s">
        <v>871</v>
      </c>
      <c r="F45" s="134" t="s">
        <v>765</v>
      </c>
      <c r="G45" s="134">
        <v>200</v>
      </c>
      <c r="H45" s="134">
        <v>0</v>
      </c>
      <c r="I45" s="132"/>
      <c r="J45" s="132"/>
      <c r="K45" s="132"/>
      <c r="L45" s="132"/>
      <c r="M45" s="132"/>
      <c r="N45" s="132"/>
      <c r="O45" s="132"/>
      <c r="P45" s="839"/>
      <c r="Q45" s="839"/>
      <c r="R45" s="839"/>
      <c r="S45" s="132">
        <v>200</v>
      </c>
      <c r="T45" s="132">
        <v>1430</v>
      </c>
      <c r="Z45" s="19"/>
    </row>
    <row r="46" spans="1:26">
      <c r="A46" s="91"/>
      <c r="B46" s="132">
        <v>313016780</v>
      </c>
      <c r="C46" s="132">
        <v>5</v>
      </c>
      <c r="D46" s="132" t="s">
        <v>766</v>
      </c>
      <c r="E46" s="134" t="s">
        <v>872</v>
      </c>
      <c r="F46" s="134" t="s">
        <v>765</v>
      </c>
      <c r="G46" s="134">
        <v>40</v>
      </c>
      <c r="H46" s="134">
        <v>0</v>
      </c>
      <c r="I46" s="132"/>
      <c r="J46" s="132"/>
      <c r="K46" s="132"/>
      <c r="L46" s="132"/>
      <c r="M46" s="132"/>
      <c r="N46" s="132"/>
      <c r="O46" s="132"/>
      <c r="P46" s="839" t="s">
        <v>884</v>
      </c>
      <c r="Q46" s="839"/>
      <c r="R46" s="839"/>
      <c r="S46" s="132">
        <v>572</v>
      </c>
      <c r="T46" s="132">
        <v>2002</v>
      </c>
      <c r="Z46" s="19"/>
    </row>
    <row r="47" spans="1:26" ht="42.75" customHeight="1">
      <c r="A47" s="91"/>
      <c r="B47" s="132">
        <v>313016780</v>
      </c>
      <c r="C47" s="132">
        <v>3</v>
      </c>
      <c r="D47" s="132" t="s">
        <v>754</v>
      </c>
      <c r="E47" s="134" t="s">
        <v>873</v>
      </c>
      <c r="F47" s="134" t="s">
        <v>765</v>
      </c>
      <c r="G47" s="134">
        <v>60</v>
      </c>
      <c r="H47" s="134">
        <v>1</v>
      </c>
      <c r="I47" s="132">
        <v>313016710</v>
      </c>
      <c r="J47" s="132" t="s">
        <v>873</v>
      </c>
      <c r="K47" s="134">
        <v>40</v>
      </c>
      <c r="L47" s="134">
        <v>90</v>
      </c>
      <c r="M47" s="134">
        <v>3</v>
      </c>
      <c r="N47" s="134">
        <v>10</v>
      </c>
      <c r="O47" s="134">
        <v>100</v>
      </c>
      <c r="P47" s="839" t="s">
        <v>885</v>
      </c>
      <c r="Q47" s="839"/>
      <c r="R47" s="839"/>
      <c r="S47" s="132"/>
      <c r="T47" s="132">
        <v>2002</v>
      </c>
      <c r="Z47" s="19"/>
    </row>
    <row r="48" spans="1:26" ht="48" customHeight="1">
      <c r="A48" s="91"/>
      <c r="B48" s="132">
        <v>313016780</v>
      </c>
      <c r="C48" s="132">
        <v>3</v>
      </c>
      <c r="D48" s="132" t="s">
        <v>754</v>
      </c>
      <c r="E48" s="134" t="s">
        <v>874</v>
      </c>
      <c r="F48" s="134" t="s">
        <v>768</v>
      </c>
      <c r="G48" s="134">
        <v>40</v>
      </c>
      <c r="H48" s="134">
        <v>1</v>
      </c>
      <c r="I48" s="132">
        <v>313016710</v>
      </c>
      <c r="J48" s="132" t="s">
        <v>874</v>
      </c>
      <c r="K48" s="134">
        <v>20</v>
      </c>
      <c r="L48" s="134">
        <v>100</v>
      </c>
      <c r="M48" s="134">
        <v>2</v>
      </c>
      <c r="N48" s="134">
        <v>10</v>
      </c>
      <c r="O48" s="134">
        <v>200</v>
      </c>
      <c r="P48" s="839" t="s">
        <v>886</v>
      </c>
      <c r="Q48" s="839"/>
      <c r="R48" s="839"/>
      <c r="S48" s="132">
        <v>40</v>
      </c>
      <c r="T48" s="132">
        <v>2042</v>
      </c>
      <c r="Z48" s="19"/>
    </row>
    <row r="49" spans="1:26">
      <c r="A49" s="91"/>
      <c r="B49" s="132">
        <v>313016780</v>
      </c>
      <c r="C49" s="132">
        <v>5</v>
      </c>
      <c r="D49" s="132" t="s">
        <v>766</v>
      </c>
      <c r="E49" s="134" t="s">
        <v>875</v>
      </c>
      <c r="F49" s="134" t="s">
        <v>768</v>
      </c>
      <c r="G49" s="134">
        <v>50</v>
      </c>
      <c r="H49" s="134">
        <v>0</v>
      </c>
      <c r="I49" s="132">
        <v>313016710</v>
      </c>
      <c r="J49" s="132" t="s">
        <v>875</v>
      </c>
      <c r="K49" s="132"/>
      <c r="L49" s="132"/>
      <c r="M49" s="132"/>
      <c r="N49" s="132"/>
      <c r="O49" s="132"/>
      <c r="P49" s="839" t="s">
        <v>887</v>
      </c>
      <c r="Q49" s="839"/>
      <c r="R49" s="839"/>
      <c r="S49" s="132">
        <v>1001</v>
      </c>
      <c r="T49" s="132">
        <v>3043</v>
      </c>
      <c r="V49" s="145" t="s">
        <v>751</v>
      </c>
      <c r="W49" s="144"/>
      <c r="X49" s="144"/>
      <c r="Y49" s="143"/>
      <c r="Z49" s="19" t="s">
        <v>750</v>
      </c>
    </row>
    <row r="50" spans="1:26" ht="39.75" customHeight="1">
      <c r="A50" s="91"/>
      <c r="B50" s="132">
        <v>313016780</v>
      </c>
      <c r="C50" s="132">
        <v>3</v>
      </c>
      <c r="D50" s="132" t="s">
        <v>754</v>
      </c>
      <c r="E50" s="134" t="s">
        <v>876</v>
      </c>
      <c r="F50" s="134" t="s">
        <v>862</v>
      </c>
      <c r="G50" s="134">
        <v>250</v>
      </c>
      <c r="H50" s="134">
        <v>1</v>
      </c>
      <c r="I50" s="132">
        <v>313016710</v>
      </c>
      <c r="J50" s="132" t="s">
        <v>876</v>
      </c>
      <c r="K50" s="134">
        <v>10</v>
      </c>
      <c r="L50" s="134">
        <v>40</v>
      </c>
      <c r="M50" s="134">
        <v>3</v>
      </c>
      <c r="N50" s="134">
        <v>5</v>
      </c>
      <c r="O50" s="134">
        <v>150</v>
      </c>
      <c r="P50" s="839" t="s">
        <v>888</v>
      </c>
      <c r="Q50" s="839"/>
      <c r="R50" s="839"/>
      <c r="S50" s="132">
        <v>1150</v>
      </c>
      <c r="T50" s="132">
        <v>4193</v>
      </c>
      <c r="V50" s="137" t="s">
        <v>752</v>
      </c>
      <c r="W50" s="136" t="s">
        <v>753</v>
      </c>
      <c r="X50" s="137" t="s">
        <v>861</v>
      </c>
      <c r="Y50" s="136" t="s">
        <v>535</v>
      </c>
      <c r="Z50" s="19"/>
    </row>
    <row r="51" spans="1:26" ht="40.5" customHeight="1">
      <c r="A51" s="91"/>
      <c r="B51" s="132">
        <v>313016780</v>
      </c>
      <c r="C51" s="132">
        <v>3</v>
      </c>
      <c r="D51" s="132" t="s">
        <v>754</v>
      </c>
      <c r="E51" s="134" t="s">
        <v>877</v>
      </c>
      <c r="F51" s="134" t="s">
        <v>863</v>
      </c>
      <c r="G51" s="134">
        <v>350</v>
      </c>
      <c r="H51" s="134">
        <v>1</v>
      </c>
      <c r="I51" s="132">
        <v>313016710</v>
      </c>
      <c r="J51" s="132" t="s">
        <v>877</v>
      </c>
      <c r="K51" s="134">
        <v>2</v>
      </c>
      <c r="L51" s="134">
        <v>20</v>
      </c>
      <c r="M51" s="134">
        <v>0</v>
      </c>
      <c r="N51" s="134">
        <v>2</v>
      </c>
      <c r="O51" s="134">
        <v>30</v>
      </c>
      <c r="P51" s="840" t="s">
        <v>889</v>
      </c>
      <c r="Q51" s="839"/>
      <c r="R51" s="839"/>
      <c r="S51" s="132">
        <v>500</v>
      </c>
      <c r="T51" s="132">
        <v>4693</v>
      </c>
      <c r="V51" s="132" t="s">
        <v>847</v>
      </c>
      <c r="W51" s="132">
        <v>70</v>
      </c>
      <c r="X51" s="132">
        <v>313016780</v>
      </c>
      <c r="Y51" s="132">
        <v>4693</v>
      </c>
      <c r="Z51" s="19"/>
    </row>
    <row r="52" spans="1:26" ht="40.5" customHeight="1">
      <c r="A52" s="91"/>
      <c r="B52" s="132">
        <v>370018440</v>
      </c>
      <c r="C52" s="132">
        <v>1</v>
      </c>
      <c r="D52" s="132" t="s">
        <v>773</v>
      </c>
      <c r="E52" s="134"/>
      <c r="F52" s="134" t="s">
        <v>764</v>
      </c>
      <c r="G52" s="134">
        <v>5000</v>
      </c>
      <c r="H52" s="134">
        <v>1</v>
      </c>
      <c r="I52" s="132">
        <v>370017270</v>
      </c>
      <c r="J52" s="132"/>
      <c r="K52" s="134">
        <v>5</v>
      </c>
      <c r="L52" s="134">
        <v>50</v>
      </c>
      <c r="M52" s="134">
        <v>1</v>
      </c>
      <c r="N52" s="134">
        <v>5</v>
      </c>
      <c r="O52" s="134">
        <v>30</v>
      </c>
      <c r="P52" s="840" t="s">
        <v>890</v>
      </c>
      <c r="Q52" s="839"/>
      <c r="R52" s="839"/>
      <c r="S52" s="132">
        <v>35</v>
      </c>
      <c r="T52" s="132">
        <v>35</v>
      </c>
      <c r="V52" s="132" t="s">
        <v>847</v>
      </c>
      <c r="W52" s="132">
        <v>70</v>
      </c>
      <c r="X52" s="132">
        <v>370018440</v>
      </c>
      <c r="Y52" s="132">
        <v>35</v>
      </c>
      <c r="Z52" s="19"/>
    </row>
    <row r="53" spans="1:26">
      <c r="A53" s="91"/>
      <c r="V53" s="132" t="s">
        <v>819</v>
      </c>
      <c r="W53" s="132">
        <v>70</v>
      </c>
      <c r="X53" s="132">
        <v>700080000</v>
      </c>
      <c r="Y53" s="132">
        <v>40</v>
      </c>
      <c r="Z53" s="19"/>
    </row>
    <row r="54" spans="1:26">
      <c r="A54" s="91"/>
      <c r="B54" s="18" t="s">
        <v>864</v>
      </c>
      <c r="Z54" s="19"/>
    </row>
    <row r="55" spans="1:26">
      <c r="A55" s="91"/>
      <c r="Z55" s="19"/>
    </row>
    <row r="56" spans="1:26">
      <c r="A56" s="91"/>
      <c r="B56" s="151" t="s">
        <v>504</v>
      </c>
      <c r="C56" s="149"/>
      <c r="D56" s="149"/>
      <c r="E56" s="149"/>
      <c r="F56" s="150"/>
      <c r="G56" s="148" t="s">
        <v>815</v>
      </c>
      <c r="H56" s="147"/>
      <c r="I56" s="147"/>
      <c r="J56" s="147"/>
      <c r="K56" s="146"/>
      <c r="L56" s="18" t="s">
        <v>750</v>
      </c>
      <c r="Z56" s="19"/>
    </row>
    <row r="57" spans="1:26" ht="26">
      <c r="A57" s="91"/>
      <c r="B57" s="142" t="s">
        <v>752</v>
      </c>
      <c r="C57" s="141" t="s">
        <v>753</v>
      </c>
      <c r="D57" s="141" t="s">
        <v>816</v>
      </c>
      <c r="E57" s="141" t="s">
        <v>803</v>
      </c>
      <c r="F57" s="141" t="s">
        <v>754</v>
      </c>
      <c r="G57" s="140" t="s">
        <v>816</v>
      </c>
      <c r="H57" s="138" t="s">
        <v>805</v>
      </c>
      <c r="I57" s="139" t="s">
        <v>806</v>
      </c>
      <c r="J57" s="138" t="s">
        <v>818</v>
      </c>
      <c r="K57" s="138" t="s">
        <v>773</v>
      </c>
      <c r="L57" s="132" t="s">
        <v>761</v>
      </c>
      <c r="M57" s="132" t="s">
        <v>865</v>
      </c>
      <c r="Z57" s="19"/>
    </row>
    <row r="58" spans="1:26">
      <c r="A58" s="91"/>
      <c r="B58" s="132" t="s">
        <v>819</v>
      </c>
      <c r="C58" s="132">
        <v>70</v>
      </c>
      <c r="D58" s="132">
        <v>700080000</v>
      </c>
      <c r="E58" s="134">
        <v>8</v>
      </c>
      <c r="F58" s="132">
        <v>9640</v>
      </c>
      <c r="G58" s="132">
        <v>700080000</v>
      </c>
      <c r="H58" s="132">
        <v>1</v>
      </c>
      <c r="I58" s="77" t="s">
        <v>773</v>
      </c>
      <c r="J58" s="77">
        <v>0</v>
      </c>
      <c r="K58" s="134">
        <v>50</v>
      </c>
      <c r="L58" s="132" t="s">
        <v>866</v>
      </c>
      <c r="M58" s="132">
        <v>40</v>
      </c>
      <c r="Z58" s="19"/>
    </row>
    <row r="59" spans="1:26">
      <c r="A59" s="91"/>
      <c r="Z59" s="19"/>
    </row>
    <row r="60" spans="1:26">
      <c r="A60" s="91"/>
      <c r="Z60" s="19"/>
    </row>
    <row r="61" spans="1:26">
      <c r="A61" s="91"/>
      <c r="Z61" s="19"/>
    </row>
    <row r="62" spans="1:26">
      <c r="A62" s="91"/>
      <c r="Z62" s="19"/>
    </row>
    <row r="63" spans="1:26">
      <c r="A63" s="91"/>
      <c r="Z63" s="19"/>
    </row>
    <row r="64" spans="1:26">
      <c r="A64" s="91"/>
      <c r="Z64" s="19"/>
    </row>
    <row r="65" spans="1:26">
      <c r="A65" s="91"/>
      <c r="Z65" s="19"/>
    </row>
    <row r="66" spans="1:26">
      <c r="A66" s="91"/>
      <c r="Z66" s="19"/>
    </row>
    <row r="67" spans="1:26">
      <c r="A67" s="91"/>
      <c r="Z67" s="19"/>
    </row>
    <row r="68" spans="1:26">
      <c r="A68" s="91"/>
      <c r="Z68" s="19"/>
    </row>
    <row r="69" spans="1:26">
      <c r="A69" s="91"/>
      <c r="Z69" s="19"/>
    </row>
    <row r="70" spans="1:26">
      <c r="A70" s="91"/>
      <c r="Z70" s="19"/>
    </row>
    <row r="71" spans="1:26">
      <c r="A71" s="91"/>
      <c r="Z71" s="19"/>
    </row>
    <row r="72" spans="1:26">
      <c r="A72" s="91"/>
      <c r="Z72" s="19"/>
    </row>
    <row r="73" spans="1:26">
      <c r="A73" s="91"/>
      <c r="Z73" s="19"/>
    </row>
    <row r="74" spans="1:26">
      <c r="A74" s="91"/>
      <c r="Z74" s="19"/>
    </row>
    <row r="75" spans="1:26">
      <c r="A75" s="94"/>
      <c r="B75" s="93"/>
      <c r="C75" s="93"/>
      <c r="D75" s="93"/>
      <c r="E75" s="93"/>
      <c r="F75" s="93"/>
      <c r="G75" s="93"/>
      <c r="H75" s="93"/>
      <c r="I75" s="93"/>
      <c r="J75" s="93"/>
      <c r="K75" s="93"/>
      <c r="L75" s="93"/>
      <c r="M75" s="93"/>
      <c r="N75" s="93"/>
      <c r="O75" s="93"/>
      <c r="P75" s="93"/>
      <c r="Q75" s="93"/>
      <c r="R75" s="93"/>
      <c r="S75" s="93"/>
      <c r="T75" s="93"/>
      <c r="U75" s="93"/>
      <c r="V75" s="93"/>
      <c r="W75" s="93"/>
      <c r="X75" s="93"/>
      <c r="Y75" s="93"/>
      <c r="Z75" s="92"/>
    </row>
  </sheetData>
  <mergeCells count="10">
    <mergeCell ref="P49:R49"/>
    <mergeCell ref="P50:R50"/>
    <mergeCell ref="P51:R51"/>
    <mergeCell ref="P52:R52"/>
    <mergeCell ref="P43:R43"/>
    <mergeCell ref="P44:R44"/>
    <mergeCell ref="P45:R45"/>
    <mergeCell ref="P46:R46"/>
    <mergeCell ref="P47:R47"/>
    <mergeCell ref="P48:R48"/>
  </mergeCells>
  <phoneticPr fontId="4"/>
  <pageMargins left="0.70866141732283472" right="0.70866141732283472" top="0.74803149606299213" bottom="0.74803149606299213" header="0.31496062992125984" footer="0.31496062992125984"/>
  <pageSetup paperSize="9" scale="39" fitToHeight="0" orientation="landscape"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21"/>
  <sheetViews>
    <sheetView view="pageBreakPreview" zoomScaleNormal="100" zoomScaleSheetLayoutView="100" workbookViewId="0"/>
  </sheetViews>
  <sheetFormatPr defaultColWidth="9" defaultRowHeight="13"/>
  <cols>
    <col min="1" max="1" width="5.6328125" style="18" customWidth="1"/>
    <col min="2" max="2" width="16.1796875" style="18" customWidth="1"/>
    <col min="3" max="3" width="15.81640625" style="18" customWidth="1"/>
    <col min="4" max="4" width="42.453125" style="18" customWidth="1"/>
    <col min="5" max="5" width="53.36328125" style="18" customWidth="1"/>
    <col min="6" max="6" width="5.6328125" style="18" customWidth="1"/>
    <col min="7" max="16384" width="9" style="18"/>
  </cols>
  <sheetData>
    <row r="1" spans="1:5" ht="19">
      <c r="A1" s="73" t="s">
        <v>891</v>
      </c>
    </row>
    <row r="2" spans="1:5" ht="19">
      <c r="A2" s="73"/>
      <c r="B2" s="430" t="s">
        <v>1720</v>
      </c>
    </row>
    <row r="4" spans="1:5">
      <c r="B4" s="18" t="s">
        <v>892</v>
      </c>
    </row>
    <row r="5" spans="1:5">
      <c r="B5" s="18" t="s">
        <v>893</v>
      </c>
    </row>
    <row r="7" spans="1:5">
      <c r="B7" s="18" t="s">
        <v>2608</v>
      </c>
    </row>
    <row r="8" spans="1:5" ht="66" customHeight="1">
      <c r="B8" s="74" t="s">
        <v>894</v>
      </c>
      <c r="C8" s="75" t="s">
        <v>895</v>
      </c>
      <c r="D8" s="74" t="s">
        <v>896</v>
      </c>
      <c r="E8" s="75" t="s">
        <v>897</v>
      </c>
    </row>
    <row r="9" spans="1:5" ht="27.75" customHeight="1">
      <c r="B9" s="76" t="s">
        <v>1722</v>
      </c>
      <c r="C9" s="441" t="s">
        <v>1723</v>
      </c>
      <c r="D9" s="441" t="s">
        <v>1724</v>
      </c>
      <c r="E9" s="441" t="s">
        <v>1725</v>
      </c>
    </row>
    <row r="10" spans="1:5" ht="27.75" customHeight="1">
      <c r="B10" s="76" t="s">
        <v>1722</v>
      </c>
      <c r="C10" s="441" t="s">
        <v>1726</v>
      </c>
      <c r="D10" s="441" t="s">
        <v>1724</v>
      </c>
      <c r="E10" s="441" t="s">
        <v>1727</v>
      </c>
    </row>
    <row r="11" spans="1:5" ht="27.75" customHeight="1">
      <c r="B11" s="76" t="s">
        <v>1722</v>
      </c>
      <c r="C11" s="441" t="s">
        <v>1728</v>
      </c>
      <c r="D11" s="441" t="s">
        <v>1724</v>
      </c>
      <c r="E11" s="441" t="s">
        <v>1729</v>
      </c>
    </row>
    <row r="12" spans="1:5" ht="27.75" customHeight="1">
      <c r="B12" s="76" t="s">
        <v>1722</v>
      </c>
      <c r="C12" s="441" t="s">
        <v>1730</v>
      </c>
      <c r="D12" s="441" t="s">
        <v>1724</v>
      </c>
      <c r="E12" s="441" t="s">
        <v>1731</v>
      </c>
    </row>
    <row r="13" spans="1:5" ht="27.75" customHeight="1">
      <c r="B13" s="76" t="s">
        <v>1722</v>
      </c>
      <c r="C13" s="441" t="s">
        <v>1732</v>
      </c>
      <c r="D13" s="441" t="s">
        <v>1724</v>
      </c>
      <c r="E13" s="441" t="s">
        <v>1733</v>
      </c>
    </row>
    <row r="14" spans="1:5" ht="27.75" customHeight="1">
      <c r="B14" s="76" t="s">
        <v>1722</v>
      </c>
      <c r="C14" s="441" t="s">
        <v>1734</v>
      </c>
      <c r="D14" s="441" t="s">
        <v>1735</v>
      </c>
      <c r="E14" s="441" t="s">
        <v>1736</v>
      </c>
    </row>
    <row r="15" spans="1:5" ht="27.75" customHeight="1">
      <c r="B15" s="76" t="s">
        <v>1737</v>
      </c>
      <c r="C15" s="441" t="s">
        <v>1738</v>
      </c>
      <c r="D15" s="441"/>
      <c r="E15" s="441" t="s">
        <v>1739</v>
      </c>
    </row>
    <row r="16" spans="1:5" ht="27.75" customHeight="1">
      <c r="B16" s="76" t="s">
        <v>1737</v>
      </c>
      <c r="C16" s="441" t="s">
        <v>1740</v>
      </c>
      <c r="D16" s="441"/>
      <c r="E16" s="441" t="s">
        <v>1741</v>
      </c>
    </row>
    <row r="17" spans="2:5" ht="27.75" customHeight="1">
      <c r="B17" s="76" t="s">
        <v>1737</v>
      </c>
      <c r="C17" s="441" t="s">
        <v>1742</v>
      </c>
      <c r="D17" s="441"/>
      <c r="E17" s="441" t="s">
        <v>1743</v>
      </c>
    </row>
    <row r="18" spans="2:5" ht="27.75" customHeight="1">
      <c r="B18" s="76" t="s">
        <v>1737</v>
      </c>
      <c r="C18" s="441" t="s">
        <v>1744</v>
      </c>
      <c r="D18" s="441"/>
      <c r="E18" s="441" t="s">
        <v>1745</v>
      </c>
    </row>
    <row r="19" spans="2:5" ht="27.75" customHeight="1">
      <c r="B19" s="76" t="s">
        <v>1737</v>
      </c>
      <c r="C19" s="441" t="s">
        <v>1746</v>
      </c>
      <c r="D19" s="441"/>
      <c r="E19" s="441" t="s">
        <v>1747</v>
      </c>
    </row>
    <row r="20" spans="2:5" ht="27.75" customHeight="1">
      <c r="B20" s="76" t="s">
        <v>1737</v>
      </c>
      <c r="C20" s="441" t="s">
        <v>1748</v>
      </c>
      <c r="D20" s="441"/>
      <c r="E20" s="441" t="s">
        <v>1749</v>
      </c>
    </row>
    <row r="21" spans="2:5" ht="27.75" customHeight="1">
      <c r="B21" s="76" t="s">
        <v>1737</v>
      </c>
      <c r="C21" s="441" t="s">
        <v>1750</v>
      </c>
      <c r="D21" s="441"/>
      <c r="E21" s="441" t="s">
        <v>1751</v>
      </c>
    </row>
    <row r="22" spans="2:5" ht="27.75" customHeight="1">
      <c r="B22" s="76" t="s">
        <v>1737</v>
      </c>
      <c r="C22" s="441" t="s">
        <v>1752</v>
      </c>
      <c r="D22" s="441"/>
      <c r="E22" s="441" t="s">
        <v>1753</v>
      </c>
    </row>
    <row r="23" spans="2:5" ht="27.75" customHeight="1">
      <c r="B23" s="76" t="s">
        <v>1737</v>
      </c>
      <c r="C23" s="441" t="s">
        <v>1754</v>
      </c>
      <c r="D23" s="441"/>
      <c r="E23" s="441" t="s">
        <v>1755</v>
      </c>
    </row>
    <row r="24" spans="2:5" ht="27.75" customHeight="1">
      <c r="B24" s="76" t="s">
        <v>1737</v>
      </c>
      <c r="C24" s="441" t="s">
        <v>1756</v>
      </c>
      <c r="D24" s="441" t="s">
        <v>1757</v>
      </c>
      <c r="E24" s="441" t="s">
        <v>1198</v>
      </c>
    </row>
    <row r="25" spans="2:5" ht="27.75" customHeight="1">
      <c r="B25" s="76" t="s">
        <v>1737</v>
      </c>
      <c r="C25" s="441" t="s">
        <v>1758</v>
      </c>
      <c r="D25" s="441"/>
      <c r="E25" s="441" t="s">
        <v>1759</v>
      </c>
    </row>
    <row r="26" spans="2:5" ht="27.75" customHeight="1">
      <c r="B26" s="76" t="s">
        <v>1737</v>
      </c>
      <c r="C26" s="441" t="s">
        <v>1760</v>
      </c>
      <c r="D26" s="441" t="s">
        <v>1757</v>
      </c>
      <c r="E26" s="441" t="s">
        <v>1254</v>
      </c>
    </row>
    <row r="27" spans="2:5" ht="27.75" customHeight="1">
      <c r="B27" s="76" t="s">
        <v>1737</v>
      </c>
      <c r="C27" s="441" t="s">
        <v>1761</v>
      </c>
      <c r="D27" s="441"/>
      <c r="E27" s="441" t="s">
        <v>1762</v>
      </c>
    </row>
    <row r="28" spans="2:5" ht="27.75" customHeight="1">
      <c r="B28" s="76" t="s">
        <v>1737</v>
      </c>
      <c r="C28" s="441" t="s">
        <v>1763</v>
      </c>
      <c r="D28" s="441" t="s">
        <v>1757</v>
      </c>
      <c r="E28" s="441" t="s">
        <v>1255</v>
      </c>
    </row>
    <row r="29" spans="2:5" ht="27.75" customHeight="1">
      <c r="B29" s="76" t="s">
        <v>1737</v>
      </c>
      <c r="C29" s="441" t="s">
        <v>1764</v>
      </c>
      <c r="D29" s="441"/>
      <c r="E29" s="441" t="s">
        <v>1765</v>
      </c>
    </row>
    <row r="30" spans="2:5" ht="27.75" customHeight="1">
      <c r="B30" s="76" t="s">
        <v>1737</v>
      </c>
      <c r="C30" s="441" t="s">
        <v>1766</v>
      </c>
      <c r="D30" s="441"/>
      <c r="E30" s="441" t="s">
        <v>1767</v>
      </c>
    </row>
    <row r="31" spans="2:5" ht="27.75" customHeight="1">
      <c r="B31" s="76" t="s">
        <v>1737</v>
      </c>
      <c r="C31" s="441" t="s">
        <v>1768</v>
      </c>
      <c r="D31" s="441"/>
      <c r="E31" s="441" t="s">
        <v>1769</v>
      </c>
    </row>
    <row r="32" spans="2:5" ht="27.75" customHeight="1">
      <c r="B32" s="76" t="s">
        <v>1737</v>
      </c>
      <c r="C32" s="441" t="s">
        <v>1770</v>
      </c>
      <c r="D32" s="441"/>
      <c r="E32" s="441" t="s">
        <v>1771</v>
      </c>
    </row>
    <row r="33" spans="1:7" ht="27.75" customHeight="1">
      <c r="B33" s="76" t="s">
        <v>1737</v>
      </c>
      <c r="C33" s="441" t="s">
        <v>1772</v>
      </c>
      <c r="D33" s="441"/>
      <c r="E33" s="441" t="s">
        <v>1773</v>
      </c>
    </row>
    <row r="34" spans="1:7" ht="27.75" customHeight="1">
      <c r="B34" s="76" t="s">
        <v>1737</v>
      </c>
      <c r="C34" s="441" t="s">
        <v>1774</v>
      </c>
      <c r="D34" s="441"/>
      <c r="E34" s="441" t="s">
        <v>1775</v>
      </c>
    </row>
    <row r="35" spans="1:7" ht="27.75" customHeight="1">
      <c r="B35" s="76" t="s">
        <v>1737</v>
      </c>
      <c r="C35" s="441" t="s">
        <v>1776</v>
      </c>
      <c r="D35" s="441"/>
      <c r="E35" s="441" t="s">
        <v>1777</v>
      </c>
    </row>
    <row r="36" spans="1:7" ht="27.75" customHeight="1">
      <c r="A36" s="19"/>
      <c r="B36" s="20" t="s">
        <v>1737</v>
      </c>
      <c r="C36" s="21" t="s">
        <v>1778</v>
      </c>
      <c r="D36" s="21"/>
      <c r="E36" s="21" t="s">
        <v>1779</v>
      </c>
    </row>
    <row r="37" spans="1:7" ht="27.75" customHeight="1">
      <c r="B37" s="76" t="s">
        <v>1737</v>
      </c>
      <c r="C37" s="441" t="s">
        <v>1780</v>
      </c>
      <c r="D37" s="441" t="s">
        <v>1757</v>
      </c>
      <c r="E37" s="441" t="s">
        <v>1151</v>
      </c>
    </row>
    <row r="38" spans="1:7" ht="27.75" customHeight="1">
      <c r="B38" s="76" t="s">
        <v>1737</v>
      </c>
      <c r="C38" s="441" t="s">
        <v>1781</v>
      </c>
      <c r="D38" s="441"/>
      <c r="E38" s="441" t="s">
        <v>1782</v>
      </c>
    </row>
    <row r="39" spans="1:7" ht="27.75" customHeight="1">
      <c r="B39" s="76" t="s">
        <v>1737</v>
      </c>
      <c r="C39" s="441" t="s">
        <v>1783</v>
      </c>
      <c r="D39" s="441" t="s">
        <v>1757</v>
      </c>
      <c r="E39" s="441" t="s">
        <v>1211</v>
      </c>
    </row>
    <row r="40" spans="1:7" ht="27.75" customHeight="1">
      <c r="B40" s="76" t="s">
        <v>1737</v>
      </c>
      <c r="C40" s="441" t="s">
        <v>1784</v>
      </c>
      <c r="D40" s="441"/>
      <c r="E40" s="441" t="s">
        <v>1785</v>
      </c>
    </row>
    <row r="41" spans="1:7" ht="27.75" customHeight="1">
      <c r="B41" s="76" t="s">
        <v>1737</v>
      </c>
      <c r="C41" s="441" t="s">
        <v>1786</v>
      </c>
      <c r="D41" s="441" t="s">
        <v>1757</v>
      </c>
      <c r="E41" s="441" t="s">
        <v>1196</v>
      </c>
    </row>
    <row r="42" spans="1:7" ht="27.75" customHeight="1">
      <c r="B42" s="76" t="s">
        <v>1737</v>
      </c>
      <c r="C42" s="441" t="s">
        <v>1787</v>
      </c>
      <c r="D42" s="441"/>
      <c r="E42" s="441" t="s">
        <v>1788</v>
      </c>
    </row>
    <row r="43" spans="1:7" ht="27.75" customHeight="1">
      <c r="B43" s="76" t="s">
        <v>1737</v>
      </c>
      <c r="C43" s="441" t="s">
        <v>1789</v>
      </c>
      <c r="D43" s="441" t="s">
        <v>1790</v>
      </c>
      <c r="E43" s="441" t="s">
        <v>1290</v>
      </c>
    </row>
    <row r="44" spans="1:7" ht="27.75" customHeight="1">
      <c r="B44" s="76" t="s">
        <v>1737</v>
      </c>
      <c r="C44" s="441" t="s">
        <v>1791</v>
      </c>
      <c r="D44" s="441"/>
      <c r="E44" s="441" t="s">
        <v>1792</v>
      </c>
      <c r="G44" s="22"/>
    </row>
    <row r="45" spans="1:7" ht="27.75" customHeight="1">
      <c r="B45" s="76" t="s">
        <v>1737</v>
      </c>
      <c r="C45" s="441" t="s">
        <v>1793</v>
      </c>
      <c r="D45" s="441" t="s">
        <v>1790</v>
      </c>
      <c r="E45" s="441" t="s">
        <v>1291</v>
      </c>
    </row>
    <row r="46" spans="1:7" ht="27.75" customHeight="1">
      <c r="B46" s="76" t="s">
        <v>1737</v>
      </c>
      <c r="C46" s="441" t="s">
        <v>1794</v>
      </c>
      <c r="D46" s="441"/>
      <c r="E46" s="441" t="s">
        <v>1795</v>
      </c>
    </row>
    <row r="47" spans="1:7" ht="27.75" customHeight="1">
      <c r="B47" s="76" t="s">
        <v>1737</v>
      </c>
      <c r="C47" s="441" t="s">
        <v>1796</v>
      </c>
      <c r="D47" s="441" t="s">
        <v>1278</v>
      </c>
      <c r="E47" s="441" t="s">
        <v>1282</v>
      </c>
    </row>
    <row r="48" spans="1:7" ht="27.75" customHeight="1">
      <c r="B48" s="76" t="s">
        <v>1737</v>
      </c>
      <c r="C48" s="441" t="s">
        <v>1797</v>
      </c>
      <c r="D48" s="441"/>
      <c r="E48" s="441" t="s">
        <v>1798</v>
      </c>
    </row>
    <row r="49" spans="2:5" ht="27.75" customHeight="1">
      <c r="B49" s="78" t="s">
        <v>1737</v>
      </c>
      <c r="C49" s="79" t="s">
        <v>1799</v>
      </c>
      <c r="D49" s="79" t="s">
        <v>1278</v>
      </c>
      <c r="E49" s="79" t="s">
        <v>1283</v>
      </c>
    </row>
    <row r="50" spans="2:5" ht="27.75" customHeight="1">
      <c r="B50" s="78" t="s">
        <v>1737</v>
      </c>
      <c r="C50" s="79" t="s">
        <v>1800</v>
      </c>
      <c r="D50" s="79"/>
      <c r="E50" s="79" t="s">
        <v>1801</v>
      </c>
    </row>
    <row r="51" spans="2:5" ht="27.75" customHeight="1">
      <c r="B51" s="78" t="s">
        <v>1737</v>
      </c>
      <c r="C51" s="79" t="s">
        <v>1802</v>
      </c>
      <c r="D51" s="79" t="s">
        <v>1803</v>
      </c>
      <c r="E51" s="79" t="s">
        <v>1804</v>
      </c>
    </row>
    <row r="52" spans="2:5" ht="27.75" customHeight="1">
      <c r="B52" s="78" t="s">
        <v>1737</v>
      </c>
      <c r="C52" s="79" t="s">
        <v>1805</v>
      </c>
      <c r="D52" s="79"/>
      <c r="E52" s="79" t="s">
        <v>1806</v>
      </c>
    </row>
    <row r="53" spans="2:5" ht="27.75" customHeight="1">
      <c r="B53" s="78" t="s">
        <v>1737</v>
      </c>
      <c r="C53" s="79" t="s">
        <v>1807</v>
      </c>
      <c r="D53" s="79" t="s">
        <v>1757</v>
      </c>
      <c r="E53" s="79" t="s">
        <v>1161</v>
      </c>
    </row>
    <row r="54" spans="2:5" ht="27.75" customHeight="1">
      <c r="B54" s="78" t="s">
        <v>1737</v>
      </c>
      <c r="C54" s="79" t="s">
        <v>1808</v>
      </c>
      <c r="D54" s="79"/>
      <c r="E54" s="79" t="s">
        <v>1809</v>
      </c>
    </row>
    <row r="55" spans="2:5" ht="27.75" customHeight="1">
      <c r="B55" s="78" t="s">
        <v>1737</v>
      </c>
      <c r="C55" s="79" t="s">
        <v>1810</v>
      </c>
      <c r="D55" s="79" t="s">
        <v>1757</v>
      </c>
      <c r="E55" s="79" t="s">
        <v>1090</v>
      </c>
    </row>
    <row r="56" spans="2:5" ht="27.75" customHeight="1">
      <c r="B56" s="78" t="s">
        <v>1737</v>
      </c>
      <c r="C56" s="79" t="s">
        <v>1811</v>
      </c>
      <c r="D56" s="79"/>
      <c r="E56" s="79" t="s">
        <v>1812</v>
      </c>
    </row>
    <row r="57" spans="2:5" ht="27.75" customHeight="1">
      <c r="B57" s="78" t="s">
        <v>1737</v>
      </c>
      <c r="C57" s="79" t="s">
        <v>1813</v>
      </c>
      <c r="D57" s="79"/>
      <c r="E57" s="79" t="s">
        <v>1814</v>
      </c>
    </row>
    <row r="58" spans="2:5" ht="27.75" customHeight="1">
      <c r="B58" s="78" t="s">
        <v>1737</v>
      </c>
      <c r="C58" s="79" t="s">
        <v>1815</v>
      </c>
      <c r="D58" s="79"/>
      <c r="E58" s="79" t="s">
        <v>1816</v>
      </c>
    </row>
    <row r="59" spans="2:5" ht="27.75" customHeight="1">
      <c r="B59" s="78" t="s">
        <v>1737</v>
      </c>
      <c r="C59" s="79" t="s">
        <v>1817</v>
      </c>
      <c r="D59" s="79"/>
      <c r="E59" s="79" t="s">
        <v>1818</v>
      </c>
    </row>
    <row r="60" spans="2:5" ht="27.75" customHeight="1">
      <c r="B60" s="78" t="s">
        <v>1737</v>
      </c>
      <c r="C60" s="79" t="s">
        <v>1819</v>
      </c>
      <c r="D60" s="79"/>
      <c r="E60" s="79" t="s">
        <v>1820</v>
      </c>
    </row>
    <row r="61" spans="2:5" ht="27.75" customHeight="1">
      <c r="B61" s="78" t="s">
        <v>1737</v>
      </c>
      <c r="C61" s="79" t="s">
        <v>1821</v>
      </c>
      <c r="D61" s="79"/>
      <c r="E61" s="79" t="s">
        <v>1822</v>
      </c>
    </row>
    <row r="62" spans="2:5" ht="27.75" customHeight="1">
      <c r="B62" s="78" t="s">
        <v>1737</v>
      </c>
      <c r="C62" s="79" t="s">
        <v>1823</v>
      </c>
      <c r="D62" s="79"/>
      <c r="E62" s="79" t="s">
        <v>1824</v>
      </c>
    </row>
    <row r="63" spans="2:5" ht="27.75" customHeight="1">
      <c r="B63" s="78" t="s">
        <v>1737</v>
      </c>
      <c r="C63" s="79" t="s">
        <v>1825</v>
      </c>
      <c r="D63" s="79"/>
      <c r="E63" s="79" t="s">
        <v>1826</v>
      </c>
    </row>
    <row r="64" spans="2:5" ht="27.75" customHeight="1">
      <c r="B64" s="78" t="s">
        <v>1737</v>
      </c>
      <c r="C64" s="79" t="s">
        <v>1827</v>
      </c>
      <c r="D64" s="79" t="s">
        <v>1757</v>
      </c>
      <c r="E64" s="79" t="s">
        <v>1098</v>
      </c>
    </row>
    <row r="65" spans="2:5" ht="27.75" customHeight="1">
      <c r="B65" s="78" t="s">
        <v>1737</v>
      </c>
      <c r="C65" s="79" t="s">
        <v>1828</v>
      </c>
      <c r="D65" s="79"/>
      <c r="E65" s="79" t="s">
        <v>1829</v>
      </c>
    </row>
    <row r="66" spans="2:5" ht="27.75" customHeight="1">
      <c r="B66" s="78" t="s">
        <v>1737</v>
      </c>
      <c r="C66" s="79" t="s">
        <v>1830</v>
      </c>
      <c r="D66" s="79" t="s">
        <v>1757</v>
      </c>
      <c r="E66" s="79" t="s">
        <v>1099</v>
      </c>
    </row>
    <row r="67" spans="2:5" ht="27.75" customHeight="1">
      <c r="B67" s="78" t="s">
        <v>1737</v>
      </c>
      <c r="C67" s="79" t="s">
        <v>1831</v>
      </c>
      <c r="D67" s="79"/>
      <c r="E67" s="79" t="s">
        <v>1832</v>
      </c>
    </row>
    <row r="68" spans="2:5" ht="27.75" customHeight="1">
      <c r="B68" s="78" t="s">
        <v>1737</v>
      </c>
      <c r="C68" s="79" t="s">
        <v>1833</v>
      </c>
      <c r="D68" s="79" t="s">
        <v>1757</v>
      </c>
      <c r="E68" s="79" t="s">
        <v>1100</v>
      </c>
    </row>
    <row r="69" spans="2:5" ht="27.75" customHeight="1">
      <c r="B69" s="78" t="s">
        <v>1737</v>
      </c>
      <c r="C69" s="79" t="s">
        <v>1834</v>
      </c>
      <c r="D69" s="79"/>
      <c r="E69" s="79" t="s">
        <v>1835</v>
      </c>
    </row>
    <row r="70" spans="2:5" ht="27.75" customHeight="1">
      <c r="B70" s="78" t="s">
        <v>1737</v>
      </c>
      <c r="C70" s="79" t="s">
        <v>1836</v>
      </c>
      <c r="D70" s="79" t="s">
        <v>1757</v>
      </c>
      <c r="E70" s="79" t="s">
        <v>1167</v>
      </c>
    </row>
    <row r="71" spans="2:5" ht="27.75" customHeight="1">
      <c r="B71" s="78" t="s">
        <v>1737</v>
      </c>
      <c r="C71" s="79" t="s">
        <v>1837</v>
      </c>
      <c r="D71" s="79" t="s">
        <v>1757</v>
      </c>
      <c r="E71" s="79" t="s">
        <v>1002</v>
      </c>
    </row>
    <row r="72" spans="2:5" ht="27.75" customHeight="1">
      <c r="B72" s="78" t="s">
        <v>1737</v>
      </c>
      <c r="C72" s="79" t="s">
        <v>1838</v>
      </c>
      <c r="D72" s="79"/>
      <c r="E72" s="79" t="s">
        <v>1839</v>
      </c>
    </row>
    <row r="73" spans="2:5" ht="27.75" customHeight="1">
      <c r="B73" s="78" t="s">
        <v>1737</v>
      </c>
      <c r="C73" s="79" t="s">
        <v>1840</v>
      </c>
      <c r="D73" s="79" t="s">
        <v>1757</v>
      </c>
      <c r="E73" s="79" t="s">
        <v>1003</v>
      </c>
    </row>
    <row r="74" spans="2:5" ht="27.75" customHeight="1">
      <c r="B74" s="78" t="s">
        <v>1737</v>
      </c>
      <c r="C74" s="79" t="s">
        <v>1841</v>
      </c>
      <c r="D74" s="79"/>
      <c r="E74" s="79" t="s">
        <v>1842</v>
      </c>
    </row>
    <row r="75" spans="2:5" ht="27.75" customHeight="1">
      <c r="B75" s="78" t="s">
        <v>1737</v>
      </c>
      <c r="C75" s="79" t="s">
        <v>1843</v>
      </c>
      <c r="D75" s="79" t="s">
        <v>1757</v>
      </c>
      <c r="E75" s="79" t="s">
        <v>1004</v>
      </c>
    </row>
    <row r="76" spans="2:5" ht="27.75" customHeight="1">
      <c r="B76" s="78" t="s">
        <v>1737</v>
      </c>
      <c r="C76" s="79" t="s">
        <v>1844</v>
      </c>
      <c r="D76" s="79"/>
      <c r="E76" s="79" t="s">
        <v>1845</v>
      </c>
    </row>
    <row r="77" spans="2:5" ht="27.75" customHeight="1">
      <c r="B77" s="78" t="s">
        <v>1737</v>
      </c>
      <c r="C77" s="79" t="s">
        <v>1846</v>
      </c>
      <c r="D77" s="79" t="s">
        <v>1757</v>
      </c>
      <c r="E77" s="79" t="s">
        <v>1249</v>
      </c>
    </row>
    <row r="78" spans="2:5" ht="27.75" customHeight="1">
      <c r="B78" s="78" t="s">
        <v>1737</v>
      </c>
      <c r="C78" s="79" t="s">
        <v>1847</v>
      </c>
      <c r="D78" s="79"/>
      <c r="E78" s="79" t="s">
        <v>1848</v>
      </c>
    </row>
    <row r="79" spans="2:5" ht="27.75" customHeight="1">
      <c r="B79" s="78" t="s">
        <v>1737</v>
      </c>
      <c r="C79" s="79" t="s">
        <v>1849</v>
      </c>
      <c r="D79" s="79" t="s">
        <v>1757</v>
      </c>
      <c r="E79" s="79" t="s">
        <v>1250</v>
      </c>
    </row>
    <row r="80" spans="2:5" ht="27.75" customHeight="1">
      <c r="B80" s="78" t="s">
        <v>1737</v>
      </c>
      <c r="C80" s="79" t="s">
        <v>1850</v>
      </c>
      <c r="D80" s="79" t="s">
        <v>1757</v>
      </c>
      <c r="E80" s="79" t="s">
        <v>1163</v>
      </c>
    </row>
    <row r="81" spans="2:5" ht="27.75" customHeight="1">
      <c r="B81" s="78" t="s">
        <v>1737</v>
      </c>
      <c r="C81" s="79" t="s">
        <v>1851</v>
      </c>
      <c r="D81" s="79" t="s">
        <v>1278</v>
      </c>
      <c r="E81" s="79" t="s">
        <v>1280</v>
      </c>
    </row>
    <row r="82" spans="2:5" ht="27.75" customHeight="1">
      <c r="B82" s="78" t="s">
        <v>1737</v>
      </c>
      <c r="C82" s="79" t="s">
        <v>1852</v>
      </c>
      <c r="D82" s="79" t="s">
        <v>1757</v>
      </c>
      <c r="E82" s="79" t="s">
        <v>1164</v>
      </c>
    </row>
    <row r="83" spans="2:5" ht="27.75" customHeight="1">
      <c r="B83" s="78" t="s">
        <v>1737</v>
      </c>
      <c r="C83" s="79" t="s">
        <v>1853</v>
      </c>
      <c r="D83" s="79" t="s">
        <v>1757</v>
      </c>
      <c r="E83" s="79" t="s">
        <v>1129</v>
      </c>
    </row>
    <row r="84" spans="2:5" ht="27.75" customHeight="1">
      <c r="B84" s="78" t="s">
        <v>1737</v>
      </c>
      <c r="C84" s="79" t="s">
        <v>1854</v>
      </c>
      <c r="D84" s="79" t="s">
        <v>1757</v>
      </c>
      <c r="E84" s="79" t="s">
        <v>1092</v>
      </c>
    </row>
    <row r="85" spans="2:5" ht="27.75" customHeight="1">
      <c r="B85" s="78" t="s">
        <v>1737</v>
      </c>
      <c r="C85" s="79" t="s">
        <v>1855</v>
      </c>
      <c r="D85" s="79" t="s">
        <v>1757</v>
      </c>
      <c r="E85" s="79" t="s">
        <v>1130</v>
      </c>
    </row>
    <row r="86" spans="2:5" ht="27.75" customHeight="1">
      <c r="B86" s="78" t="s">
        <v>1737</v>
      </c>
      <c r="C86" s="79" t="s">
        <v>1856</v>
      </c>
      <c r="D86" s="79" t="s">
        <v>1757</v>
      </c>
      <c r="E86" s="79" t="s">
        <v>1093</v>
      </c>
    </row>
    <row r="87" spans="2:5" ht="27.75" customHeight="1">
      <c r="B87" s="78" t="s">
        <v>1737</v>
      </c>
      <c r="C87" s="79" t="s">
        <v>1857</v>
      </c>
      <c r="D87" s="79" t="s">
        <v>1757</v>
      </c>
      <c r="E87" s="79" t="s">
        <v>1131</v>
      </c>
    </row>
    <row r="88" spans="2:5" ht="27.75" customHeight="1">
      <c r="B88" s="78" t="s">
        <v>1737</v>
      </c>
      <c r="C88" s="79" t="s">
        <v>1858</v>
      </c>
      <c r="D88" s="79" t="s">
        <v>1757</v>
      </c>
      <c r="E88" s="79" t="s">
        <v>1081</v>
      </c>
    </row>
    <row r="89" spans="2:5" ht="27.75" customHeight="1">
      <c r="B89" s="23" t="s">
        <v>1737</v>
      </c>
      <c r="C89" s="24" t="s">
        <v>1859</v>
      </c>
      <c r="D89" s="24" t="s">
        <v>1757</v>
      </c>
      <c r="E89" s="24" t="s">
        <v>1132</v>
      </c>
    </row>
    <row r="90" spans="2:5" ht="27.75" customHeight="1">
      <c r="B90" s="78" t="s">
        <v>1737</v>
      </c>
      <c r="C90" s="79" t="s">
        <v>1860</v>
      </c>
      <c r="D90" s="79" t="s">
        <v>1757</v>
      </c>
      <c r="E90" s="79" t="s">
        <v>1112</v>
      </c>
    </row>
    <row r="91" spans="2:5" ht="27.75" customHeight="1">
      <c r="B91" s="78" t="s">
        <v>1737</v>
      </c>
      <c r="C91" s="79" t="s">
        <v>1861</v>
      </c>
      <c r="D91" s="79" t="s">
        <v>1757</v>
      </c>
      <c r="E91" s="79" t="s">
        <v>976</v>
      </c>
    </row>
    <row r="92" spans="2:5" ht="27.75" customHeight="1">
      <c r="B92" s="78" t="s">
        <v>1737</v>
      </c>
      <c r="C92" s="79" t="s">
        <v>1862</v>
      </c>
      <c r="D92" s="79" t="s">
        <v>1757</v>
      </c>
      <c r="E92" s="79" t="s">
        <v>1082</v>
      </c>
    </row>
    <row r="93" spans="2:5" ht="27.75" customHeight="1">
      <c r="B93" s="78" t="s">
        <v>1737</v>
      </c>
      <c r="C93" s="79" t="s">
        <v>1863</v>
      </c>
      <c r="D93" s="79" t="s">
        <v>1757</v>
      </c>
      <c r="E93" s="79" t="s">
        <v>977</v>
      </c>
    </row>
    <row r="94" spans="2:5" ht="27.75" customHeight="1">
      <c r="B94" s="78" t="s">
        <v>1737</v>
      </c>
      <c r="C94" s="79" t="s">
        <v>1864</v>
      </c>
      <c r="D94" s="79" t="s">
        <v>1757</v>
      </c>
      <c r="E94" s="79" t="s">
        <v>1113</v>
      </c>
    </row>
    <row r="95" spans="2:5" ht="27.75" customHeight="1">
      <c r="B95" s="78" t="s">
        <v>1737</v>
      </c>
      <c r="C95" s="79" t="s">
        <v>1865</v>
      </c>
      <c r="D95" s="79" t="s">
        <v>1757</v>
      </c>
      <c r="E95" s="79" t="s">
        <v>978</v>
      </c>
    </row>
    <row r="96" spans="2:5" ht="27.75" customHeight="1">
      <c r="B96" s="78" t="s">
        <v>1737</v>
      </c>
      <c r="C96" s="79" t="s">
        <v>1866</v>
      </c>
      <c r="D96" s="79"/>
      <c r="E96" s="79" t="s">
        <v>1867</v>
      </c>
    </row>
    <row r="97" spans="2:5" ht="27.75" customHeight="1">
      <c r="B97" s="78" t="s">
        <v>1737</v>
      </c>
      <c r="C97" s="79" t="s">
        <v>1868</v>
      </c>
      <c r="D97" s="79" t="s">
        <v>1757</v>
      </c>
      <c r="E97" s="79" t="s">
        <v>979</v>
      </c>
    </row>
    <row r="98" spans="2:5" ht="27.75" customHeight="1">
      <c r="B98" s="78" t="s">
        <v>1737</v>
      </c>
      <c r="C98" s="79" t="s">
        <v>1869</v>
      </c>
      <c r="D98" s="79"/>
      <c r="E98" s="79" t="s">
        <v>1870</v>
      </c>
    </row>
    <row r="99" spans="2:5" ht="27.75" customHeight="1">
      <c r="B99" s="78" t="s">
        <v>1737</v>
      </c>
      <c r="C99" s="79" t="s">
        <v>1871</v>
      </c>
      <c r="D99" s="79" t="s">
        <v>1757</v>
      </c>
      <c r="E99" s="79" t="s">
        <v>1136</v>
      </c>
    </row>
    <row r="100" spans="2:5" ht="27.75" customHeight="1">
      <c r="B100" s="78" t="s">
        <v>1737</v>
      </c>
      <c r="C100" s="79" t="s">
        <v>1872</v>
      </c>
      <c r="D100" s="79"/>
      <c r="E100" s="79" t="s">
        <v>1873</v>
      </c>
    </row>
    <row r="101" spans="2:5" ht="27.75" customHeight="1">
      <c r="B101" s="78" t="s">
        <v>1737</v>
      </c>
      <c r="C101" s="79" t="s">
        <v>1874</v>
      </c>
      <c r="D101" s="79" t="s">
        <v>1757</v>
      </c>
      <c r="E101" s="79" t="s">
        <v>1137</v>
      </c>
    </row>
    <row r="102" spans="2:5" ht="27.75" customHeight="1">
      <c r="B102" s="78" t="s">
        <v>1737</v>
      </c>
      <c r="C102" s="79" t="s">
        <v>1875</v>
      </c>
      <c r="D102" s="79"/>
      <c r="E102" s="79" t="s">
        <v>1876</v>
      </c>
    </row>
    <row r="103" spans="2:5" ht="27.75" customHeight="1">
      <c r="B103" s="78" t="s">
        <v>1737</v>
      </c>
      <c r="C103" s="79" t="s">
        <v>1877</v>
      </c>
      <c r="D103" s="79" t="s">
        <v>1757</v>
      </c>
      <c r="E103" s="79" t="s">
        <v>1138</v>
      </c>
    </row>
    <row r="104" spans="2:5" ht="27.75" customHeight="1">
      <c r="B104" s="78" t="s">
        <v>1737</v>
      </c>
      <c r="C104" s="79" t="s">
        <v>1878</v>
      </c>
      <c r="D104" s="79"/>
      <c r="E104" s="79" t="s">
        <v>1879</v>
      </c>
    </row>
    <row r="105" spans="2:5" ht="27.75" customHeight="1">
      <c r="B105" s="78" t="s">
        <v>1737</v>
      </c>
      <c r="C105" s="79" t="s">
        <v>1880</v>
      </c>
      <c r="D105" s="79" t="s">
        <v>1757</v>
      </c>
      <c r="E105" s="79" t="s">
        <v>1139</v>
      </c>
    </row>
    <row r="106" spans="2:5" ht="27.75" customHeight="1">
      <c r="B106" s="78" t="s">
        <v>1737</v>
      </c>
      <c r="C106" s="79" t="s">
        <v>1881</v>
      </c>
      <c r="D106" s="79"/>
      <c r="E106" s="79" t="s">
        <v>1882</v>
      </c>
    </row>
    <row r="107" spans="2:5" ht="27.75" customHeight="1">
      <c r="B107" s="78" t="s">
        <v>1737</v>
      </c>
      <c r="C107" s="79" t="s">
        <v>1883</v>
      </c>
      <c r="D107" s="79"/>
      <c r="E107" s="79" t="s">
        <v>1884</v>
      </c>
    </row>
    <row r="108" spans="2:5" ht="27.75" customHeight="1">
      <c r="B108" s="78" t="s">
        <v>1737</v>
      </c>
      <c r="C108" s="79" t="s">
        <v>1885</v>
      </c>
      <c r="D108" s="79"/>
      <c r="E108" s="79" t="s">
        <v>1886</v>
      </c>
    </row>
    <row r="109" spans="2:5" ht="27.75" customHeight="1">
      <c r="B109" s="78" t="s">
        <v>1737</v>
      </c>
      <c r="C109" s="79" t="s">
        <v>1887</v>
      </c>
      <c r="D109" s="79"/>
      <c r="E109" s="79" t="s">
        <v>1888</v>
      </c>
    </row>
    <row r="110" spans="2:5" ht="27.75" customHeight="1">
      <c r="B110" s="78" t="s">
        <v>1737</v>
      </c>
      <c r="C110" s="79" t="s">
        <v>1889</v>
      </c>
      <c r="D110" s="79"/>
      <c r="E110" s="79" t="s">
        <v>1890</v>
      </c>
    </row>
    <row r="111" spans="2:5" ht="27.75" customHeight="1">
      <c r="B111" s="78" t="s">
        <v>1737</v>
      </c>
      <c r="C111" s="79" t="s">
        <v>1891</v>
      </c>
      <c r="D111" s="79"/>
      <c r="E111" s="79" t="s">
        <v>1892</v>
      </c>
    </row>
    <row r="112" spans="2:5" ht="27.75" customHeight="1">
      <c r="B112" s="78" t="s">
        <v>1737</v>
      </c>
      <c r="C112" s="79" t="s">
        <v>1893</v>
      </c>
      <c r="D112" s="79" t="s">
        <v>1894</v>
      </c>
      <c r="E112" s="79" t="s">
        <v>1895</v>
      </c>
    </row>
    <row r="113" spans="2:5" ht="27.75" customHeight="1">
      <c r="B113" s="78" t="s">
        <v>1737</v>
      </c>
      <c r="C113" s="79" t="s">
        <v>1896</v>
      </c>
      <c r="D113" s="79"/>
      <c r="E113" s="79" t="s">
        <v>1897</v>
      </c>
    </row>
    <row r="114" spans="2:5" ht="27.75" customHeight="1">
      <c r="B114" s="78" t="s">
        <v>1737</v>
      </c>
      <c r="C114" s="79" t="s">
        <v>1898</v>
      </c>
      <c r="D114" s="79" t="s">
        <v>1279</v>
      </c>
      <c r="E114" s="79" t="s">
        <v>1899</v>
      </c>
    </row>
    <row r="115" spans="2:5" ht="27.75" customHeight="1">
      <c r="B115" s="78" t="s">
        <v>1737</v>
      </c>
      <c r="C115" s="79" t="s">
        <v>1900</v>
      </c>
      <c r="D115" s="79"/>
      <c r="E115" s="79" t="s">
        <v>1901</v>
      </c>
    </row>
    <row r="116" spans="2:5" ht="27.75" customHeight="1">
      <c r="B116" s="23" t="s">
        <v>1737</v>
      </c>
      <c r="C116" s="24" t="s">
        <v>1902</v>
      </c>
      <c r="D116" s="24" t="s">
        <v>1894</v>
      </c>
      <c r="E116" s="24" t="s">
        <v>1903</v>
      </c>
    </row>
    <row r="117" spans="2:5" ht="27.75" customHeight="1">
      <c r="B117" s="78" t="s">
        <v>1737</v>
      </c>
      <c r="C117" s="79" t="s">
        <v>1904</v>
      </c>
      <c r="D117" s="79" t="s">
        <v>1757</v>
      </c>
      <c r="E117" s="79" t="s">
        <v>1208</v>
      </c>
    </row>
    <row r="118" spans="2:5" ht="27.75" customHeight="1">
      <c r="B118" s="78" t="s">
        <v>1737</v>
      </c>
      <c r="C118" s="79" t="s">
        <v>1905</v>
      </c>
      <c r="D118" s="79" t="s">
        <v>1757</v>
      </c>
      <c r="E118" s="79" t="s">
        <v>1133</v>
      </c>
    </row>
    <row r="119" spans="2:5" ht="27.75" customHeight="1">
      <c r="B119" s="78" t="s">
        <v>1737</v>
      </c>
      <c r="C119" s="79" t="s">
        <v>1906</v>
      </c>
      <c r="D119" s="79" t="s">
        <v>1757</v>
      </c>
      <c r="E119" s="79" t="s">
        <v>1209</v>
      </c>
    </row>
    <row r="120" spans="2:5" ht="27.75" customHeight="1">
      <c r="B120" s="78" t="s">
        <v>1737</v>
      </c>
      <c r="C120" s="79" t="s">
        <v>1907</v>
      </c>
      <c r="D120" s="79" t="s">
        <v>1757</v>
      </c>
      <c r="E120" s="79" t="s">
        <v>1134</v>
      </c>
    </row>
    <row r="121" spans="2:5" ht="27.75" customHeight="1">
      <c r="B121" s="78" t="s">
        <v>1737</v>
      </c>
      <c r="C121" s="79" t="s">
        <v>1908</v>
      </c>
      <c r="D121" s="79" t="s">
        <v>1757</v>
      </c>
      <c r="E121" s="79" t="s">
        <v>1210</v>
      </c>
    </row>
    <row r="122" spans="2:5" ht="27.75" customHeight="1">
      <c r="B122" s="78" t="s">
        <v>1737</v>
      </c>
      <c r="C122" s="79" t="s">
        <v>1909</v>
      </c>
      <c r="D122" s="79" t="s">
        <v>1757</v>
      </c>
      <c r="E122" s="79" t="s">
        <v>1227</v>
      </c>
    </row>
    <row r="123" spans="2:5" ht="27.75" customHeight="1">
      <c r="B123" s="78" t="s">
        <v>1737</v>
      </c>
      <c r="C123" s="79" t="s">
        <v>1910</v>
      </c>
      <c r="D123" s="79" t="s">
        <v>1757</v>
      </c>
      <c r="E123" s="79" t="s">
        <v>1106</v>
      </c>
    </row>
    <row r="124" spans="2:5" ht="27.75" customHeight="1">
      <c r="B124" s="78" t="s">
        <v>1737</v>
      </c>
      <c r="C124" s="79" t="s">
        <v>1911</v>
      </c>
      <c r="D124" s="79" t="s">
        <v>1757</v>
      </c>
      <c r="E124" s="79" t="s">
        <v>1088</v>
      </c>
    </row>
    <row r="125" spans="2:5" ht="27.75" customHeight="1">
      <c r="B125" s="78" t="s">
        <v>1737</v>
      </c>
      <c r="C125" s="79" t="s">
        <v>1912</v>
      </c>
      <c r="D125" s="79" t="s">
        <v>1757</v>
      </c>
      <c r="E125" s="79" t="s">
        <v>1107</v>
      </c>
    </row>
    <row r="126" spans="2:5" ht="27.75" customHeight="1">
      <c r="B126" s="78" t="s">
        <v>1737</v>
      </c>
      <c r="C126" s="79" t="s">
        <v>1913</v>
      </c>
      <c r="D126" s="79" t="s">
        <v>1757</v>
      </c>
      <c r="E126" s="79" t="s">
        <v>1017</v>
      </c>
    </row>
    <row r="127" spans="2:5" ht="27.75" customHeight="1">
      <c r="B127" s="78" t="s">
        <v>1737</v>
      </c>
      <c r="C127" s="79" t="s">
        <v>1914</v>
      </c>
      <c r="D127" s="79" t="s">
        <v>1757</v>
      </c>
      <c r="E127" s="79" t="s">
        <v>1214</v>
      </c>
    </row>
    <row r="128" spans="2:5" ht="27.75" customHeight="1">
      <c r="B128" s="78" t="s">
        <v>1737</v>
      </c>
      <c r="C128" s="79" t="s">
        <v>1915</v>
      </c>
      <c r="D128" s="79" t="s">
        <v>1757</v>
      </c>
      <c r="E128" s="79" t="s">
        <v>1256</v>
      </c>
    </row>
    <row r="129" spans="2:5" ht="27.75" customHeight="1">
      <c r="B129" s="78" t="s">
        <v>1737</v>
      </c>
      <c r="C129" s="79" t="s">
        <v>1916</v>
      </c>
      <c r="D129" s="79" t="s">
        <v>1757</v>
      </c>
      <c r="E129" s="79" t="s">
        <v>1215</v>
      </c>
    </row>
    <row r="130" spans="2:5" ht="27.75" customHeight="1">
      <c r="B130" s="78" t="s">
        <v>1737</v>
      </c>
      <c r="C130" s="79" t="s">
        <v>1917</v>
      </c>
      <c r="D130" s="79" t="s">
        <v>1757</v>
      </c>
      <c r="E130" s="79" t="s">
        <v>955</v>
      </c>
    </row>
    <row r="131" spans="2:5" ht="27.75" customHeight="1">
      <c r="B131" s="78" t="s">
        <v>1737</v>
      </c>
      <c r="C131" s="79" t="s">
        <v>1918</v>
      </c>
      <c r="D131" s="79" t="s">
        <v>1757</v>
      </c>
      <c r="E131" s="79" t="s">
        <v>1216</v>
      </c>
    </row>
    <row r="132" spans="2:5" ht="27.75" customHeight="1">
      <c r="B132" s="78" t="s">
        <v>1737</v>
      </c>
      <c r="C132" s="79" t="s">
        <v>1919</v>
      </c>
      <c r="D132" s="79" t="s">
        <v>1757</v>
      </c>
      <c r="E132" s="79" t="s">
        <v>956</v>
      </c>
    </row>
    <row r="133" spans="2:5" ht="27.75" customHeight="1">
      <c r="B133" s="78" t="s">
        <v>1737</v>
      </c>
      <c r="C133" s="79" t="s">
        <v>1920</v>
      </c>
      <c r="D133" s="79" t="s">
        <v>1757</v>
      </c>
      <c r="E133" s="79" t="s">
        <v>1184</v>
      </c>
    </row>
    <row r="134" spans="2:5" ht="27.75" customHeight="1">
      <c r="B134" s="78" t="s">
        <v>1737</v>
      </c>
      <c r="C134" s="79" t="s">
        <v>1921</v>
      </c>
      <c r="D134" s="79" t="s">
        <v>1757</v>
      </c>
      <c r="E134" s="79" t="s">
        <v>957</v>
      </c>
    </row>
    <row r="135" spans="2:5" ht="27.75" customHeight="1">
      <c r="B135" s="78" t="s">
        <v>1737</v>
      </c>
      <c r="C135" s="79" t="s">
        <v>1922</v>
      </c>
      <c r="D135" s="79" t="s">
        <v>1757</v>
      </c>
      <c r="E135" s="79" t="s">
        <v>1185</v>
      </c>
    </row>
    <row r="136" spans="2:5" ht="27.75" customHeight="1">
      <c r="B136" s="78" t="s">
        <v>1737</v>
      </c>
      <c r="C136" s="79" t="s">
        <v>1923</v>
      </c>
      <c r="D136" s="79" t="s">
        <v>1757</v>
      </c>
      <c r="E136" s="79" t="s">
        <v>958</v>
      </c>
    </row>
    <row r="137" spans="2:5" ht="27.75" customHeight="1">
      <c r="B137" s="78" t="s">
        <v>1737</v>
      </c>
      <c r="C137" s="79" t="s">
        <v>1924</v>
      </c>
      <c r="D137" s="79" t="s">
        <v>1757</v>
      </c>
      <c r="E137" s="79" t="s">
        <v>1186</v>
      </c>
    </row>
    <row r="138" spans="2:5" ht="27.75" customHeight="1">
      <c r="B138" s="78" t="s">
        <v>1737</v>
      </c>
      <c r="C138" s="79" t="s">
        <v>1925</v>
      </c>
      <c r="D138" s="79" t="s">
        <v>1757</v>
      </c>
      <c r="E138" s="79" t="s">
        <v>959</v>
      </c>
    </row>
    <row r="139" spans="2:5" ht="27.75" customHeight="1">
      <c r="B139" s="78" t="s">
        <v>1737</v>
      </c>
      <c r="C139" s="79" t="s">
        <v>1926</v>
      </c>
      <c r="D139" s="79" t="s">
        <v>1757</v>
      </c>
      <c r="E139" s="79" t="s">
        <v>1162</v>
      </c>
    </row>
    <row r="140" spans="2:5" ht="27.75" customHeight="1">
      <c r="B140" s="78" t="s">
        <v>1737</v>
      </c>
      <c r="C140" s="79" t="s">
        <v>1927</v>
      </c>
      <c r="D140" s="79" t="s">
        <v>1757</v>
      </c>
      <c r="E140" s="79" t="s">
        <v>1277</v>
      </c>
    </row>
    <row r="141" spans="2:5" ht="27.75" customHeight="1">
      <c r="B141" s="78" t="s">
        <v>1737</v>
      </c>
      <c r="C141" s="79" t="s">
        <v>1928</v>
      </c>
      <c r="D141" s="79" t="s">
        <v>1757</v>
      </c>
      <c r="E141" s="79" t="s">
        <v>1020</v>
      </c>
    </row>
    <row r="142" spans="2:5" ht="27.75" customHeight="1">
      <c r="B142" s="78" t="s">
        <v>1737</v>
      </c>
      <c r="C142" s="79" t="s">
        <v>1929</v>
      </c>
      <c r="D142" s="79" t="s">
        <v>1757</v>
      </c>
      <c r="E142" s="79" t="s">
        <v>1116</v>
      </c>
    </row>
    <row r="143" spans="2:5" ht="27.75" customHeight="1">
      <c r="B143" s="23" t="s">
        <v>1737</v>
      </c>
      <c r="C143" s="24" t="s">
        <v>1930</v>
      </c>
      <c r="D143" s="24" t="s">
        <v>1757</v>
      </c>
      <c r="E143" s="24" t="s">
        <v>1091</v>
      </c>
    </row>
    <row r="144" spans="2:5" ht="27.75" customHeight="1">
      <c r="B144" s="78" t="s">
        <v>1737</v>
      </c>
      <c r="C144" s="79" t="s">
        <v>1931</v>
      </c>
      <c r="D144" s="79" t="s">
        <v>1757</v>
      </c>
      <c r="E144" s="79" t="s">
        <v>1089</v>
      </c>
    </row>
    <row r="145" spans="2:5" ht="27.75" customHeight="1">
      <c r="B145" s="78" t="s">
        <v>1737</v>
      </c>
      <c r="C145" s="79" t="s">
        <v>1932</v>
      </c>
      <c r="D145" s="79" t="s">
        <v>1757</v>
      </c>
      <c r="E145" s="79" t="s">
        <v>1238</v>
      </c>
    </row>
    <row r="146" spans="2:5" ht="27.75" customHeight="1">
      <c r="B146" s="78" t="s">
        <v>1737</v>
      </c>
      <c r="C146" s="79" t="s">
        <v>1933</v>
      </c>
      <c r="D146" s="79" t="s">
        <v>1934</v>
      </c>
      <c r="E146" s="79" t="s">
        <v>1935</v>
      </c>
    </row>
    <row r="147" spans="2:5" ht="27.75" customHeight="1">
      <c r="B147" s="78" t="s">
        <v>1737</v>
      </c>
      <c r="C147" s="79" t="s">
        <v>1936</v>
      </c>
      <c r="D147" s="79" t="s">
        <v>1894</v>
      </c>
      <c r="E147" s="79" t="s">
        <v>1937</v>
      </c>
    </row>
    <row r="148" spans="2:5" ht="27.75" customHeight="1">
      <c r="B148" s="78" t="s">
        <v>1737</v>
      </c>
      <c r="C148" s="79" t="s">
        <v>1938</v>
      </c>
      <c r="D148" s="79" t="s">
        <v>1934</v>
      </c>
      <c r="E148" s="79" t="s">
        <v>1939</v>
      </c>
    </row>
    <row r="149" spans="2:5" ht="27.75" customHeight="1">
      <c r="B149" s="78" t="s">
        <v>1737</v>
      </c>
      <c r="C149" s="79" t="s">
        <v>1940</v>
      </c>
      <c r="D149" s="79" t="s">
        <v>1803</v>
      </c>
      <c r="E149" s="79" t="s">
        <v>1941</v>
      </c>
    </row>
    <row r="150" spans="2:5" ht="27.75" customHeight="1">
      <c r="B150" s="78" t="s">
        <v>1737</v>
      </c>
      <c r="C150" s="79" t="s">
        <v>1942</v>
      </c>
      <c r="D150" s="79" t="s">
        <v>1757</v>
      </c>
      <c r="E150" s="79" t="s">
        <v>1197</v>
      </c>
    </row>
    <row r="151" spans="2:5" ht="27.75" customHeight="1">
      <c r="B151" s="78" t="s">
        <v>1737</v>
      </c>
      <c r="C151" s="79" t="s">
        <v>1943</v>
      </c>
      <c r="D151" s="79" t="s">
        <v>1757</v>
      </c>
      <c r="E151" s="79" t="s">
        <v>1019</v>
      </c>
    </row>
    <row r="152" spans="2:5" ht="27.75" customHeight="1">
      <c r="B152" s="78" t="s">
        <v>1737</v>
      </c>
      <c r="C152" s="79" t="s">
        <v>1944</v>
      </c>
      <c r="D152" s="79" t="s">
        <v>1757</v>
      </c>
      <c r="E152" s="79" t="s">
        <v>1114</v>
      </c>
    </row>
    <row r="153" spans="2:5" ht="27.75" customHeight="1">
      <c r="B153" s="78" t="s">
        <v>1737</v>
      </c>
      <c r="C153" s="79" t="s">
        <v>1945</v>
      </c>
      <c r="D153" s="79" t="s">
        <v>1757</v>
      </c>
      <c r="E153" s="79" t="s">
        <v>1247</v>
      </c>
    </row>
    <row r="154" spans="2:5" ht="27.75" customHeight="1">
      <c r="B154" s="78" t="s">
        <v>1737</v>
      </c>
      <c r="C154" s="79" t="s">
        <v>1946</v>
      </c>
      <c r="D154" s="79" t="s">
        <v>1757</v>
      </c>
      <c r="E154" s="79" t="s">
        <v>1083</v>
      </c>
    </row>
    <row r="155" spans="2:5" ht="27.75" customHeight="1">
      <c r="B155" s="78" t="s">
        <v>1737</v>
      </c>
      <c r="C155" s="79" t="s">
        <v>1947</v>
      </c>
      <c r="D155" s="79" t="s">
        <v>1757</v>
      </c>
      <c r="E155" s="79" t="s">
        <v>1248</v>
      </c>
    </row>
    <row r="156" spans="2:5" ht="27.75" customHeight="1">
      <c r="B156" s="78" t="s">
        <v>1737</v>
      </c>
      <c r="C156" s="79" t="s">
        <v>1948</v>
      </c>
      <c r="D156" s="79" t="s">
        <v>1757</v>
      </c>
      <c r="E156" s="79" t="s">
        <v>1265</v>
      </c>
    </row>
    <row r="157" spans="2:5" ht="27.75" customHeight="1">
      <c r="B157" s="78" t="s">
        <v>1737</v>
      </c>
      <c r="C157" s="79" t="s">
        <v>1949</v>
      </c>
      <c r="D157" s="79" t="s">
        <v>1757</v>
      </c>
      <c r="E157" s="79" t="s">
        <v>988</v>
      </c>
    </row>
    <row r="158" spans="2:5" ht="27.75" customHeight="1">
      <c r="B158" s="78" t="s">
        <v>1737</v>
      </c>
      <c r="C158" s="79" t="s">
        <v>1950</v>
      </c>
      <c r="D158" s="79" t="s">
        <v>1757</v>
      </c>
      <c r="E158" s="79" t="s">
        <v>1266</v>
      </c>
    </row>
    <row r="159" spans="2:5" ht="27.75" customHeight="1">
      <c r="B159" s="78" t="s">
        <v>1737</v>
      </c>
      <c r="C159" s="79" t="s">
        <v>1951</v>
      </c>
      <c r="D159" s="79" t="s">
        <v>1757</v>
      </c>
      <c r="E159" s="79" t="s">
        <v>989</v>
      </c>
    </row>
    <row r="160" spans="2:5" ht="27.75" customHeight="1">
      <c r="B160" s="78" t="s">
        <v>1737</v>
      </c>
      <c r="C160" s="79" t="s">
        <v>1952</v>
      </c>
      <c r="D160" s="79" t="s">
        <v>1757</v>
      </c>
      <c r="E160" s="79" t="s">
        <v>1267</v>
      </c>
    </row>
    <row r="161" spans="2:5" ht="27.75" customHeight="1">
      <c r="B161" s="78" t="s">
        <v>1737</v>
      </c>
      <c r="C161" s="79" t="s">
        <v>1953</v>
      </c>
      <c r="D161" s="79" t="s">
        <v>1757</v>
      </c>
      <c r="E161" s="79" t="s">
        <v>990</v>
      </c>
    </row>
    <row r="162" spans="2:5" ht="27.75" customHeight="1">
      <c r="B162" s="78" t="s">
        <v>1737</v>
      </c>
      <c r="C162" s="79" t="s">
        <v>1954</v>
      </c>
      <c r="D162" s="79" t="s">
        <v>1757</v>
      </c>
      <c r="E162" s="79" t="s">
        <v>1169</v>
      </c>
    </row>
    <row r="163" spans="2:5" ht="27.75" customHeight="1">
      <c r="B163" s="78" t="s">
        <v>1737</v>
      </c>
      <c r="C163" s="79" t="s">
        <v>1955</v>
      </c>
      <c r="D163" s="79" t="s">
        <v>1757</v>
      </c>
      <c r="E163" s="79" t="s">
        <v>991</v>
      </c>
    </row>
    <row r="164" spans="2:5" ht="27.75" customHeight="1">
      <c r="B164" s="78" t="s">
        <v>1737</v>
      </c>
      <c r="C164" s="79" t="s">
        <v>1956</v>
      </c>
      <c r="D164" s="79" t="s">
        <v>1757</v>
      </c>
      <c r="E164" s="79" t="s">
        <v>1101</v>
      </c>
    </row>
    <row r="165" spans="2:5" ht="27.75" customHeight="1">
      <c r="B165" s="78" t="s">
        <v>1737</v>
      </c>
      <c r="C165" s="79" t="s">
        <v>1957</v>
      </c>
      <c r="D165" s="79" t="s">
        <v>1894</v>
      </c>
      <c r="E165" s="79" t="s">
        <v>1958</v>
      </c>
    </row>
    <row r="166" spans="2:5" ht="27.75" customHeight="1">
      <c r="B166" s="78" t="s">
        <v>1737</v>
      </c>
      <c r="C166" s="79" t="s">
        <v>1959</v>
      </c>
      <c r="D166" s="79" t="s">
        <v>1757</v>
      </c>
      <c r="E166" s="79" t="s">
        <v>1226</v>
      </c>
    </row>
    <row r="167" spans="2:5" ht="27.75" customHeight="1">
      <c r="B167" s="78" t="s">
        <v>1737</v>
      </c>
      <c r="C167" s="79" t="s">
        <v>1960</v>
      </c>
      <c r="D167" s="79" t="s">
        <v>1757</v>
      </c>
      <c r="E167" s="79" t="s">
        <v>1064</v>
      </c>
    </row>
    <row r="168" spans="2:5" ht="27.75" customHeight="1">
      <c r="B168" s="78" t="s">
        <v>1737</v>
      </c>
      <c r="C168" s="79" t="s">
        <v>1961</v>
      </c>
      <c r="D168" s="79" t="s">
        <v>1757</v>
      </c>
      <c r="E168" s="79" t="s">
        <v>1257</v>
      </c>
    </row>
    <row r="169" spans="2:5" ht="27.75" customHeight="1">
      <c r="B169" s="78" t="s">
        <v>1737</v>
      </c>
      <c r="C169" s="79" t="s">
        <v>1962</v>
      </c>
      <c r="D169" s="79" t="s">
        <v>1757</v>
      </c>
      <c r="E169" s="79" t="s">
        <v>1065</v>
      </c>
    </row>
    <row r="170" spans="2:5" ht="27.75" customHeight="1">
      <c r="B170" s="23" t="s">
        <v>1737</v>
      </c>
      <c r="C170" s="24" t="s">
        <v>1963</v>
      </c>
      <c r="D170" s="24" t="s">
        <v>1790</v>
      </c>
      <c r="E170" s="24" t="s">
        <v>1287</v>
      </c>
    </row>
    <row r="171" spans="2:5" ht="27.75" customHeight="1">
      <c r="B171" s="78" t="s">
        <v>1737</v>
      </c>
      <c r="C171" s="79" t="s">
        <v>1964</v>
      </c>
      <c r="D171" s="79" t="s">
        <v>1757</v>
      </c>
      <c r="E171" s="79" t="s">
        <v>1066</v>
      </c>
    </row>
    <row r="172" spans="2:5" ht="27.75" customHeight="1">
      <c r="B172" s="78" t="s">
        <v>1737</v>
      </c>
      <c r="C172" s="79" t="s">
        <v>1965</v>
      </c>
      <c r="D172" s="79" t="s">
        <v>1790</v>
      </c>
      <c r="E172" s="79" t="s">
        <v>1288</v>
      </c>
    </row>
    <row r="173" spans="2:5" ht="27.75" customHeight="1">
      <c r="B173" s="78" t="s">
        <v>1737</v>
      </c>
      <c r="C173" s="79" t="s">
        <v>1966</v>
      </c>
      <c r="D173" s="79" t="s">
        <v>1757</v>
      </c>
      <c r="E173" s="79" t="s">
        <v>1067</v>
      </c>
    </row>
    <row r="174" spans="2:5" ht="27.75" customHeight="1">
      <c r="B174" s="78" t="s">
        <v>1737</v>
      </c>
      <c r="C174" s="79" t="s">
        <v>1967</v>
      </c>
      <c r="D174" s="79" t="s">
        <v>1757</v>
      </c>
      <c r="E174" s="79" t="s">
        <v>1181</v>
      </c>
    </row>
    <row r="175" spans="2:5" ht="27.75" customHeight="1">
      <c r="B175" s="78" t="s">
        <v>1737</v>
      </c>
      <c r="C175" s="79" t="s">
        <v>1968</v>
      </c>
      <c r="D175" s="79"/>
      <c r="E175" s="79" t="s">
        <v>1969</v>
      </c>
    </row>
    <row r="176" spans="2:5" ht="27.75" customHeight="1">
      <c r="B176" s="78" t="s">
        <v>1737</v>
      </c>
      <c r="C176" s="79" t="s">
        <v>1970</v>
      </c>
      <c r="D176" s="79" t="s">
        <v>1757</v>
      </c>
      <c r="E176" s="79" t="s">
        <v>1182</v>
      </c>
    </row>
    <row r="177" spans="2:5" ht="27.75" customHeight="1">
      <c r="B177" s="78" t="s">
        <v>1737</v>
      </c>
      <c r="C177" s="79" t="s">
        <v>1971</v>
      </c>
      <c r="D177" s="79"/>
      <c r="E177" s="79" t="s">
        <v>1972</v>
      </c>
    </row>
    <row r="178" spans="2:5" ht="27.75" customHeight="1">
      <c r="B178" s="78" t="s">
        <v>1737</v>
      </c>
      <c r="C178" s="79" t="s">
        <v>1973</v>
      </c>
      <c r="D178" s="79" t="s">
        <v>1757</v>
      </c>
      <c r="E178" s="79" t="s">
        <v>1183</v>
      </c>
    </row>
    <row r="179" spans="2:5" ht="27.75" customHeight="1">
      <c r="B179" s="78" t="s">
        <v>1737</v>
      </c>
      <c r="C179" s="79" t="s">
        <v>1974</v>
      </c>
      <c r="D179" s="79"/>
      <c r="E179" s="79" t="s">
        <v>1975</v>
      </c>
    </row>
    <row r="180" spans="2:5" ht="27.75" customHeight="1">
      <c r="B180" s="78" t="s">
        <v>1737</v>
      </c>
      <c r="C180" s="79" t="s">
        <v>1976</v>
      </c>
      <c r="D180" s="79" t="s">
        <v>1977</v>
      </c>
      <c r="E180" s="79" t="s">
        <v>1978</v>
      </c>
    </row>
    <row r="181" spans="2:5" ht="27.75" customHeight="1">
      <c r="B181" s="78" t="s">
        <v>1737</v>
      </c>
      <c r="C181" s="79" t="s">
        <v>1979</v>
      </c>
      <c r="D181" s="79"/>
      <c r="E181" s="79" t="s">
        <v>1980</v>
      </c>
    </row>
    <row r="182" spans="2:5" ht="27.75" customHeight="1">
      <c r="B182" s="78" t="s">
        <v>1737</v>
      </c>
      <c r="C182" s="79" t="s">
        <v>1981</v>
      </c>
      <c r="D182" s="79" t="s">
        <v>1278</v>
      </c>
      <c r="E182" s="79" t="s">
        <v>1281</v>
      </c>
    </row>
    <row r="183" spans="2:5" ht="27.75" customHeight="1">
      <c r="B183" s="78" t="s">
        <v>1737</v>
      </c>
      <c r="C183" s="79" t="s">
        <v>1982</v>
      </c>
      <c r="D183" s="79"/>
      <c r="E183" s="79" t="s">
        <v>1983</v>
      </c>
    </row>
    <row r="184" spans="2:5" ht="27.75" customHeight="1">
      <c r="B184" s="78" t="s">
        <v>1737</v>
      </c>
      <c r="C184" s="79" t="s">
        <v>1984</v>
      </c>
      <c r="D184" s="79" t="s">
        <v>1894</v>
      </c>
      <c r="E184" s="79" t="s">
        <v>1985</v>
      </c>
    </row>
    <row r="185" spans="2:5" ht="27.75" customHeight="1">
      <c r="B185" s="78" t="s">
        <v>1737</v>
      </c>
      <c r="C185" s="79" t="s">
        <v>1986</v>
      </c>
      <c r="D185" s="79"/>
      <c r="E185" s="79" t="s">
        <v>1987</v>
      </c>
    </row>
    <row r="186" spans="2:5" ht="27.75" customHeight="1">
      <c r="B186" s="78" t="s">
        <v>1737</v>
      </c>
      <c r="C186" s="79" t="s">
        <v>1988</v>
      </c>
      <c r="D186" s="79" t="s">
        <v>1803</v>
      </c>
      <c r="E186" s="79" t="s">
        <v>1989</v>
      </c>
    </row>
    <row r="187" spans="2:5" ht="27.75" customHeight="1">
      <c r="B187" s="78" t="s">
        <v>1737</v>
      </c>
      <c r="C187" s="79" t="s">
        <v>1990</v>
      </c>
      <c r="D187" s="79" t="s">
        <v>1757</v>
      </c>
      <c r="E187" s="79" t="s">
        <v>1027</v>
      </c>
    </row>
    <row r="188" spans="2:5" ht="27.75" customHeight="1">
      <c r="B188" s="78" t="s">
        <v>1737</v>
      </c>
      <c r="C188" s="79" t="s">
        <v>1991</v>
      </c>
      <c r="D188" s="79" t="s">
        <v>1757</v>
      </c>
      <c r="E188" s="79" t="s">
        <v>1094</v>
      </c>
    </row>
    <row r="189" spans="2:5" ht="27.75" customHeight="1">
      <c r="B189" s="78" t="s">
        <v>1737</v>
      </c>
      <c r="C189" s="79" t="s">
        <v>1992</v>
      </c>
      <c r="D189" s="79" t="s">
        <v>1757</v>
      </c>
      <c r="E189" s="79" t="s">
        <v>1028</v>
      </c>
    </row>
    <row r="190" spans="2:5" ht="27.75" customHeight="1">
      <c r="B190" s="78" t="s">
        <v>1737</v>
      </c>
      <c r="C190" s="79" t="s">
        <v>1993</v>
      </c>
      <c r="D190" s="79" t="s">
        <v>1757</v>
      </c>
      <c r="E190" s="79" t="s">
        <v>1165</v>
      </c>
    </row>
    <row r="191" spans="2:5" ht="27.75" customHeight="1">
      <c r="B191" s="78" t="s">
        <v>1737</v>
      </c>
      <c r="C191" s="79" t="s">
        <v>1994</v>
      </c>
      <c r="D191" s="79" t="s">
        <v>1757</v>
      </c>
      <c r="E191" s="79" t="s">
        <v>1029</v>
      </c>
    </row>
    <row r="192" spans="2:5" ht="27.75" customHeight="1">
      <c r="B192" s="78" t="s">
        <v>1737</v>
      </c>
      <c r="C192" s="79" t="s">
        <v>1995</v>
      </c>
      <c r="D192" s="79" t="s">
        <v>1757</v>
      </c>
      <c r="E192" s="79" t="s">
        <v>1117</v>
      </c>
    </row>
    <row r="193" spans="2:5" ht="27.75" customHeight="1">
      <c r="B193" s="78" t="s">
        <v>1737</v>
      </c>
      <c r="C193" s="79" t="s">
        <v>1996</v>
      </c>
      <c r="D193" s="79" t="s">
        <v>1757</v>
      </c>
      <c r="E193" s="79" t="s">
        <v>1030</v>
      </c>
    </row>
    <row r="194" spans="2:5" ht="27.75" customHeight="1">
      <c r="B194" s="78" t="s">
        <v>1737</v>
      </c>
      <c r="C194" s="79" t="s">
        <v>1997</v>
      </c>
      <c r="D194" s="79" t="s">
        <v>1757</v>
      </c>
      <c r="E194" s="79" t="s">
        <v>1095</v>
      </c>
    </row>
    <row r="195" spans="2:5" ht="27.75" customHeight="1">
      <c r="B195" s="78" t="s">
        <v>1737</v>
      </c>
      <c r="C195" s="79" t="s">
        <v>1998</v>
      </c>
      <c r="D195" s="79" t="s">
        <v>1757</v>
      </c>
      <c r="E195" s="79" t="s">
        <v>1031</v>
      </c>
    </row>
    <row r="196" spans="2:5" ht="27.75" customHeight="1">
      <c r="B196" s="78" t="s">
        <v>1737</v>
      </c>
      <c r="C196" s="79" t="s">
        <v>1999</v>
      </c>
      <c r="D196" s="79" t="s">
        <v>1757</v>
      </c>
      <c r="E196" s="79" t="s">
        <v>1170</v>
      </c>
    </row>
    <row r="197" spans="2:5" ht="27.75" customHeight="1">
      <c r="B197" s="23" t="s">
        <v>1737</v>
      </c>
      <c r="C197" s="24" t="s">
        <v>2000</v>
      </c>
      <c r="D197" s="24" t="s">
        <v>1757</v>
      </c>
      <c r="E197" s="24" t="s">
        <v>1014</v>
      </c>
    </row>
    <row r="198" spans="2:5" ht="27.75" customHeight="1">
      <c r="B198" s="78" t="s">
        <v>1737</v>
      </c>
      <c r="C198" s="79" t="s">
        <v>2001</v>
      </c>
      <c r="D198" s="79" t="s">
        <v>948</v>
      </c>
      <c r="E198" s="79" t="s">
        <v>2002</v>
      </c>
    </row>
    <row r="199" spans="2:5" ht="27.75" customHeight="1">
      <c r="B199" s="78" t="s">
        <v>1737</v>
      </c>
      <c r="C199" s="79" t="s">
        <v>2003</v>
      </c>
      <c r="D199" s="79" t="s">
        <v>1757</v>
      </c>
      <c r="E199" s="79" t="s">
        <v>1015</v>
      </c>
    </row>
    <row r="200" spans="2:5" ht="27.75" customHeight="1">
      <c r="B200" s="78" t="s">
        <v>1737</v>
      </c>
      <c r="C200" s="79" t="s">
        <v>2004</v>
      </c>
      <c r="D200" s="79" t="s">
        <v>1757</v>
      </c>
      <c r="E200" s="79" t="s">
        <v>1168</v>
      </c>
    </row>
    <row r="201" spans="2:5" ht="27.75" customHeight="1">
      <c r="B201" s="78" t="s">
        <v>1737</v>
      </c>
      <c r="C201" s="79" t="s">
        <v>2005</v>
      </c>
      <c r="D201" s="79" t="s">
        <v>1757</v>
      </c>
      <c r="E201" s="79" t="s">
        <v>1016</v>
      </c>
    </row>
    <row r="202" spans="2:5" ht="27.75" customHeight="1">
      <c r="B202" s="78" t="s">
        <v>1737</v>
      </c>
      <c r="C202" s="79" t="s">
        <v>2006</v>
      </c>
      <c r="D202" s="79" t="s">
        <v>1757</v>
      </c>
      <c r="E202" s="79" t="s">
        <v>1120</v>
      </c>
    </row>
    <row r="203" spans="2:5" ht="27.75" customHeight="1">
      <c r="B203" s="78" t="s">
        <v>1737</v>
      </c>
      <c r="C203" s="79" t="s">
        <v>2007</v>
      </c>
      <c r="D203" s="79" t="s">
        <v>1757</v>
      </c>
      <c r="E203" s="79" t="s">
        <v>1275</v>
      </c>
    </row>
    <row r="204" spans="2:5" ht="27.75" customHeight="1">
      <c r="B204" s="78" t="s">
        <v>1737</v>
      </c>
      <c r="C204" s="79" t="s">
        <v>2008</v>
      </c>
      <c r="D204" s="79"/>
      <c r="E204" s="79" t="s">
        <v>2009</v>
      </c>
    </row>
    <row r="205" spans="2:5" ht="27.75" customHeight="1">
      <c r="B205" s="78" t="s">
        <v>1737</v>
      </c>
      <c r="C205" s="79" t="s">
        <v>2010</v>
      </c>
      <c r="D205" s="79" t="s">
        <v>1757</v>
      </c>
      <c r="E205" s="79" t="s">
        <v>1259</v>
      </c>
    </row>
    <row r="206" spans="2:5" ht="27.75" customHeight="1">
      <c r="B206" s="78" t="s">
        <v>1737</v>
      </c>
      <c r="C206" s="79" t="s">
        <v>2011</v>
      </c>
      <c r="D206" s="79"/>
      <c r="E206" s="79" t="s">
        <v>2012</v>
      </c>
    </row>
    <row r="207" spans="2:5" ht="27.75" customHeight="1">
      <c r="B207" s="78" t="s">
        <v>1737</v>
      </c>
      <c r="C207" s="79" t="s">
        <v>2013</v>
      </c>
      <c r="D207" s="79" t="s">
        <v>1757</v>
      </c>
      <c r="E207" s="79" t="s">
        <v>1260</v>
      </c>
    </row>
    <row r="208" spans="2:5" ht="27.75" customHeight="1">
      <c r="B208" s="78" t="s">
        <v>1737</v>
      </c>
      <c r="C208" s="79" t="s">
        <v>2014</v>
      </c>
      <c r="D208" s="79"/>
      <c r="E208" s="79" t="s">
        <v>2015</v>
      </c>
    </row>
    <row r="209" spans="2:5" ht="27.75" customHeight="1">
      <c r="B209" s="78" t="s">
        <v>1737</v>
      </c>
      <c r="C209" s="79" t="s">
        <v>2016</v>
      </c>
      <c r="D209" s="79" t="s">
        <v>1757</v>
      </c>
      <c r="E209" s="79" t="s">
        <v>1261</v>
      </c>
    </row>
    <row r="210" spans="2:5" ht="27.75" customHeight="1">
      <c r="B210" s="78" t="s">
        <v>1737</v>
      </c>
      <c r="C210" s="79" t="s">
        <v>2017</v>
      </c>
      <c r="D210" s="79"/>
      <c r="E210" s="79" t="s">
        <v>2018</v>
      </c>
    </row>
    <row r="211" spans="2:5" ht="27.75" customHeight="1">
      <c r="B211" s="78" t="s">
        <v>1737</v>
      </c>
      <c r="C211" s="79" t="s">
        <v>2019</v>
      </c>
      <c r="D211" s="79"/>
      <c r="E211" s="79" t="s">
        <v>2020</v>
      </c>
    </row>
    <row r="212" spans="2:5" ht="27.75" customHeight="1">
      <c r="B212" s="78" t="s">
        <v>1737</v>
      </c>
      <c r="C212" s="79" t="s">
        <v>2021</v>
      </c>
      <c r="D212" s="79"/>
      <c r="E212" s="79" t="s">
        <v>2022</v>
      </c>
    </row>
    <row r="213" spans="2:5" ht="27.75" customHeight="1">
      <c r="B213" s="78" t="s">
        <v>1737</v>
      </c>
      <c r="C213" s="79" t="s">
        <v>2023</v>
      </c>
      <c r="D213" s="79"/>
      <c r="E213" s="79" t="s">
        <v>2024</v>
      </c>
    </row>
    <row r="214" spans="2:5" ht="27.75" customHeight="1">
      <c r="B214" s="78" t="s">
        <v>1737</v>
      </c>
      <c r="C214" s="79" t="s">
        <v>2025</v>
      </c>
      <c r="D214" s="79"/>
      <c r="E214" s="79" t="s">
        <v>2026</v>
      </c>
    </row>
    <row r="215" spans="2:5" ht="27.75" customHeight="1">
      <c r="B215" s="78" t="s">
        <v>1737</v>
      </c>
      <c r="C215" s="79" t="s">
        <v>2027</v>
      </c>
      <c r="D215" s="79"/>
      <c r="E215" s="79" t="s">
        <v>2028</v>
      </c>
    </row>
    <row r="216" spans="2:5" ht="27.75" customHeight="1">
      <c r="B216" s="78" t="s">
        <v>1737</v>
      </c>
      <c r="C216" s="79" t="s">
        <v>2029</v>
      </c>
      <c r="D216" s="79"/>
      <c r="E216" s="79" t="s">
        <v>2030</v>
      </c>
    </row>
    <row r="217" spans="2:5" ht="27.75" customHeight="1">
      <c r="B217" s="78" t="s">
        <v>1737</v>
      </c>
      <c r="C217" s="79" t="s">
        <v>2031</v>
      </c>
      <c r="D217" s="79"/>
      <c r="E217" s="79" t="s">
        <v>2032</v>
      </c>
    </row>
    <row r="218" spans="2:5" ht="27.75" customHeight="1">
      <c r="B218" s="78" t="s">
        <v>1737</v>
      </c>
      <c r="C218" s="79" t="s">
        <v>2033</v>
      </c>
      <c r="D218" s="79" t="s">
        <v>1977</v>
      </c>
      <c r="E218" s="79" t="s">
        <v>2034</v>
      </c>
    </row>
    <row r="219" spans="2:5" ht="27.75" customHeight="1">
      <c r="B219" s="78" t="s">
        <v>1737</v>
      </c>
      <c r="C219" s="79" t="s">
        <v>2035</v>
      </c>
      <c r="D219" s="79"/>
      <c r="E219" s="79" t="s">
        <v>2036</v>
      </c>
    </row>
    <row r="220" spans="2:5" ht="27.75" customHeight="1">
      <c r="B220" s="78" t="s">
        <v>1737</v>
      </c>
      <c r="C220" s="79" t="s">
        <v>2037</v>
      </c>
      <c r="D220" s="79" t="s">
        <v>1977</v>
      </c>
      <c r="E220" s="79" t="s">
        <v>2038</v>
      </c>
    </row>
    <row r="221" spans="2:5" ht="27.75" customHeight="1">
      <c r="B221" s="78" t="s">
        <v>1737</v>
      </c>
      <c r="C221" s="79" t="s">
        <v>2039</v>
      </c>
      <c r="D221" s="79"/>
      <c r="E221" s="79" t="s">
        <v>2040</v>
      </c>
    </row>
    <row r="222" spans="2:5" ht="27.75" customHeight="1">
      <c r="B222" s="78" t="s">
        <v>1737</v>
      </c>
      <c r="C222" s="79" t="s">
        <v>2041</v>
      </c>
      <c r="D222" s="79" t="s">
        <v>1757</v>
      </c>
      <c r="E222" s="79" t="s">
        <v>984</v>
      </c>
    </row>
    <row r="223" spans="2:5" ht="27.75" customHeight="1">
      <c r="B223" s="78" t="s">
        <v>1737</v>
      </c>
      <c r="C223" s="79" t="s">
        <v>2042</v>
      </c>
      <c r="D223" s="79"/>
      <c r="E223" s="79" t="s">
        <v>2043</v>
      </c>
    </row>
    <row r="224" spans="2:5" ht="27.75" customHeight="1">
      <c r="B224" s="23" t="s">
        <v>1737</v>
      </c>
      <c r="C224" s="24" t="s">
        <v>2044</v>
      </c>
      <c r="D224" s="24" t="s">
        <v>1757</v>
      </c>
      <c r="E224" s="24" t="s">
        <v>985</v>
      </c>
    </row>
    <row r="225" spans="2:5" ht="27.75" customHeight="1">
      <c r="B225" s="78" t="s">
        <v>1737</v>
      </c>
      <c r="C225" s="79" t="s">
        <v>2045</v>
      </c>
      <c r="D225" s="79"/>
      <c r="E225" s="79" t="s">
        <v>2046</v>
      </c>
    </row>
    <row r="226" spans="2:5" ht="27.75" customHeight="1">
      <c r="B226" s="78" t="s">
        <v>1737</v>
      </c>
      <c r="C226" s="79" t="s">
        <v>2047</v>
      </c>
      <c r="D226" s="79" t="s">
        <v>1757</v>
      </c>
      <c r="E226" s="79" t="s">
        <v>986</v>
      </c>
    </row>
    <row r="227" spans="2:5" ht="27.75" customHeight="1">
      <c r="B227" s="78" t="s">
        <v>1737</v>
      </c>
      <c r="C227" s="79" t="s">
        <v>2048</v>
      </c>
      <c r="D227" s="79"/>
      <c r="E227" s="79" t="s">
        <v>2049</v>
      </c>
    </row>
    <row r="228" spans="2:5" ht="27.75" customHeight="1">
      <c r="B228" s="78" t="s">
        <v>1737</v>
      </c>
      <c r="C228" s="79" t="s">
        <v>2050</v>
      </c>
      <c r="D228" s="79" t="s">
        <v>1757</v>
      </c>
      <c r="E228" s="79" t="s">
        <v>987</v>
      </c>
    </row>
    <row r="229" spans="2:5" ht="27.75" customHeight="1">
      <c r="B229" s="78" t="s">
        <v>1737</v>
      </c>
      <c r="C229" s="79" t="s">
        <v>2051</v>
      </c>
      <c r="D229" s="79"/>
      <c r="E229" s="79" t="s">
        <v>2052</v>
      </c>
    </row>
    <row r="230" spans="2:5" ht="27.75" customHeight="1">
      <c r="B230" s="78" t="s">
        <v>1737</v>
      </c>
      <c r="C230" s="79" t="s">
        <v>2053</v>
      </c>
      <c r="D230" s="79" t="s">
        <v>1757</v>
      </c>
      <c r="E230" s="79" t="s">
        <v>1071</v>
      </c>
    </row>
    <row r="231" spans="2:5" ht="27.75" customHeight="1">
      <c r="B231" s="78" t="s">
        <v>1737</v>
      </c>
      <c r="C231" s="79" t="s">
        <v>2054</v>
      </c>
      <c r="D231" s="79"/>
      <c r="E231" s="79" t="s">
        <v>2055</v>
      </c>
    </row>
    <row r="232" spans="2:5" ht="27.75" customHeight="1">
      <c r="B232" s="78" t="s">
        <v>1737</v>
      </c>
      <c r="C232" s="79" t="s">
        <v>2056</v>
      </c>
      <c r="D232" s="79" t="s">
        <v>1757</v>
      </c>
      <c r="E232" s="79" t="s">
        <v>1072</v>
      </c>
    </row>
    <row r="233" spans="2:5" ht="27.75" customHeight="1">
      <c r="B233" s="78" t="s">
        <v>1737</v>
      </c>
      <c r="C233" s="79" t="s">
        <v>2057</v>
      </c>
      <c r="D233" s="79"/>
      <c r="E233" s="79" t="s">
        <v>2058</v>
      </c>
    </row>
    <row r="234" spans="2:5" ht="27.75" customHeight="1">
      <c r="B234" s="78" t="s">
        <v>1737</v>
      </c>
      <c r="C234" s="79" t="s">
        <v>2059</v>
      </c>
      <c r="D234" s="79" t="s">
        <v>1757</v>
      </c>
      <c r="E234" s="79" t="s">
        <v>1073</v>
      </c>
    </row>
    <row r="235" spans="2:5" ht="27.75" customHeight="1">
      <c r="B235" s="78" t="s">
        <v>1737</v>
      </c>
      <c r="C235" s="79" t="s">
        <v>2060</v>
      </c>
      <c r="D235" s="79" t="s">
        <v>1757</v>
      </c>
      <c r="E235" s="79" t="s">
        <v>995</v>
      </c>
    </row>
    <row r="236" spans="2:5" ht="27.75" customHeight="1">
      <c r="B236" s="78" t="s">
        <v>1737</v>
      </c>
      <c r="C236" s="79" t="s">
        <v>2061</v>
      </c>
      <c r="D236" s="79" t="s">
        <v>1757</v>
      </c>
      <c r="E236" s="79" t="s">
        <v>1221</v>
      </c>
    </row>
    <row r="237" spans="2:5" ht="27.75" customHeight="1">
      <c r="B237" s="78" t="s">
        <v>1737</v>
      </c>
      <c r="C237" s="79" t="s">
        <v>2062</v>
      </c>
      <c r="D237" s="79" t="s">
        <v>1757</v>
      </c>
      <c r="E237" s="79" t="s">
        <v>996</v>
      </c>
    </row>
    <row r="238" spans="2:5" ht="27.75" customHeight="1">
      <c r="B238" s="78" t="s">
        <v>1737</v>
      </c>
      <c r="C238" s="79" t="s">
        <v>2063</v>
      </c>
      <c r="D238" s="79" t="s">
        <v>1757</v>
      </c>
      <c r="E238" s="79" t="s">
        <v>1222</v>
      </c>
    </row>
    <row r="239" spans="2:5" ht="27.75" customHeight="1">
      <c r="B239" s="78" t="s">
        <v>1737</v>
      </c>
      <c r="C239" s="79" t="s">
        <v>2064</v>
      </c>
      <c r="D239" s="79" t="s">
        <v>1757</v>
      </c>
      <c r="E239" s="79" t="s">
        <v>1021</v>
      </c>
    </row>
    <row r="240" spans="2:5" ht="27.75" customHeight="1">
      <c r="B240" s="78" t="s">
        <v>1737</v>
      </c>
      <c r="C240" s="79" t="s">
        <v>2065</v>
      </c>
      <c r="D240" s="79" t="s">
        <v>1757</v>
      </c>
      <c r="E240" s="79" t="s">
        <v>1223</v>
      </c>
    </row>
    <row r="241" spans="2:5" ht="27.75" customHeight="1">
      <c r="B241" s="78" t="s">
        <v>1737</v>
      </c>
      <c r="C241" s="79" t="s">
        <v>2066</v>
      </c>
      <c r="D241" s="79" t="s">
        <v>1757</v>
      </c>
      <c r="E241" s="79" t="s">
        <v>1022</v>
      </c>
    </row>
    <row r="242" spans="2:5" ht="27.75" customHeight="1">
      <c r="B242" s="78" t="s">
        <v>1737</v>
      </c>
      <c r="C242" s="79" t="s">
        <v>2067</v>
      </c>
      <c r="D242" s="79" t="s">
        <v>1757</v>
      </c>
      <c r="E242" s="79" t="s">
        <v>1172</v>
      </c>
    </row>
    <row r="243" spans="2:5" ht="27.75" customHeight="1">
      <c r="B243" s="78" t="s">
        <v>1737</v>
      </c>
      <c r="C243" s="79" t="s">
        <v>2068</v>
      </c>
      <c r="D243" s="79" t="s">
        <v>1757</v>
      </c>
      <c r="E243" s="79" t="s">
        <v>1023</v>
      </c>
    </row>
    <row r="244" spans="2:5" ht="27.75" customHeight="1">
      <c r="B244" s="78" t="s">
        <v>1737</v>
      </c>
      <c r="C244" s="79" t="s">
        <v>2069</v>
      </c>
      <c r="D244" s="79" t="s">
        <v>1757</v>
      </c>
      <c r="E244" s="79" t="s">
        <v>1173</v>
      </c>
    </row>
    <row r="245" spans="2:5" ht="27.75" customHeight="1">
      <c r="B245" s="78" t="s">
        <v>1737</v>
      </c>
      <c r="C245" s="79" t="s">
        <v>2070</v>
      </c>
      <c r="D245" s="79" t="s">
        <v>1757</v>
      </c>
      <c r="E245" s="79" t="s">
        <v>968</v>
      </c>
    </row>
    <row r="246" spans="2:5" ht="27.75" customHeight="1">
      <c r="B246" s="78" t="s">
        <v>1737</v>
      </c>
      <c r="C246" s="79" t="s">
        <v>2071</v>
      </c>
      <c r="D246" s="79" t="s">
        <v>1757</v>
      </c>
      <c r="E246" s="79" t="s">
        <v>1174</v>
      </c>
    </row>
    <row r="247" spans="2:5" ht="27.75" customHeight="1">
      <c r="B247" s="78" t="s">
        <v>1737</v>
      </c>
      <c r="C247" s="79" t="s">
        <v>2072</v>
      </c>
      <c r="D247" s="79" t="s">
        <v>1757</v>
      </c>
      <c r="E247" s="79" t="s">
        <v>969</v>
      </c>
    </row>
    <row r="248" spans="2:5" ht="27.75" customHeight="1">
      <c r="B248" s="78" t="s">
        <v>1737</v>
      </c>
      <c r="C248" s="79" t="s">
        <v>2073</v>
      </c>
      <c r="D248" s="79" t="s">
        <v>1757</v>
      </c>
      <c r="E248" s="79" t="s">
        <v>1187</v>
      </c>
    </row>
    <row r="249" spans="2:5" ht="27.75" customHeight="1">
      <c r="B249" s="78" t="s">
        <v>1737</v>
      </c>
      <c r="C249" s="79" t="s">
        <v>2074</v>
      </c>
      <c r="D249" s="79" t="s">
        <v>1757</v>
      </c>
      <c r="E249" s="79" t="s">
        <v>970</v>
      </c>
    </row>
    <row r="250" spans="2:5" ht="27.75" customHeight="1">
      <c r="B250" s="78" t="s">
        <v>1737</v>
      </c>
      <c r="C250" s="79" t="s">
        <v>2075</v>
      </c>
      <c r="D250" s="79" t="s">
        <v>1757</v>
      </c>
      <c r="E250" s="79" t="s">
        <v>1188</v>
      </c>
    </row>
    <row r="251" spans="2:5" ht="27.75" customHeight="1">
      <c r="B251" s="23" t="s">
        <v>1737</v>
      </c>
      <c r="C251" s="24" t="s">
        <v>2076</v>
      </c>
      <c r="D251" s="24" t="s">
        <v>1757</v>
      </c>
      <c r="E251" s="24" t="s">
        <v>1157</v>
      </c>
    </row>
    <row r="252" spans="2:5" ht="27.75" customHeight="1">
      <c r="B252" s="78" t="s">
        <v>1737</v>
      </c>
      <c r="C252" s="79" t="s">
        <v>2077</v>
      </c>
      <c r="D252" s="79" t="s">
        <v>1757</v>
      </c>
      <c r="E252" s="79" t="s">
        <v>1189</v>
      </c>
    </row>
    <row r="253" spans="2:5" ht="27.75" customHeight="1">
      <c r="B253" s="78" t="s">
        <v>1737</v>
      </c>
      <c r="C253" s="79" t="s">
        <v>2078</v>
      </c>
      <c r="D253" s="79" t="s">
        <v>1757</v>
      </c>
      <c r="E253" s="79" t="s">
        <v>1086</v>
      </c>
    </row>
    <row r="254" spans="2:5" ht="27.75" customHeight="1">
      <c r="B254" s="78" t="s">
        <v>1737</v>
      </c>
      <c r="C254" s="79" t="s">
        <v>2079</v>
      </c>
      <c r="D254" s="79" t="s">
        <v>1757</v>
      </c>
      <c r="E254" s="79" t="s">
        <v>1079</v>
      </c>
    </row>
    <row r="255" spans="2:5" ht="27.75" customHeight="1">
      <c r="B255" s="78" t="s">
        <v>1737</v>
      </c>
      <c r="C255" s="79" t="s">
        <v>2080</v>
      </c>
      <c r="D255" s="79" t="s">
        <v>1757</v>
      </c>
      <c r="E255" s="79" t="s">
        <v>1158</v>
      </c>
    </row>
    <row r="256" spans="2:5" ht="27.75" customHeight="1">
      <c r="B256" s="78" t="s">
        <v>1737</v>
      </c>
      <c r="C256" s="79" t="s">
        <v>2081</v>
      </c>
      <c r="D256" s="79" t="s">
        <v>1757</v>
      </c>
      <c r="E256" s="79" t="s">
        <v>1149</v>
      </c>
    </row>
    <row r="257" spans="2:5" ht="27.75" customHeight="1">
      <c r="B257" s="78" t="s">
        <v>1737</v>
      </c>
      <c r="C257" s="79" t="s">
        <v>2082</v>
      </c>
      <c r="D257" s="79" t="s">
        <v>1757</v>
      </c>
      <c r="E257" s="79" t="s">
        <v>1087</v>
      </c>
    </row>
    <row r="258" spans="2:5" ht="27.75" customHeight="1">
      <c r="B258" s="78" t="s">
        <v>1737</v>
      </c>
      <c r="C258" s="79" t="s">
        <v>2083</v>
      </c>
      <c r="D258" s="79" t="s">
        <v>1757</v>
      </c>
      <c r="E258" s="79" t="s">
        <v>1150</v>
      </c>
    </row>
    <row r="259" spans="2:5" ht="27.75" customHeight="1">
      <c r="B259" s="78" t="s">
        <v>1737</v>
      </c>
      <c r="C259" s="79" t="s">
        <v>2084</v>
      </c>
      <c r="D259" s="79" t="s">
        <v>2085</v>
      </c>
      <c r="E259" s="79" t="s">
        <v>2086</v>
      </c>
    </row>
    <row r="260" spans="2:5" ht="27.75" customHeight="1">
      <c r="B260" s="78" t="s">
        <v>1737</v>
      </c>
      <c r="C260" s="79" t="s">
        <v>2087</v>
      </c>
      <c r="D260" s="79" t="s">
        <v>1757</v>
      </c>
      <c r="E260" s="79" t="s">
        <v>1080</v>
      </c>
    </row>
    <row r="261" spans="2:5" ht="27.75" customHeight="1">
      <c r="B261" s="78" t="s">
        <v>1737</v>
      </c>
      <c r="C261" s="79" t="s">
        <v>2088</v>
      </c>
      <c r="D261" s="79" t="s">
        <v>2085</v>
      </c>
      <c r="E261" s="79" t="s">
        <v>2089</v>
      </c>
    </row>
    <row r="262" spans="2:5" ht="27.75" customHeight="1">
      <c r="B262" s="78" t="s">
        <v>1737</v>
      </c>
      <c r="C262" s="79" t="s">
        <v>2090</v>
      </c>
      <c r="D262" s="79" t="s">
        <v>1757</v>
      </c>
      <c r="E262" s="79" t="s">
        <v>1156</v>
      </c>
    </row>
    <row r="263" spans="2:5" ht="27.75" customHeight="1">
      <c r="B263" s="78" t="s">
        <v>1737</v>
      </c>
      <c r="C263" s="79" t="s">
        <v>2091</v>
      </c>
      <c r="D263" s="79" t="s">
        <v>1757</v>
      </c>
      <c r="E263" s="79" t="s">
        <v>1232</v>
      </c>
    </row>
    <row r="264" spans="2:5" ht="27.75" customHeight="1">
      <c r="B264" s="78" t="s">
        <v>1737</v>
      </c>
      <c r="C264" s="79" t="s">
        <v>2092</v>
      </c>
      <c r="D264" s="79" t="s">
        <v>1757</v>
      </c>
      <c r="E264" s="79" t="s">
        <v>1085</v>
      </c>
    </row>
    <row r="265" spans="2:5" ht="27.75" customHeight="1">
      <c r="B265" s="78" t="s">
        <v>1737</v>
      </c>
      <c r="C265" s="79" t="s">
        <v>2093</v>
      </c>
      <c r="D265" s="79" t="s">
        <v>1757</v>
      </c>
      <c r="E265" s="79" t="s">
        <v>1233</v>
      </c>
    </row>
    <row r="266" spans="2:5" ht="27.75" customHeight="1">
      <c r="B266" s="78" t="s">
        <v>1737</v>
      </c>
      <c r="C266" s="79" t="s">
        <v>2094</v>
      </c>
      <c r="D266" s="79" t="s">
        <v>1757</v>
      </c>
      <c r="E266" s="79" t="s">
        <v>1115</v>
      </c>
    </row>
    <row r="267" spans="2:5" ht="27.75" customHeight="1">
      <c r="B267" s="78" t="s">
        <v>1737</v>
      </c>
      <c r="C267" s="79" t="s">
        <v>2095</v>
      </c>
      <c r="D267" s="79" t="s">
        <v>1790</v>
      </c>
      <c r="E267" s="79" t="s">
        <v>1289</v>
      </c>
    </row>
    <row r="268" spans="2:5" ht="27.75" customHeight="1">
      <c r="B268" s="78" t="s">
        <v>1737</v>
      </c>
      <c r="C268" s="79" t="s">
        <v>2096</v>
      </c>
      <c r="D268" s="79" t="s">
        <v>1757</v>
      </c>
      <c r="E268" s="79" t="s">
        <v>1276</v>
      </c>
    </row>
    <row r="269" spans="2:5" ht="27.75" customHeight="1">
      <c r="B269" s="78" t="s">
        <v>1737</v>
      </c>
      <c r="C269" s="79" t="s">
        <v>2097</v>
      </c>
      <c r="D269" s="79" t="s">
        <v>1757</v>
      </c>
      <c r="E269" s="79" t="s">
        <v>1047</v>
      </c>
    </row>
    <row r="270" spans="2:5" ht="27.75" customHeight="1">
      <c r="B270" s="78" t="s">
        <v>1737</v>
      </c>
      <c r="C270" s="79" t="s">
        <v>2098</v>
      </c>
      <c r="D270" s="79"/>
      <c r="E270" s="79" t="s">
        <v>2099</v>
      </c>
    </row>
    <row r="271" spans="2:5" ht="27.75" customHeight="1">
      <c r="B271" s="78" t="s">
        <v>1737</v>
      </c>
      <c r="C271" s="79" t="s">
        <v>2100</v>
      </c>
      <c r="D271" s="79" t="s">
        <v>1757</v>
      </c>
      <c r="E271" s="79" t="s">
        <v>1048</v>
      </c>
    </row>
    <row r="272" spans="2:5" ht="27.75" customHeight="1">
      <c r="B272" s="78" t="s">
        <v>1737</v>
      </c>
      <c r="C272" s="79" t="s">
        <v>2101</v>
      </c>
      <c r="D272" s="79"/>
      <c r="E272" s="79" t="s">
        <v>2102</v>
      </c>
    </row>
    <row r="273" spans="2:5" ht="27.75" customHeight="1">
      <c r="B273" s="78" t="s">
        <v>1737</v>
      </c>
      <c r="C273" s="79" t="s">
        <v>2103</v>
      </c>
      <c r="D273" s="79" t="s">
        <v>1757</v>
      </c>
      <c r="E273" s="79" t="s">
        <v>1049</v>
      </c>
    </row>
    <row r="274" spans="2:5" ht="27.75" customHeight="1">
      <c r="B274" s="78" t="s">
        <v>1737</v>
      </c>
      <c r="C274" s="79" t="s">
        <v>2104</v>
      </c>
      <c r="D274" s="79"/>
      <c r="E274" s="79" t="s">
        <v>2105</v>
      </c>
    </row>
    <row r="275" spans="2:5" ht="27.75" customHeight="1">
      <c r="B275" s="78" t="s">
        <v>1737</v>
      </c>
      <c r="C275" s="79" t="s">
        <v>2106</v>
      </c>
      <c r="D275" s="79"/>
      <c r="E275" s="79" t="s">
        <v>2107</v>
      </c>
    </row>
    <row r="276" spans="2:5" ht="27.75" customHeight="1">
      <c r="B276" s="78" t="s">
        <v>1737</v>
      </c>
      <c r="C276" s="79" t="s">
        <v>2108</v>
      </c>
      <c r="D276" s="79"/>
      <c r="E276" s="79" t="s">
        <v>2109</v>
      </c>
    </row>
    <row r="277" spans="2:5" ht="27.75" customHeight="1">
      <c r="B277" s="78" t="s">
        <v>1737</v>
      </c>
      <c r="C277" s="79" t="s">
        <v>2110</v>
      </c>
      <c r="D277" s="79"/>
      <c r="E277" s="79" t="s">
        <v>2111</v>
      </c>
    </row>
    <row r="278" spans="2:5" ht="27.75" customHeight="1">
      <c r="B278" s="23" t="s">
        <v>1737</v>
      </c>
      <c r="C278" s="24" t="s">
        <v>2112</v>
      </c>
      <c r="D278" s="24" t="s">
        <v>1757</v>
      </c>
      <c r="E278" s="24" t="s">
        <v>1043</v>
      </c>
    </row>
    <row r="279" spans="2:5" ht="27.75" customHeight="1">
      <c r="B279" s="78" t="s">
        <v>1737</v>
      </c>
      <c r="C279" s="79" t="s">
        <v>2113</v>
      </c>
      <c r="D279" s="79"/>
      <c r="E279" s="79" t="s">
        <v>2114</v>
      </c>
    </row>
    <row r="280" spans="2:5" ht="27.75" customHeight="1">
      <c r="B280" s="78" t="s">
        <v>1737</v>
      </c>
      <c r="C280" s="79" t="s">
        <v>2115</v>
      </c>
      <c r="D280" s="79" t="s">
        <v>1757</v>
      </c>
      <c r="E280" s="79" t="s">
        <v>1044</v>
      </c>
    </row>
    <row r="281" spans="2:5" ht="27.75" customHeight="1">
      <c r="B281" s="78" t="s">
        <v>1737</v>
      </c>
      <c r="C281" s="79" t="s">
        <v>2116</v>
      </c>
      <c r="D281" s="79"/>
      <c r="E281" s="79" t="s">
        <v>2117</v>
      </c>
    </row>
    <row r="282" spans="2:5" ht="27.75" customHeight="1">
      <c r="B282" s="78" t="s">
        <v>1737</v>
      </c>
      <c r="C282" s="79" t="s">
        <v>2118</v>
      </c>
      <c r="D282" s="79" t="s">
        <v>1757</v>
      </c>
      <c r="E282" s="79" t="s">
        <v>1045</v>
      </c>
    </row>
    <row r="283" spans="2:5" ht="27.75" customHeight="1">
      <c r="B283" s="78" t="s">
        <v>1737</v>
      </c>
      <c r="C283" s="79" t="s">
        <v>2119</v>
      </c>
      <c r="D283" s="79"/>
      <c r="E283" s="79" t="s">
        <v>2120</v>
      </c>
    </row>
    <row r="284" spans="2:5" ht="27.75" customHeight="1">
      <c r="B284" s="78" t="s">
        <v>1737</v>
      </c>
      <c r="C284" s="79" t="s">
        <v>2121</v>
      </c>
      <c r="D284" s="79" t="s">
        <v>1757</v>
      </c>
      <c r="E284" s="79" t="s">
        <v>1046</v>
      </c>
    </row>
    <row r="285" spans="2:5" ht="27.75" customHeight="1">
      <c r="B285" s="78" t="s">
        <v>1737</v>
      </c>
      <c r="C285" s="79" t="s">
        <v>2122</v>
      </c>
      <c r="D285" s="79"/>
      <c r="E285" s="79" t="s">
        <v>2123</v>
      </c>
    </row>
    <row r="286" spans="2:5" ht="27.75" customHeight="1">
      <c r="B286" s="78" t="s">
        <v>1737</v>
      </c>
      <c r="C286" s="79" t="s">
        <v>2124</v>
      </c>
      <c r="D286" s="79" t="s">
        <v>1757</v>
      </c>
      <c r="E286" s="79" t="s">
        <v>1236</v>
      </c>
    </row>
    <row r="287" spans="2:5" ht="27.75" customHeight="1">
      <c r="B287" s="78" t="s">
        <v>1737</v>
      </c>
      <c r="C287" s="79" t="s">
        <v>2125</v>
      </c>
      <c r="D287" s="79"/>
      <c r="E287" s="79" t="s">
        <v>2126</v>
      </c>
    </row>
    <row r="288" spans="2:5" ht="27.75" customHeight="1">
      <c r="B288" s="78" t="s">
        <v>1737</v>
      </c>
      <c r="C288" s="79" t="s">
        <v>2127</v>
      </c>
      <c r="D288" s="79" t="s">
        <v>1757</v>
      </c>
      <c r="E288" s="79" t="s">
        <v>1237</v>
      </c>
    </row>
    <row r="289" spans="2:5" ht="27.75" customHeight="1">
      <c r="B289" s="78" t="s">
        <v>1737</v>
      </c>
      <c r="C289" s="79" t="s">
        <v>2128</v>
      </c>
      <c r="D289" s="79"/>
      <c r="E289" s="79" t="s">
        <v>2129</v>
      </c>
    </row>
    <row r="290" spans="2:5" ht="27.75" customHeight="1">
      <c r="B290" s="78" t="s">
        <v>1737</v>
      </c>
      <c r="C290" s="79" t="s">
        <v>2130</v>
      </c>
      <c r="D290" s="79" t="s">
        <v>1757</v>
      </c>
      <c r="E290" s="79" t="s">
        <v>1148</v>
      </c>
    </row>
    <row r="291" spans="2:5" ht="27.75" customHeight="1">
      <c r="B291" s="78" t="s">
        <v>1737</v>
      </c>
      <c r="C291" s="79" t="s">
        <v>2131</v>
      </c>
      <c r="D291" s="79"/>
      <c r="E291" s="79" t="s">
        <v>2132</v>
      </c>
    </row>
    <row r="292" spans="2:5" ht="27.75" customHeight="1">
      <c r="B292" s="78" t="s">
        <v>1737</v>
      </c>
      <c r="C292" s="79" t="s">
        <v>2133</v>
      </c>
      <c r="D292" s="79" t="s">
        <v>1757</v>
      </c>
      <c r="E292" s="79" t="s">
        <v>1206</v>
      </c>
    </row>
    <row r="293" spans="2:5" ht="27.75" customHeight="1">
      <c r="B293" s="78" t="s">
        <v>1737</v>
      </c>
      <c r="C293" s="79" t="s">
        <v>2134</v>
      </c>
      <c r="D293" s="79"/>
      <c r="E293" s="79" t="s">
        <v>2135</v>
      </c>
    </row>
    <row r="294" spans="2:5" ht="27.75" customHeight="1">
      <c r="B294" s="78" t="s">
        <v>1737</v>
      </c>
      <c r="C294" s="79" t="s">
        <v>2136</v>
      </c>
      <c r="D294" s="79" t="s">
        <v>1757</v>
      </c>
      <c r="E294" s="79" t="s">
        <v>1207</v>
      </c>
    </row>
    <row r="295" spans="2:5" ht="27.75" customHeight="1">
      <c r="B295" s="78" t="s">
        <v>1737</v>
      </c>
      <c r="C295" s="79" t="s">
        <v>2137</v>
      </c>
      <c r="D295" s="79"/>
      <c r="E295" s="79" t="s">
        <v>2138</v>
      </c>
    </row>
    <row r="296" spans="2:5" ht="27.75" customHeight="1">
      <c r="B296" s="78" t="s">
        <v>1737</v>
      </c>
      <c r="C296" s="79" t="s">
        <v>2139</v>
      </c>
      <c r="D296" s="79" t="s">
        <v>1757</v>
      </c>
      <c r="E296" s="79" t="s">
        <v>1178</v>
      </c>
    </row>
    <row r="297" spans="2:5" ht="27.75" customHeight="1">
      <c r="B297" s="78" t="s">
        <v>1737</v>
      </c>
      <c r="C297" s="79" t="s">
        <v>2140</v>
      </c>
      <c r="D297" s="79"/>
      <c r="E297" s="79" t="s">
        <v>2141</v>
      </c>
    </row>
    <row r="298" spans="2:5" ht="27.75" customHeight="1">
      <c r="B298" s="78" t="s">
        <v>1737</v>
      </c>
      <c r="C298" s="79" t="s">
        <v>2142</v>
      </c>
      <c r="D298" s="79" t="s">
        <v>1757</v>
      </c>
      <c r="E298" s="79" t="s">
        <v>1179</v>
      </c>
    </row>
    <row r="299" spans="2:5" ht="27.75" customHeight="1">
      <c r="B299" s="78" t="s">
        <v>1737</v>
      </c>
      <c r="C299" s="79" t="s">
        <v>2143</v>
      </c>
      <c r="D299" s="79" t="s">
        <v>1757</v>
      </c>
      <c r="E299" s="79" t="s">
        <v>1054</v>
      </c>
    </row>
    <row r="300" spans="2:5" ht="27.75" customHeight="1">
      <c r="B300" s="78" t="s">
        <v>1737</v>
      </c>
      <c r="C300" s="79" t="s">
        <v>2144</v>
      </c>
      <c r="D300" s="79" t="s">
        <v>1757</v>
      </c>
      <c r="E300" s="79" t="s">
        <v>1180</v>
      </c>
    </row>
    <row r="301" spans="2:5" ht="27.75" customHeight="1">
      <c r="B301" s="78" t="s">
        <v>1737</v>
      </c>
      <c r="C301" s="79" t="s">
        <v>2145</v>
      </c>
      <c r="D301" s="79" t="s">
        <v>1757</v>
      </c>
      <c r="E301" s="79" t="s">
        <v>1121</v>
      </c>
    </row>
    <row r="302" spans="2:5" ht="27.75" customHeight="1">
      <c r="B302" s="78" t="s">
        <v>1737</v>
      </c>
      <c r="C302" s="79" t="s">
        <v>2146</v>
      </c>
      <c r="D302" s="79" t="s">
        <v>1757</v>
      </c>
      <c r="E302" s="79" t="s">
        <v>1212</v>
      </c>
    </row>
    <row r="303" spans="2:5" ht="27.75" customHeight="1">
      <c r="B303" s="78" t="s">
        <v>1737</v>
      </c>
      <c r="C303" s="79" t="s">
        <v>2147</v>
      </c>
      <c r="D303" s="79" t="s">
        <v>1757</v>
      </c>
      <c r="E303" s="79" t="s">
        <v>1122</v>
      </c>
    </row>
    <row r="304" spans="2:5" ht="27.75" customHeight="1">
      <c r="B304" s="78" t="s">
        <v>1737</v>
      </c>
      <c r="C304" s="79" t="s">
        <v>2148</v>
      </c>
      <c r="D304" s="79" t="s">
        <v>1757</v>
      </c>
      <c r="E304" s="79" t="s">
        <v>1199</v>
      </c>
    </row>
    <row r="305" spans="2:5" ht="27.75" customHeight="1">
      <c r="B305" s="23" t="s">
        <v>1737</v>
      </c>
      <c r="C305" s="24" t="s">
        <v>2149</v>
      </c>
      <c r="D305" s="24" t="s">
        <v>1757</v>
      </c>
      <c r="E305" s="24" t="s">
        <v>1123</v>
      </c>
    </row>
    <row r="306" spans="2:5" ht="27.75" customHeight="1">
      <c r="B306" s="78" t="s">
        <v>1737</v>
      </c>
      <c r="C306" s="79" t="s">
        <v>2150</v>
      </c>
      <c r="D306" s="79" t="s">
        <v>1757</v>
      </c>
      <c r="E306" s="79" t="s">
        <v>1175</v>
      </c>
    </row>
    <row r="307" spans="2:5" ht="27.75" customHeight="1">
      <c r="B307" s="78" t="s">
        <v>1737</v>
      </c>
      <c r="C307" s="79" t="s">
        <v>2151</v>
      </c>
      <c r="D307" s="79" t="s">
        <v>1757</v>
      </c>
      <c r="E307" s="79" t="s">
        <v>1124</v>
      </c>
    </row>
    <row r="308" spans="2:5" ht="27.75" customHeight="1">
      <c r="B308" s="78" t="s">
        <v>1737</v>
      </c>
      <c r="C308" s="79" t="s">
        <v>2152</v>
      </c>
      <c r="D308" s="79" t="s">
        <v>1757</v>
      </c>
      <c r="E308" s="79" t="s">
        <v>1176</v>
      </c>
    </row>
    <row r="309" spans="2:5" ht="27.75" customHeight="1">
      <c r="B309" s="78" t="s">
        <v>1737</v>
      </c>
      <c r="C309" s="79" t="s">
        <v>2153</v>
      </c>
      <c r="D309" s="79" t="s">
        <v>1757</v>
      </c>
      <c r="E309" s="79" t="s">
        <v>1200</v>
      </c>
    </row>
    <row r="310" spans="2:5" ht="27.75" customHeight="1">
      <c r="B310" s="78" t="s">
        <v>1737</v>
      </c>
      <c r="C310" s="79" t="s">
        <v>2154</v>
      </c>
      <c r="D310" s="79" t="s">
        <v>1757</v>
      </c>
      <c r="E310" s="79" t="s">
        <v>1177</v>
      </c>
    </row>
    <row r="311" spans="2:5" ht="27.75" customHeight="1">
      <c r="B311" s="78" t="s">
        <v>1737</v>
      </c>
      <c r="C311" s="79" t="s">
        <v>2155</v>
      </c>
      <c r="D311" s="79" t="s">
        <v>1757</v>
      </c>
      <c r="E311" s="79" t="s">
        <v>1084</v>
      </c>
    </row>
    <row r="312" spans="2:5" ht="27.75" customHeight="1">
      <c r="B312" s="78" t="s">
        <v>1737</v>
      </c>
      <c r="C312" s="79" t="s">
        <v>2156</v>
      </c>
      <c r="D312" s="79" t="s">
        <v>1757</v>
      </c>
      <c r="E312" s="79" t="s">
        <v>1204</v>
      </c>
    </row>
    <row r="313" spans="2:5" ht="27.75" customHeight="1">
      <c r="B313" s="78" t="s">
        <v>1737</v>
      </c>
      <c r="C313" s="79" t="s">
        <v>2157</v>
      </c>
      <c r="D313" s="79" t="s">
        <v>1757</v>
      </c>
      <c r="E313" s="79" t="s">
        <v>1155</v>
      </c>
    </row>
    <row r="314" spans="2:5" ht="27.75" customHeight="1">
      <c r="B314" s="78" t="s">
        <v>1737</v>
      </c>
      <c r="C314" s="79" t="s">
        <v>2158</v>
      </c>
      <c r="D314" s="79" t="s">
        <v>1757</v>
      </c>
      <c r="E314" s="79" t="s">
        <v>1263</v>
      </c>
    </row>
    <row r="315" spans="2:5" ht="27.75" customHeight="1">
      <c r="B315" s="78" t="s">
        <v>1737</v>
      </c>
      <c r="C315" s="79" t="s">
        <v>2159</v>
      </c>
      <c r="D315" s="79" t="s">
        <v>1757</v>
      </c>
      <c r="E315" s="79" t="s">
        <v>1234</v>
      </c>
    </row>
    <row r="316" spans="2:5" ht="27.75" customHeight="1">
      <c r="B316" s="78" t="s">
        <v>1737</v>
      </c>
      <c r="C316" s="79" t="s">
        <v>2160</v>
      </c>
      <c r="D316" s="79" t="s">
        <v>1757</v>
      </c>
      <c r="E316" s="79" t="s">
        <v>1264</v>
      </c>
    </row>
    <row r="317" spans="2:5" ht="27.75" customHeight="1">
      <c r="B317" s="78" t="s">
        <v>1737</v>
      </c>
      <c r="C317" s="79" t="s">
        <v>2161</v>
      </c>
      <c r="D317" s="79" t="s">
        <v>1757</v>
      </c>
      <c r="E317" s="79" t="s">
        <v>1235</v>
      </c>
    </row>
    <row r="318" spans="2:5" ht="27.75" customHeight="1">
      <c r="B318" s="78" t="s">
        <v>1737</v>
      </c>
      <c r="C318" s="79" t="s">
        <v>2162</v>
      </c>
      <c r="D318" s="79" t="s">
        <v>948</v>
      </c>
      <c r="E318" s="79" t="s">
        <v>2163</v>
      </c>
    </row>
    <row r="319" spans="2:5" ht="27.75" customHeight="1">
      <c r="B319" s="78" t="s">
        <v>1737</v>
      </c>
      <c r="C319" s="79" t="s">
        <v>2164</v>
      </c>
      <c r="D319" s="79" t="s">
        <v>1757</v>
      </c>
      <c r="E319" s="79" t="s">
        <v>1039</v>
      </c>
    </row>
    <row r="320" spans="2:5" ht="27.75" customHeight="1">
      <c r="B320" s="78" t="s">
        <v>1737</v>
      </c>
      <c r="C320" s="79" t="s">
        <v>2165</v>
      </c>
      <c r="D320" s="79" t="s">
        <v>948</v>
      </c>
      <c r="E320" s="79" t="s">
        <v>2166</v>
      </c>
    </row>
    <row r="321" spans="2:5" ht="27.75" customHeight="1">
      <c r="B321" s="78" t="s">
        <v>1737</v>
      </c>
      <c r="C321" s="79" t="s">
        <v>2167</v>
      </c>
      <c r="D321" s="79" t="s">
        <v>1757</v>
      </c>
      <c r="E321" s="79" t="s">
        <v>1040</v>
      </c>
    </row>
    <row r="322" spans="2:5" ht="27.75" customHeight="1">
      <c r="B322" s="78" t="s">
        <v>1737</v>
      </c>
      <c r="C322" s="79" t="s">
        <v>2168</v>
      </c>
      <c r="D322" s="79" t="s">
        <v>948</v>
      </c>
      <c r="E322" s="79" t="s">
        <v>2169</v>
      </c>
    </row>
    <row r="323" spans="2:5" ht="27.75" customHeight="1">
      <c r="B323" s="78" t="s">
        <v>1737</v>
      </c>
      <c r="C323" s="79" t="s">
        <v>2170</v>
      </c>
      <c r="D323" s="79" t="s">
        <v>1757</v>
      </c>
      <c r="E323" s="79" t="s">
        <v>1041</v>
      </c>
    </row>
    <row r="324" spans="2:5" ht="27.75" customHeight="1">
      <c r="B324" s="78" t="s">
        <v>1737</v>
      </c>
      <c r="C324" s="79" t="s">
        <v>2171</v>
      </c>
      <c r="D324" s="79" t="s">
        <v>1894</v>
      </c>
      <c r="E324" s="79" t="s">
        <v>2172</v>
      </c>
    </row>
    <row r="325" spans="2:5" ht="27.75" customHeight="1">
      <c r="B325" s="78" t="s">
        <v>1737</v>
      </c>
      <c r="C325" s="79" t="s">
        <v>2173</v>
      </c>
      <c r="D325" s="79" t="s">
        <v>1757</v>
      </c>
      <c r="E325" s="79" t="s">
        <v>1042</v>
      </c>
    </row>
    <row r="326" spans="2:5" ht="27.75" customHeight="1">
      <c r="B326" s="78" t="s">
        <v>1737</v>
      </c>
      <c r="C326" s="79" t="s">
        <v>2174</v>
      </c>
      <c r="D326" s="79" t="s">
        <v>1803</v>
      </c>
      <c r="E326" s="79" t="s">
        <v>2175</v>
      </c>
    </row>
    <row r="327" spans="2:5" ht="27.75" customHeight="1">
      <c r="B327" s="78" t="s">
        <v>1737</v>
      </c>
      <c r="C327" s="79" t="s">
        <v>2176</v>
      </c>
      <c r="D327" s="79" t="s">
        <v>1757</v>
      </c>
      <c r="E327" s="79" t="s">
        <v>1056</v>
      </c>
    </row>
    <row r="328" spans="2:5" ht="27.75" customHeight="1">
      <c r="B328" s="78" t="s">
        <v>1737</v>
      </c>
      <c r="C328" s="79" t="s">
        <v>2177</v>
      </c>
      <c r="D328" s="79" t="s">
        <v>1757</v>
      </c>
      <c r="E328" s="79" t="s">
        <v>1074</v>
      </c>
    </row>
    <row r="329" spans="2:5" ht="27.75" customHeight="1">
      <c r="B329" s="78" t="s">
        <v>1737</v>
      </c>
      <c r="C329" s="79" t="s">
        <v>2178</v>
      </c>
      <c r="D329" s="79" t="s">
        <v>1757</v>
      </c>
      <c r="E329" s="79" t="s">
        <v>1057</v>
      </c>
    </row>
    <row r="330" spans="2:5" ht="27.75" customHeight="1">
      <c r="B330" s="78" t="s">
        <v>1737</v>
      </c>
      <c r="C330" s="79" t="s">
        <v>2179</v>
      </c>
      <c r="D330" s="79" t="s">
        <v>1757</v>
      </c>
      <c r="E330" s="79" t="s">
        <v>1075</v>
      </c>
    </row>
    <row r="331" spans="2:5" ht="27.75" customHeight="1">
      <c r="B331" s="78" t="s">
        <v>1737</v>
      </c>
      <c r="C331" s="79" t="s">
        <v>2180</v>
      </c>
      <c r="D331" s="79" t="s">
        <v>1757</v>
      </c>
      <c r="E331" s="79" t="s">
        <v>1058</v>
      </c>
    </row>
    <row r="332" spans="2:5" ht="27.75" customHeight="1">
      <c r="B332" s="23" t="s">
        <v>1737</v>
      </c>
      <c r="C332" s="24" t="s">
        <v>2181</v>
      </c>
      <c r="D332" s="24" t="s">
        <v>1757</v>
      </c>
      <c r="E332" s="24" t="s">
        <v>1076</v>
      </c>
    </row>
    <row r="333" spans="2:5" ht="27.75" customHeight="1">
      <c r="B333" s="78" t="s">
        <v>1737</v>
      </c>
      <c r="C333" s="79" t="s">
        <v>2182</v>
      </c>
      <c r="D333" s="79" t="s">
        <v>1757</v>
      </c>
      <c r="E333" s="79" t="s">
        <v>1135</v>
      </c>
    </row>
    <row r="334" spans="2:5" ht="27.75" customHeight="1">
      <c r="B334" s="78" t="s">
        <v>1737</v>
      </c>
      <c r="C334" s="79" t="s">
        <v>2183</v>
      </c>
      <c r="D334" s="79" t="s">
        <v>1757</v>
      </c>
      <c r="E334" s="79" t="s">
        <v>1032</v>
      </c>
    </row>
    <row r="335" spans="2:5" ht="27.75" customHeight="1">
      <c r="B335" s="78" t="s">
        <v>1737</v>
      </c>
      <c r="C335" s="79" t="s">
        <v>2184</v>
      </c>
      <c r="D335" s="79" t="s">
        <v>1757</v>
      </c>
      <c r="E335" s="79" t="s">
        <v>998</v>
      </c>
    </row>
    <row r="336" spans="2:5" ht="27.75" customHeight="1">
      <c r="B336" s="78" t="s">
        <v>1737</v>
      </c>
      <c r="C336" s="79" t="s">
        <v>2185</v>
      </c>
      <c r="D336" s="79" t="s">
        <v>1757</v>
      </c>
      <c r="E336" s="79" t="s">
        <v>1033</v>
      </c>
    </row>
    <row r="337" spans="2:5" ht="27.75" customHeight="1">
      <c r="B337" s="78" t="s">
        <v>1737</v>
      </c>
      <c r="C337" s="79" t="s">
        <v>2186</v>
      </c>
      <c r="D337" s="79" t="s">
        <v>1757</v>
      </c>
      <c r="E337" s="79" t="s">
        <v>999</v>
      </c>
    </row>
    <row r="338" spans="2:5" ht="27.75" customHeight="1">
      <c r="B338" s="78" t="s">
        <v>1737</v>
      </c>
      <c r="C338" s="79" t="s">
        <v>2187</v>
      </c>
      <c r="D338" s="79" t="s">
        <v>1757</v>
      </c>
      <c r="E338" s="79" t="s">
        <v>1034</v>
      </c>
    </row>
    <row r="339" spans="2:5" ht="27.75" customHeight="1">
      <c r="B339" s="78" t="s">
        <v>1737</v>
      </c>
      <c r="C339" s="79" t="s">
        <v>2188</v>
      </c>
      <c r="D339" s="79" t="s">
        <v>1757</v>
      </c>
      <c r="E339" s="79" t="s">
        <v>1000</v>
      </c>
    </row>
    <row r="340" spans="2:5" ht="27.75" customHeight="1">
      <c r="B340" s="78" t="s">
        <v>1737</v>
      </c>
      <c r="C340" s="79" t="s">
        <v>2189</v>
      </c>
      <c r="D340" s="79" t="s">
        <v>1757</v>
      </c>
      <c r="E340" s="79" t="s">
        <v>1035</v>
      </c>
    </row>
    <row r="341" spans="2:5" ht="27.75" customHeight="1">
      <c r="B341" s="78" t="s">
        <v>1737</v>
      </c>
      <c r="C341" s="79" t="s">
        <v>2190</v>
      </c>
      <c r="D341" s="79" t="s">
        <v>1757</v>
      </c>
      <c r="E341" s="79" t="s">
        <v>1001</v>
      </c>
    </row>
    <row r="342" spans="2:5" ht="27.75" customHeight="1">
      <c r="B342" s="78" t="s">
        <v>1737</v>
      </c>
      <c r="C342" s="79" t="s">
        <v>2191</v>
      </c>
      <c r="D342" s="79" t="s">
        <v>1757</v>
      </c>
      <c r="E342" s="79" t="s">
        <v>1159</v>
      </c>
    </row>
    <row r="343" spans="2:5" ht="27.75" customHeight="1">
      <c r="B343" s="78" t="s">
        <v>1737</v>
      </c>
      <c r="C343" s="79" t="s">
        <v>2192</v>
      </c>
      <c r="D343" s="79"/>
      <c r="E343" s="79" t="s">
        <v>2193</v>
      </c>
    </row>
    <row r="344" spans="2:5" ht="27.75" customHeight="1">
      <c r="B344" s="78" t="s">
        <v>1737</v>
      </c>
      <c r="C344" s="79" t="s">
        <v>2194</v>
      </c>
      <c r="D344" s="79" t="s">
        <v>1757</v>
      </c>
      <c r="E344" s="79" t="s">
        <v>1160</v>
      </c>
    </row>
    <row r="345" spans="2:5" ht="27.75" customHeight="1">
      <c r="B345" s="78" t="s">
        <v>1737</v>
      </c>
      <c r="C345" s="79" t="s">
        <v>2195</v>
      </c>
      <c r="D345" s="79"/>
      <c r="E345" s="79" t="s">
        <v>2196</v>
      </c>
    </row>
    <row r="346" spans="2:5" ht="27.75" customHeight="1">
      <c r="B346" s="78" t="s">
        <v>1737</v>
      </c>
      <c r="C346" s="79" t="s">
        <v>2197</v>
      </c>
      <c r="D346" s="79" t="s">
        <v>1757</v>
      </c>
      <c r="E346" s="79" t="s">
        <v>1018</v>
      </c>
    </row>
    <row r="347" spans="2:5" ht="27.75" customHeight="1">
      <c r="B347" s="78" t="s">
        <v>1737</v>
      </c>
      <c r="C347" s="79" t="s">
        <v>2198</v>
      </c>
      <c r="D347" s="79"/>
      <c r="E347" s="79" t="s">
        <v>2199</v>
      </c>
    </row>
    <row r="348" spans="2:5" ht="27.75" customHeight="1">
      <c r="B348" s="78" t="s">
        <v>1737</v>
      </c>
      <c r="C348" s="79" t="s">
        <v>2200</v>
      </c>
      <c r="D348" s="79" t="s">
        <v>1757</v>
      </c>
      <c r="E348" s="79" t="s">
        <v>953</v>
      </c>
    </row>
    <row r="349" spans="2:5" ht="27.75" customHeight="1">
      <c r="B349" s="78" t="s">
        <v>1737</v>
      </c>
      <c r="C349" s="79" t="s">
        <v>2201</v>
      </c>
      <c r="D349" s="79" t="s">
        <v>1757</v>
      </c>
      <c r="E349" s="79" t="s">
        <v>1239</v>
      </c>
    </row>
    <row r="350" spans="2:5" ht="27.75" customHeight="1">
      <c r="B350" s="78" t="s">
        <v>1737</v>
      </c>
      <c r="C350" s="79" t="s">
        <v>2202</v>
      </c>
      <c r="D350" s="79" t="s">
        <v>1757</v>
      </c>
      <c r="E350" s="79" t="s">
        <v>954</v>
      </c>
    </row>
    <row r="351" spans="2:5" ht="27.75" customHeight="1">
      <c r="B351" s="78" t="s">
        <v>1737</v>
      </c>
      <c r="C351" s="79" t="s">
        <v>2203</v>
      </c>
      <c r="D351" s="79" t="s">
        <v>1757</v>
      </c>
      <c r="E351" s="79" t="s">
        <v>1240</v>
      </c>
    </row>
    <row r="352" spans="2:5" ht="27.75" customHeight="1">
      <c r="B352" s="78" t="s">
        <v>1737</v>
      </c>
      <c r="C352" s="79" t="s">
        <v>2204</v>
      </c>
      <c r="D352" s="79" t="s">
        <v>1757</v>
      </c>
      <c r="E352" s="79" t="s">
        <v>1171</v>
      </c>
    </row>
    <row r="353" spans="2:5" ht="27.75" customHeight="1">
      <c r="B353" s="78" t="s">
        <v>1737</v>
      </c>
      <c r="C353" s="79" t="s">
        <v>2205</v>
      </c>
      <c r="D353" s="79" t="s">
        <v>2206</v>
      </c>
      <c r="E353" s="79" t="s">
        <v>2206</v>
      </c>
    </row>
    <row r="354" spans="2:5" ht="27.75" customHeight="1">
      <c r="B354" s="78" t="s">
        <v>1737</v>
      </c>
      <c r="C354" s="79" t="s">
        <v>2207</v>
      </c>
      <c r="D354" s="79" t="s">
        <v>1803</v>
      </c>
      <c r="E354" s="79" t="s">
        <v>2208</v>
      </c>
    </row>
    <row r="355" spans="2:5" ht="27.75" customHeight="1">
      <c r="B355" s="78" t="s">
        <v>1737</v>
      </c>
      <c r="C355" s="79" t="s">
        <v>2209</v>
      </c>
      <c r="D355" s="79" t="s">
        <v>1757</v>
      </c>
      <c r="E355" s="79" t="s">
        <v>980</v>
      </c>
    </row>
    <row r="356" spans="2:5" ht="27.75" customHeight="1">
      <c r="B356" s="78" t="s">
        <v>1737</v>
      </c>
      <c r="C356" s="79" t="s">
        <v>2210</v>
      </c>
      <c r="D356" s="79" t="s">
        <v>2211</v>
      </c>
      <c r="E356" s="79" t="s">
        <v>2211</v>
      </c>
    </row>
    <row r="357" spans="2:5" ht="27.75" customHeight="1">
      <c r="B357" s="78" t="s">
        <v>1737</v>
      </c>
      <c r="C357" s="79" t="s">
        <v>2212</v>
      </c>
      <c r="D357" s="79" t="s">
        <v>1757</v>
      </c>
      <c r="E357" s="79" t="s">
        <v>1102</v>
      </c>
    </row>
    <row r="358" spans="2:5" ht="27.75" customHeight="1">
      <c r="B358" s="78" t="s">
        <v>1737</v>
      </c>
      <c r="C358" s="79" t="s">
        <v>2213</v>
      </c>
      <c r="D358" s="79" t="s">
        <v>1757</v>
      </c>
      <c r="E358" s="79" t="s">
        <v>981</v>
      </c>
    </row>
    <row r="359" spans="2:5" ht="27.75" customHeight="1">
      <c r="B359" s="23" t="s">
        <v>1737</v>
      </c>
      <c r="C359" s="24" t="s">
        <v>2214</v>
      </c>
      <c r="D359" s="24" t="s">
        <v>1757</v>
      </c>
      <c r="E359" s="24" t="s">
        <v>1241</v>
      </c>
    </row>
    <row r="360" spans="2:5" ht="27.75" customHeight="1">
      <c r="B360" s="78" t="s">
        <v>1737</v>
      </c>
      <c r="C360" s="79" t="s">
        <v>2215</v>
      </c>
      <c r="D360" s="79" t="s">
        <v>1757</v>
      </c>
      <c r="E360" s="79" t="s">
        <v>1103</v>
      </c>
    </row>
    <row r="361" spans="2:5" ht="27.75" customHeight="1">
      <c r="B361" s="78" t="s">
        <v>1737</v>
      </c>
      <c r="C361" s="79" t="s">
        <v>2216</v>
      </c>
      <c r="D361" s="79" t="s">
        <v>1757</v>
      </c>
      <c r="E361" s="79" t="s">
        <v>982</v>
      </c>
    </row>
    <row r="362" spans="2:5" ht="27.75" customHeight="1">
      <c r="B362" s="78" t="s">
        <v>1737</v>
      </c>
      <c r="C362" s="79" t="s">
        <v>2217</v>
      </c>
      <c r="D362" s="79" t="s">
        <v>1757</v>
      </c>
      <c r="E362" s="79" t="s">
        <v>1242</v>
      </c>
    </row>
    <row r="363" spans="2:5" ht="27.75" customHeight="1">
      <c r="B363" s="78" t="s">
        <v>1737</v>
      </c>
      <c r="C363" s="79" t="s">
        <v>2218</v>
      </c>
      <c r="D363" s="79" t="s">
        <v>1757</v>
      </c>
      <c r="E363" s="79" t="s">
        <v>1104</v>
      </c>
    </row>
    <row r="364" spans="2:5" ht="27.75" customHeight="1">
      <c r="B364" s="78" t="s">
        <v>1737</v>
      </c>
      <c r="C364" s="79" t="s">
        <v>2219</v>
      </c>
      <c r="D364" s="79" t="s">
        <v>1757</v>
      </c>
      <c r="E364" s="79" t="s">
        <v>983</v>
      </c>
    </row>
    <row r="365" spans="2:5" ht="27.75" customHeight="1">
      <c r="B365" s="78" t="s">
        <v>1737</v>
      </c>
      <c r="C365" s="79" t="s">
        <v>2220</v>
      </c>
      <c r="D365" s="79"/>
      <c r="E365" s="79" t="s">
        <v>2221</v>
      </c>
    </row>
    <row r="366" spans="2:5" ht="27.75" customHeight="1">
      <c r="B366" s="78" t="s">
        <v>1737</v>
      </c>
      <c r="C366" s="79" t="s">
        <v>2222</v>
      </c>
      <c r="D366" s="79" t="s">
        <v>1757</v>
      </c>
      <c r="E366" s="79" t="s">
        <v>1105</v>
      </c>
    </row>
    <row r="367" spans="2:5" ht="27.75" customHeight="1">
      <c r="B367" s="78" t="s">
        <v>1737</v>
      </c>
      <c r="C367" s="79" t="s">
        <v>2223</v>
      </c>
      <c r="D367" s="79"/>
      <c r="E367" s="79" t="s">
        <v>2224</v>
      </c>
    </row>
    <row r="368" spans="2:5" ht="27.75" customHeight="1">
      <c r="B368" s="78" t="s">
        <v>1737</v>
      </c>
      <c r="C368" s="79" t="s">
        <v>2225</v>
      </c>
      <c r="D368" s="79"/>
      <c r="E368" s="79" t="s">
        <v>2226</v>
      </c>
    </row>
    <row r="369" spans="2:5" ht="27.75" customHeight="1">
      <c r="B369" s="78" t="s">
        <v>1737</v>
      </c>
      <c r="C369" s="79" t="s">
        <v>2227</v>
      </c>
      <c r="D369" s="79"/>
      <c r="E369" s="79" t="s">
        <v>2228</v>
      </c>
    </row>
    <row r="370" spans="2:5" ht="27.75" customHeight="1">
      <c r="B370" s="78" t="s">
        <v>1737</v>
      </c>
      <c r="C370" s="79" t="s">
        <v>2229</v>
      </c>
      <c r="D370" s="79"/>
      <c r="E370" s="79" t="s">
        <v>2230</v>
      </c>
    </row>
    <row r="371" spans="2:5" ht="27.75" customHeight="1">
      <c r="B371" s="78" t="s">
        <v>1737</v>
      </c>
      <c r="C371" s="79" t="s">
        <v>2231</v>
      </c>
      <c r="D371" s="79"/>
      <c r="E371" s="79" t="s">
        <v>2232</v>
      </c>
    </row>
    <row r="372" spans="2:5" ht="27.75" customHeight="1">
      <c r="B372" s="78" t="s">
        <v>1737</v>
      </c>
      <c r="C372" s="79" t="s">
        <v>2233</v>
      </c>
      <c r="D372" s="79"/>
      <c r="E372" s="79" t="s">
        <v>2234</v>
      </c>
    </row>
    <row r="373" spans="2:5" ht="27.75" customHeight="1">
      <c r="B373" s="78" t="s">
        <v>1737</v>
      </c>
      <c r="C373" s="79" t="s">
        <v>2235</v>
      </c>
      <c r="D373" s="79"/>
      <c r="E373" s="79" t="s">
        <v>2236</v>
      </c>
    </row>
    <row r="374" spans="2:5" ht="27.75" customHeight="1">
      <c r="B374" s="78" t="s">
        <v>1737</v>
      </c>
      <c r="C374" s="79" t="s">
        <v>2237</v>
      </c>
      <c r="D374" s="79"/>
      <c r="E374" s="79" t="s">
        <v>2238</v>
      </c>
    </row>
    <row r="375" spans="2:5" ht="27.75" customHeight="1">
      <c r="B375" s="78" t="s">
        <v>1737</v>
      </c>
      <c r="C375" s="79" t="s">
        <v>2239</v>
      </c>
      <c r="D375" s="79"/>
      <c r="E375" s="79" t="s">
        <v>2240</v>
      </c>
    </row>
    <row r="376" spans="2:5" ht="27.75" customHeight="1">
      <c r="B376" s="78" t="s">
        <v>1737</v>
      </c>
      <c r="C376" s="79" t="s">
        <v>2241</v>
      </c>
      <c r="D376" s="79" t="s">
        <v>1757</v>
      </c>
      <c r="E376" s="79" t="s">
        <v>1217</v>
      </c>
    </row>
    <row r="377" spans="2:5" ht="27.75" customHeight="1">
      <c r="B377" s="78" t="s">
        <v>1737</v>
      </c>
      <c r="C377" s="79" t="s">
        <v>2242</v>
      </c>
      <c r="D377" s="79"/>
      <c r="E377" s="79" t="s">
        <v>2243</v>
      </c>
    </row>
    <row r="378" spans="2:5" ht="27.75" customHeight="1">
      <c r="B378" s="78" t="s">
        <v>1737</v>
      </c>
      <c r="C378" s="79" t="s">
        <v>2244</v>
      </c>
      <c r="D378" s="79" t="s">
        <v>1757</v>
      </c>
      <c r="E378" s="79" t="s">
        <v>1140</v>
      </c>
    </row>
    <row r="379" spans="2:5" ht="27.75" customHeight="1">
      <c r="B379" s="78" t="s">
        <v>1737</v>
      </c>
      <c r="C379" s="79" t="s">
        <v>2245</v>
      </c>
      <c r="D379" s="79" t="s">
        <v>1757</v>
      </c>
      <c r="E379" s="79" t="s">
        <v>1218</v>
      </c>
    </row>
    <row r="380" spans="2:5" ht="27.75" customHeight="1">
      <c r="B380" s="78" t="s">
        <v>1737</v>
      </c>
      <c r="C380" s="79" t="s">
        <v>2246</v>
      </c>
      <c r="D380" s="79" t="s">
        <v>1757</v>
      </c>
      <c r="E380" s="79" t="s">
        <v>971</v>
      </c>
    </row>
    <row r="381" spans="2:5" ht="27.75" customHeight="1">
      <c r="B381" s="78" t="s">
        <v>1737</v>
      </c>
      <c r="C381" s="79" t="s">
        <v>2247</v>
      </c>
      <c r="D381" s="79" t="s">
        <v>1757</v>
      </c>
      <c r="E381" s="79" t="s">
        <v>1141</v>
      </c>
    </row>
    <row r="382" spans="2:5" ht="27.75" customHeight="1">
      <c r="B382" s="78" t="s">
        <v>1737</v>
      </c>
      <c r="C382" s="79" t="s">
        <v>2248</v>
      </c>
      <c r="D382" s="79" t="s">
        <v>1757</v>
      </c>
      <c r="E382" s="79" t="s">
        <v>1219</v>
      </c>
    </row>
    <row r="383" spans="2:5" ht="27.75" customHeight="1">
      <c r="B383" s="23" t="s">
        <v>1737</v>
      </c>
      <c r="C383" s="24" t="s">
        <v>2249</v>
      </c>
      <c r="D383" s="24" t="s">
        <v>1757</v>
      </c>
      <c r="E383" s="24" t="s">
        <v>972</v>
      </c>
    </row>
    <row r="384" spans="2:5" ht="27.75" customHeight="1">
      <c r="B384" s="78" t="s">
        <v>1737</v>
      </c>
      <c r="C384" s="79" t="s">
        <v>2250</v>
      </c>
      <c r="D384" s="79" t="s">
        <v>1757</v>
      </c>
      <c r="E384" s="79" t="s">
        <v>1142</v>
      </c>
    </row>
    <row r="385" spans="2:5" ht="27.75" customHeight="1">
      <c r="B385" s="78" t="s">
        <v>1737</v>
      </c>
      <c r="C385" s="79" t="s">
        <v>2251</v>
      </c>
      <c r="D385" s="79" t="s">
        <v>1757</v>
      </c>
      <c r="E385" s="79" t="s">
        <v>1220</v>
      </c>
    </row>
    <row r="386" spans="2:5" ht="27.75" customHeight="1">
      <c r="B386" s="78" t="s">
        <v>1737</v>
      </c>
      <c r="C386" s="79" t="s">
        <v>2252</v>
      </c>
      <c r="D386" s="79" t="s">
        <v>1757</v>
      </c>
      <c r="E386" s="79" t="s">
        <v>973</v>
      </c>
    </row>
    <row r="387" spans="2:5" ht="27.75" customHeight="1">
      <c r="B387" s="78" t="s">
        <v>1737</v>
      </c>
      <c r="C387" s="79" t="s">
        <v>2253</v>
      </c>
      <c r="D387" s="79" t="s">
        <v>1757</v>
      </c>
      <c r="E387" s="79" t="s">
        <v>1252</v>
      </c>
    </row>
    <row r="388" spans="2:5" ht="27.75" customHeight="1">
      <c r="B388" s="78" t="s">
        <v>1737</v>
      </c>
      <c r="C388" s="79" t="s">
        <v>2254</v>
      </c>
      <c r="D388" s="79"/>
      <c r="E388" s="79" t="s">
        <v>2255</v>
      </c>
    </row>
    <row r="389" spans="2:5" ht="27.75" customHeight="1">
      <c r="B389" s="78" t="s">
        <v>1737</v>
      </c>
      <c r="C389" s="79" t="s">
        <v>2256</v>
      </c>
      <c r="D389" s="79" t="s">
        <v>1757</v>
      </c>
      <c r="E389" s="79" t="s">
        <v>974</v>
      </c>
    </row>
    <row r="390" spans="2:5" ht="27.75" customHeight="1">
      <c r="B390" s="78" t="s">
        <v>1737</v>
      </c>
      <c r="C390" s="79" t="s">
        <v>2257</v>
      </c>
      <c r="D390" s="79" t="s">
        <v>1977</v>
      </c>
      <c r="E390" s="79" t="s">
        <v>2258</v>
      </c>
    </row>
    <row r="391" spans="2:5" ht="27.75" customHeight="1">
      <c r="B391" s="78" t="s">
        <v>1737</v>
      </c>
      <c r="C391" s="79" t="s">
        <v>2259</v>
      </c>
      <c r="D391" s="79"/>
      <c r="E391" s="79" t="s">
        <v>2260</v>
      </c>
    </row>
    <row r="392" spans="2:5" ht="27.75" customHeight="1">
      <c r="B392" s="78" t="s">
        <v>1737</v>
      </c>
      <c r="C392" s="79" t="s">
        <v>2261</v>
      </c>
      <c r="D392" s="79" t="s">
        <v>1757</v>
      </c>
      <c r="E392" s="79" t="s">
        <v>975</v>
      </c>
    </row>
    <row r="393" spans="2:5" ht="27.75" customHeight="1">
      <c r="B393" s="78" t="s">
        <v>1737</v>
      </c>
      <c r="C393" s="79" t="s">
        <v>2262</v>
      </c>
      <c r="D393" s="79" t="s">
        <v>1894</v>
      </c>
      <c r="E393" s="79" t="s">
        <v>2263</v>
      </c>
    </row>
    <row r="394" spans="2:5" ht="27.75" customHeight="1">
      <c r="B394" s="78" t="s">
        <v>1737</v>
      </c>
      <c r="C394" s="79" t="s">
        <v>2264</v>
      </c>
      <c r="D394" s="79"/>
      <c r="E394" s="79" t="s">
        <v>2265</v>
      </c>
    </row>
    <row r="395" spans="2:5" ht="27.75" customHeight="1">
      <c r="B395" s="78" t="s">
        <v>1737</v>
      </c>
      <c r="C395" s="79" t="s">
        <v>2266</v>
      </c>
      <c r="D395" s="79" t="s">
        <v>1757</v>
      </c>
      <c r="E395" s="79" t="s">
        <v>1050</v>
      </c>
    </row>
    <row r="396" spans="2:5" ht="27.75" customHeight="1">
      <c r="B396" s="78" t="s">
        <v>1737</v>
      </c>
      <c r="C396" s="79" t="s">
        <v>2267</v>
      </c>
      <c r="D396" s="79" t="s">
        <v>1790</v>
      </c>
      <c r="E396" s="79" t="s">
        <v>1286</v>
      </c>
    </row>
    <row r="397" spans="2:5" ht="27.75" customHeight="1">
      <c r="B397" s="78" t="s">
        <v>1737</v>
      </c>
      <c r="C397" s="79" t="s">
        <v>2268</v>
      </c>
      <c r="D397" s="79"/>
      <c r="E397" s="79" t="s">
        <v>2269</v>
      </c>
    </row>
    <row r="398" spans="2:5" ht="27.75" customHeight="1">
      <c r="B398" s="23" t="s">
        <v>1737</v>
      </c>
      <c r="C398" s="24" t="s">
        <v>2270</v>
      </c>
      <c r="D398" s="24" t="s">
        <v>1757</v>
      </c>
      <c r="E398" s="24" t="s">
        <v>1051</v>
      </c>
    </row>
    <row r="399" spans="2:5" ht="27.75" customHeight="1">
      <c r="B399" s="78" t="s">
        <v>1737</v>
      </c>
      <c r="C399" s="79" t="s">
        <v>2271</v>
      </c>
      <c r="D399" s="79" t="s">
        <v>1790</v>
      </c>
      <c r="E399" s="79" t="s">
        <v>1285</v>
      </c>
    </row>
    <row r="400" spans="2:5" ht="27.75" customHeight="1">
      <c r="B400" s="78" t="s">
        <v>1737</v>
      </c>
      <c r="C400" s="79" t="s">
        <v>2272</v>
      </c>
      <c r="D400" s="79"/>
      <c r="E400" s="79" t="s">
        <v>2273</v>
      </c>
    </row>
    <row r="401" spans="2:5" ht="27.75" customHeight="1">
      <c r="B401" s="78" t="s">
        <v>1737</v>
      </c>
      <c r="C401" s="79" t="s">
        <v>2274</v>
      </c>
      <c r="D401" s="79" t="s">
        <v>1757</v>
      </c>
      <c r="E401" s="79" t="s">
        <v>1052</v>
      </c>
    </row>
    <row r="402" spans="2:5" ht="27.75" customHeight="1">
      <c r="B402" s="78" t="s">
        <v>1737</v>
      </c>
      <c r="C402" s="79" t="s">
        <v>2275</v>
      </c>
      <c r="D402" s="79" t="s">
        <v>1790</v>
      </c>
      <c r="E402" s="79" t="s">
        <v>2276</v>
      </c>
    </row>
    <row r="403" spans="2:5" ht="27.75" customHeight="1">
      <c r="B403" s="78" t="s">
        <v>1737</v>
      </c>
      <c r="C403" s="79" t="s">
        <v>2277</v>
      </c>
      <c r="D403" s="79"/>
      <c r="E403" s="79" t="s">
        <v>2278</v>
      </c>
    </row>
    <row r="404" spans="2:5" ht="27.75" customHeight="1">
      <c r="B404" s="78" t="s">
        <v>1737</v>
      </c>
      <c r="C404" s="79" t="s">
        <v>2279</v>
      </c>
      <c r="D404" s="79" t="s">
        <v>1757</v>
      </c>
      <c r="E404" s="79" t="s">
        <v>1053</v>
      </c>
    </row>
    <row r="405" spans="2:5" ht="27.75" customHeight="1">
      <c r="B405" s="78" t="s">
        <v>1737</v>
      </c>
      <c r="C405" s="79" t="s">
        <v>2280</v>
      </c>
      <c r="D405" s="79"/>
      <c r="E405" s="79" t="s">
        <v>2281</v>
      </c>
    </row>
    <row r="406" spans="2:5" ht="27.75" customHeight="1">
      <c r="B406" s="76" t="s">
        <v>1737</v>
      </c>
      <c r="C406" s="440" t="s">
        <v>2282</v>
      </c>
      <c r="D406" s="440"/>
      <c r="E406" s="440" t="s">
        <v>2283</v>
      </c>
    </row>
    <row r="407" spans="2:5" ht="27.75" customHeight="1">
      <c r="B407" s="76" t="s">
        <v>1737</v>
      </c>
      <c r="C407" s="440" t="s">
        <v>2284</v>
      </c>
      <c r="D407" s="440" t="s">
        <v>1757</v>
      </c>
      <c r="E407" s="440" t="s">
        <v>1190</v>
      </c>
    </row>
    <row r="408" spans="2:5" ht="27.75" customHeight="1">
      <c r="B408" s="76" t="s">
        <v>1737</v>
      </c>
      <c r="C408" s="440" t="s">
        <v>2285</v>
      </c>
      <c r="D408" s="440"/>
      <c r="E408" s="440" t="s">
        <v>2286</v>
      </c>
    </row>
    <row r="409" spans="2:5" ht="27.75" customHeight="1">
      <c r="B409" s="76" t="s">
        <v>1737</v>
      </c>
      <c r="C409" s="440" t="s">
        <v>2287</v>
      </c>
      <c r="D409" s="440"/>
      <c r="E409" s="440" t="s">
        <v>2288</v>
      </c>
    </row>
    <row r="410" spans="2:5" ht="27.75" customHeight="1">
      <c r="B410" s="76" t="s">
        <v>1737</v>
      </c>
      <c r="C410" s="440" t="s">
        <v>2289</v>
      </c>
      <c r="D410" s="440" t="s">
        <v>1757</v>
      </c>
      <c r="E410" s="440" t="s">
        <v>1191</v>
      </c>
    </row>
    <row r="411" spans="2:5" ht="27.75" customHeight="1">
      <c r="B411" s="76" t="s">
        <v>1737</v>
      </c>
      <c r="C411" s="440" t="s">
        <v>2290</v>
      </c>
      <c r="D411" s="440"/>
      <c r="E411" s="440" t="s">
        <v>2291</v>
      </c>
    </row>
    <row r="412" spans="2:5" ht="27.75" customHeight="1">
      <c r="B412" s="76" t="s">
        <v>1737</v>
      </c>
      <c r="C412" s="440" t="s">
        <v>2292</v>
      </c>
      <c r="D412" s="440"/>
      <c r="E412" s="440" t="s">
        <v>2293</v>
      </c>
    </row>
    <row r="413" spans="2:5" ht="27.75" customHeight="1">
      <c r="B413" s="76" t="s">
        <v>1737</v>
      </c>
      <c r="C413" s="440" t="s">
        <v>2294</v>
      </c>
      <c r="D413" s="440" t="s">
        <v>1757</v>
      </c>
      <c r="E413" s="440" t="s">
        <v>1192</v>
      </c>
    </row>
    <row r="414" spans="2:5" ht="27.75" customHeight="1">
      <c r="B414" s="76" t="s">
        <v>1737</v>
      </c>
      <c r="C414" s="440" t="s">
        <v>2295</v>
      </c>
      <c r="D414" s="440"/>
      <c r="E414" s="440" t="s">
        <v>2296</v>
      </c>
    </row>
    <row r="415" spans="2:5" ht="27.75" customHeight="1">
      <c r="B415" s="76" t="s">
        <v>1737</v>
      </c>
      <c r="C415" s="440" t="s">
        <v>2297</v>
      </c>
      <c r="D415" s="440"/>
      <c r="E415" s="440" t="s">
        <v>2298</v>
      </c>
    </row>
    <row r="416" spans="2:5" ht="27.75" customHeight="1">
      <c r="B416" s="76" t="s">
        <v>1737</v>
      </c>
      <c r="C416" s="440" t="s">
        <v>2299</v>
      </c>
      <c r="D416" s="440" t="s">
        <v>1757</v>
      </c>
      <c r="E416" s="440" t="s">
        <v>1055</v>
      </c>
    </row>
    <row r="417" spans="2:5" ht="27.75" customHeight="1">
      <c r="B417" s="76" t="s">
        <v>1737</v>
      </c>
      <c r="C417" s="440" t="s">
        <v>2300</v>
      </c>
      <c r="D417" s="440"/>
      <c r="E417" s="440" t="s">
        <v>2301</v>
      </c>
    </row>
    <row r="418" spans="2:5" ht="27.75" customHeight="1">
      <c r="B418" s="76" t="s">
        <v>1737</v>
      </c>
      <c r="C418" s="440" t="s">
        <v>2302</v>
      </c>
      <c r="D418" s="440" t="s">
        <v>1757</v>
      </c>
      <c r="E418" s="440" t="s">
        <v>1243</v>
      </c>
    </row>
    <row r="419" spans="2:5" ht="27.75" customHeight="1">
      <c r="B419" s="76" t="s">
        <v>1737</v>
      </c>
      <c r="C419" s="440" t="s">
        <v>2303</v>
      </c>
      <c r="D419" s="440"/>
      <c r="E419" s="440" t="s">
        <v>2304</v>
      </c>
    </row>
    <row r="420" spans="2:5" ht="27.75" customHeight="1">
      <c r="B420" s="76" t="s">
        <v>1737</v>
      </c>
      <c r="C420" s="440" t="s">
        <v>2305</v>
      </c>
      <c r="D420" s="440"/>
      <c r="E420" s="440" t="s">
        <v>2306</v>
      </c>
    </row>
    <row r="421" spans="2:5" ht="27.75" customHeight="1">
      <c r="B421" s="76" t="s">
        <v>1737</v>
      </c>
      <c r="C421" s="440" t="s">
        <v>2307</v>
      </c>
      <c r="D421" s="440" t="s">
        <v>1757</v>
      </c>
      <c r="E421" s="440" t="s">
        <v>1244</v>
      </c>
    </row>
    <row r="422" spans="2:5" ht="27.75" customHeight="1">
      <c r="B422" s="76" t="s">
        <v>1737</v>
      </c>
      <c r="C422" s="440" t="s">
        <v>2308</v>
      </c>
      <c r="D422" s="440"/>
      <c r="E422" s="440" t="s">
        <v>2309</v>
      </c>
    </row>
    <row r="423" spans="2:5" ht="27.75" customHeight="1">
      <c r="B423" s="76" t="s">
        <v>1737</v>
      </c>
      <c r="C423" s="440" t="s">
        <v>2310</v>
      </c>
      <c r="D423" s="440"/>
      <c r="E423" s="440" t="s">
        <v>2311</v>
      </c>
    </row>
    <row r="424" spans="2:5" ht="27.75" customHeight="1">
      <c r="B424" s="76" t="s">
        <v>1737</v>
      </c>
      <c r="C424" s="440" t="s">
        <v>2312</v>
      </c>
      <c r="D424" s="440"/>
      <c r="E424" s="440" t="s">
        <v>2313</v>
      </c>
    </row>
    <row r="425" spans="2:5" ht="27.75" customHeight="1">
      <c r="B425" s="76" t="s">
        <v>1737</v>
      </c>
      <c r="C425" s="440" t="s">
        <v>2314</v>
      </c>
      <c r="D425" s="440"/>
      <c r="E425" s="440" t="s">
        <v>2315</v>
      </c>
    </row>
    <row r="426" spans="2:5" ht="27.75" customHeight="1">
      <c r="B426" s="76" t="s">
        <v>1737</v>
      </c>
      <c r="C426" s="440" t="s">
        <v>2316</v>
      </c>
      <c r="D426" s="440"/>
      <c r="E426" s="440" t="s">
        <v>2317</v>
      </c>
    </row>
    <row r="427" spans="2:5" ht="27.75" customHeight="1">
      <c r="B427" s="76" t="s">
        <v>1737</v>
      </c>
      <c r="C427" s="440" t="s">
        <v>2318</v>
      </c>
      <c r="D427" s="440"/>
      <c r="E427" s="440" t="s">
        <v>2319</v>
      </c>
    </row>
    <row r="428" spans="2:5" ht="27.75" customHeight="1">
      <c r="B428" s="76" t="s">
        <v>1737</v>
      </c>
      <c r="C428" s="440" t="s">
        <v>2320</v>
      </c>
      <c r="D428" s="440"/>
      <c r="E428" s="440" t="s">
        <v>2321</v>
      </c>
    </row>
    <row r="429" spans="2:5" ht="27.75" customHeight="1">
      <c r="B429" s="76" t="s">
        <v>1737</v>
      </c>
      <c r="C429" s="440" t="s">
        <v>2322</v>
      </c>
      <c r="D429" s="440"/>
      <c r="E429" s="440" t="s">
        <v>2323</v>
      </c>
    </row>
    <row r="430" spans="2:5" ht="27.75" customHeight="1">
      <c r="B430" s="76" t="s">
        <v>1737</v>
      </c>
      <c r="C430" s="440" t="s">
        <v>2324</v>
      </c>
      <c r="D430" s="440"/>
      <c r="E430" s="440" t="s">
        <v>2325</v>
      </c>
    </row>
    <row r="431" spans="2:5" ht="27.75" customHeight="1">
      <c r="B431" s="76" t="s">
        <v>1737</v>
      </c>
      <c r="C431" s="440" t="s">
        <v>2326</v>
      </c>
      <c r="D431" s="440"/>
      <c r="E431" s="440" t="s">
        <v>2327</v>
      </c>
    </row>
    <row r="432" spans="2:5" ht="27.75" customHeight="1">
      <c r="B432" s="76" t="s">
        <v>1737</v>
      </c>
      <c r="C432" s="440" t="s">
        <v>2328</v>
      </c>
      <c r="D432" s="440"/>
      <c r="E432" s="440" t="s">
        <v>2329</v>
      </c>
    </row>
    <row r="433" spans="1:7" ht="27.75" customHeight="1">
      <c r="A433" s="19"/>
      <c r="B433" s="20" t="s">
        <v>1737</v>
      </c>
      <c r="C433" s="21" t="s">
        <v>2330</v>
      </c>
      <c r="D433" s="21" t="s">
        <v>1757</v>
      </c>
      <c r="E433" s="21" t="s">
        <v>950</v>
      </c>
    </row>
    <row r="434" spans="1:7" ht="27.75" customHeight="1">
      <c r="B434" s="76" t="s">
        <v>1737</v>
      </c>
      <c r="C434" s="440" t="s">
        <v>2331</v>
      </c>
      <c r="D434" s="440"/>
      <c r="E434" s="440" t="s">
        <v>2332</v>
      </c>
    </row>
    <row r="435" spans="1:7" ht="27.75" customHeight="1">
      <c r="B435" s="76" t="s">
        <v>1737</v>
      </c>
      <c r="C435" s="440" t="s">
        <v>2333</v>
      </c>
      <c r="D435" s="440"/>
      <c r="E435" s="440" t="s">
        <v>2334</v>
      </c>
    </row>
    <row r="436" spans="1:7" ht="27.75" customHeight="1">
      <c r="B436" s="76" t="s">
        <v>1737</v>
      </c>
      <c r="C436" s="440" t="s">
        <v>2335</v>
      </c>
      <c r="D436" s="440" t="s">
        <v>1757</v>
      </c>
      <c r="E436" s="440" t="s">
        <v>951</v>
      </c>
    </row>
    <row r="437" spans="1:7" ht="27.75" customHeight="1">
      <c r="B437" s="76" t="s">
        <v>1737</v>
      </c>
      <c r="C437" s="440" t="s">
        <v>2336</v>
      </c>
      <c r="D437" s="440"/>
      <c r="E437" s="440" t="s">
        <v>2337</v>
      </c>
    </row>
    <row r="438" spans="1:7" ht="27.75" customHeight="1">
      <c r="B438" s="76" t="s">
        <v>1737</v>
      </c>
      <c r="C438" s="440" t="s">
        <v>2338</v>
      </c>
      <c r="D438" s="440"/>
      <c r="E438" s="440" t="s">
        <v>2339</v>
      </c>
    </row>
    <row r="439" spans="1:7" ht="27.75" customHeight="1">
      <c r="B439" s="76" t="s">
        <v>1737</v>
      </c>
      <c r="C439" s="440" t="s">
        <v>2340</v>
      </c>
      <c r="D439" s="440" t="s">
        <v>1757</v>
      </c>
      <c r="E439" s="440" t="s">
        <v>952</v>
      </c>
    </row>
    <row r="440" spans="1:7" ht="27.75" customHeight="1">
      <c r="B440" s="76" t="s">
        <v>1737</v>
      </c>
      <c r="C440" s="440" t="s">
        <v>2341</v>
      </c>
      <c r="D440" s="440"/>
      <c r="E440" s="440" t="s">
        <v>2342</v>
      </c>
    </row>
    <row r="441" spans="1:7" ht="27.75" customHeight="1">
      <c r="B441" s="76" t="s">
        <v>1737</v>
      </c>
      <c r="C441" s="440" t="s">
        <v>2343</v>
      </c>
      <c r="D441" s="440"/>
      <c r="E441" s="440" t="s">
        <v>2344</v>
      </c>
      <c r="G441" s="22"/>
    </row>
    <row r="442" spans="1:7" ht="27.75" customHeight="1">
      <c r="B442" s="76" t="s">
        <v>1737</v>
      </c>
      <c r="C442" s="440" t="s">
        <v>2345</v>
      </c>
      <c r="D442" s="440"/>
      <c r="E442" s="440" t="s">
        <v>2346</v>
      </c>
    </row>
    <row r="443" spans="1:7" ht="27.75" customHeight="1">
      <c r="B443" s="76" t="s">
        <v>1737</v>
      </c>
      <c r="C443" s="440" t="s">
        <v>2347</v>
      </c>
      <c r="D443" s="440"/>
      <c r="E443" s="440" t="s">
        <v>2348</v>
      </c>
    </row>
    <row r="444" spans="1:7" ht="27.75" customHeight="1">
      <c r="B444" s="76" t="s">
        <v>1737</v>
      </c>
      <c r="C444" s="440" t="s">
        <v>2349</v>
      </c>
      <c r="D444" s="440"/>
      <c r="E444" s="440" t="s">
        <v>2350</v>
      </c>
    </row>
    <row r="445" spans="1:7" ht="27.75" customHeight="1">
      <c r="B445" s="76" t="s">
        <v>1737</v>
      </c>
      <c r="C445" s="440" t="s">
        <v>2351</v>
      </c>
      <c r="D445" s="440"/>
      <c r="E445" s="440" t="s">
        <v>2352</v>
      </c>
    </row>
    <row r="446" spans="1:7" ht="27.75" customHeight="1">
      <c r="B446" s="78" t="s">
        <v>1737</v>
      </c>
      <c r="C446" s="79" t="s">
        <v>2353</v>
      </c>
      <c r="D446" s="79"/>
      <c r="E446" s="79" t="s">
        <v>2354</v>
      </c>
    </row>
    <row r="447" spans="1:7" ht="27.75" customHeight="1">
      <c r="B447" s="78" t="s">
        <v>1737</v>
      </c>
      <c r="C447" s="79" t="s">
        <v>2355</v>
      </c>
      <c r="D447" s="79"/>
      <c r="E447" s="79" t="s">
        <v>2356</v>
      </c>
    </row>
    <row r="448" spans="1:7" ht="27.75" customHeight="1">
      <c r="B448" s="78" t="s">
        <v>1737</v>
      </c>
      <c r="C448" s="79" t="s">
        <v>2357</v>
      </c>
      <c r="D448" s="79"/>
      <c r="E448" s="79" t="s">
        <v>2358</v>
      </c>
    </row>
    <row r="449" spans="2:5" ht="27.75" customHeight="1">
      <c r="B449" s="78" t="s">
        <v>1737</v>
      </c>
      <c r="C449" s="79" t="s">
        <v>2359</v>
      </c>
      <c r="D449" s="79"/>
      <c r="E449" s="79" t="s">
        <v>2360</v>
      </c>
    </row>
    <row r="450" spans="2:5" ht="27.75" customHeight="1">
      <c r="B450" s="78" t="s">
        <v>1737</v>
      </c>
      <c r="C450" s="79" t="s">
        <v>2361</v>
      </c>
      <c r="D450" s="79"/>
      <c r="E450" s="79" t="s">
        <v>2362</v>
      </c>
    </row>
    <row r="451" spans="2:5" ht="27.75" customHeight="1">
      <c r="B451" s="78" t="s">
        <v>1737</v>
      </c>
      <c r="C451" s="79" t="s">
        <v>2363</v>
      </c>
      <c r="D451" s="79"/>
      <c r="E451" s="79" t="s">
        <v>2364</v>
      </c>
    </row>
    <row r="452" spans="2:5" ht="27.75" customHeight="1">
      <c r="B452" s="78" t="s">
        <v>1737</v>
      </c>
      <c r="C452" s="79" t="s">
        <v>2365</v>
      </c>
      <c r="D452" s="79"/>
      <c r="E452" s="79" t="s">
        <v>2366</v>
      </c>
    </row>
    <row r="453" spans="2:5" ht="27.75" customHeight="1">
      <c r="B453" s="78" t="s">
        <v>1737</v>
      </c>
      <c r="C453" s="79" t="s">
        <v>2367</v>
      </c>
      <c r="D453" s="79" t="s">
        <v>1977</v>
      </c>
      <c r="E453" s="79" t="s">
        <v>2368</v>
      </c>
    </row>
    <row r="454" spans="2:5" ht="27.75" customHeight="1">
      <c r="B454" s="78" t="s">
        <v>1737</v>
      </c>
      <c r="C454" s="79" t="s">
        <v>2369</v>
      </c>
      <c r="D454" s="79"/>
      <c r="E454" s="79" t="s">
        <v>2370</v>
      </c>
    </row>
    <row r="455" spans="2:5" ht="27.75" customHeight="1">
      <c r="B455" s="78" t="s">
        <v>1737</v>
      </c>
      <c r="C455" s="79" t="s">
        <v>2371</v>
      </c>
      <c r="D455" s="79" t="s">
        <v>1977</v>
      </c>
      <c r="E455" s="79" t="s">
        <v>2372</v>
      </c>
    </row>
    <row r="456" spans="2:5" ht="27.75" customHeight="1">
      <c r="B456" s="78" t="s">
        <v>1737</v>
      </c>
      <c r="C456" s="79" t="s">
        <v>2373</v>
      </c>
      <c r="D456" s="79"/>
      <c r="E456" s="79" t="s">
        <v>2374</v>
      </c>
    </row>
    <row r="457" spans="2:5" ht="27.75" customHeight="1">
      <c r="B457" s="78" t="s">
        <v>1737</v>
      </c>
      <c r="C457" s="79" t="s">
        <v>2375</v>
      </c>
      <c r="D457" s="79" t="s">
        <v>1977</v>
      </c>
      <c r="E457" s="79" t="s">
        <v>2376</v>
      </c>
    </row>
    <row r="458" spans="2:5" ht="27.75" customHeight="1">
      <c r="B458" s="78" t="s">
        <v>1737</v>
      </c>
      <c r="C458" s="79" t="s">
        <v>2377</v>
      </c>
      <c r="D458" s="79"/>
      <c r="E458" s="79" t="s">
        <v>2378</v>
      </c>
    </row>
    <row r="459" spans="2:5" ht="27.75" customHeight="1">
      <c r="B459" s="78" t="s">
        <v>1737</v>
      </c>
      <c r="C459" s="79" t="s">
        <v>2379</v>
      </c>
      <c r="D459" s="79" t="s">
        <v>1757</v>
      </c>
      <c r="E459" s="79" t="s">
        <v>1005</v>
      </c>
    </row>
    <row r="460" spans="2:5" ht="27.75" customHeight="1">
      <c r="B460" s="78" t="s">
        <v>1737</v>
      </c>
      <c r="C460" s="79" t="s">
        <v>2380</v>
      </c>
      <c r="D460" s="79"/>
      <c r="E460" s="79" t="s">
        <v>2381</v>
      </c>
    </row>
    <row r="461" spans="2:5" ht="27.75" customHeight="1">
      <c r="B461" s="78" t="s">
        <v>1737</v>
      </c>
      <c r="C461" s="79" t="s">
        <v>2382</v>
      </c>
      <c r="D461" s="79" t="s">
        <v>1757</v>
      </c>
      <c r="E461" s="79" t="s">
        <v>1006</v>
      </c>
    </row>
    <row r="462" spans="2:5" ht="27.75" customHeight="1">
      <c r="B462" s="78" t="s">
        <v>1737</v>
      </c>
      <c r="C462" s="79" t="s">
        <v>2383</v>
      </c>
      <c r="D462" s="79"/>
      <c r="E462" s="79" t="s">
        <v>2384</v>
      </c>
    </row>
    <row r="463" spans="2:5" ht="27.75" customHeight="1">
      <c r="B463" s="78" t="s">
        <v>1737</v>
      </c>
      <c r="C463" s="79" t="s">
        <v>2385</v>
      </c>
      <c r="D463" s="79" t="s">
        <v>1757</v>
      </c>
      <c r="E463" s="79" t="s">
        <v>1007</v>
      </c>
    </row>
    <row r="464" spans="2:5" ht="27.75" customHeight="1">
      <c r="B464" s="78" t="s">
        <v>1737</v>
      </c>
      <c r="C464" s="79" t="s">
        <v>2386</v>
      </c>
      <c r="D464" s="79"/>
      <c r="E464" s="79" t="s">
        <v>2387</v>
      </c>
    </row>
    <row r="465" spans="2:5" ht="27.75" customHeight="1">
      <c r="B465" s="78" t="s">
        <v>1737</v>
      </c>
      <c r="C465" s="79" t="s">
        <v>2388</v>
      </c>
      <c r="D465" s="79" t="s">
        <v>1757</v>
      </c>
      <c r="E465" s="79" t="s">
        <v>1008</v>
      </c>
    </row>
    <row r="466" spans="2:5" ht="27.75" customHeight="1">
      <c r="B466" s="78" t="s">
        <v>1737</v>
      </c>
      <c r="C466" s="79" t="s">
        <v>2389</v>
      </c>
      <c r="D466" s="79"/>
      <c r="E466" s="79" t="s">
        <v>2390</v>
      </c>
    </row>
    <row r="467" spans="2:5" ht="27.75" customHeight="1">
      <c r="B467" s="78" t="s">
        <v>1737</v>
      </c>
      <c r="C467" s="79" t="s">
        <v>2391</v>
      </c>
      <c r="D467" s="79"/>
      <c r="E467" s="79" t="s">
        <v>2392</v>
      </c>
    </row>
    <row r="468" spans="2:5" ht="27.75" customHeight="1">
      <c r="B468" s="78" t="s">
        <v>1737</v>
      </c>
      <c r="C468" s="79" t="s">
        <v>2393</v>
      </c>
      <c r="D468" s="79"/>
      <c r="E468" s="79" t="s">
        <v>2394</v>
      </c>
    </row>
    <row r="469" spans="2:5" ht="27.75" customHeight="1">
      <c r="B469" s="78" t="s">
        <v>1737</v>
      </c>
      <c r="C469" s="79" t="s">
        <v>2395</v>
      </c>
      <c r="D469" s="79"/>
      <c r="E469" s="79" t="s">
        <v>2396</v>
      </c>
    </row>
    <row r="470" spans="2:5" ht="27.75" customHeight="1">
      <c r="B470" s="78" t="s">
        <v>1737</v>
      </c>
      <c r="C470" s="79" t="s">
        <v>2397</v>
      </c>
      <c r="D470" s="79"/>
      <c r="E470" s="79" t="s">
        <v>2398</v>
      </c>
    </row>
    <row r="471" spans="2:5" ht="27.75" customHeight="1">
      <c r="B471" s="78" t="s">
        <v>1737</v>
      </c>
      <c r="C471" s="79" t="s">
        <v>2399</v>
      </c>
      <c r="D471" s="79"/>
      <c r="E471" s="79" t="s">
        <v>2400</v>
      </c>
    </row>
    <row r="472" spans="2:5" ht="27.75" customHeight="1">
      <c r="B472" s="78" t="s">
        <v>1737</v>
      </c>
      <c r="C472" s="79" t="s">
        <v>2401</v>
      </c>
      <c r="D472" s="79"/>
      <c r="E472" s="79" t="s">
        <v>2402</v>
      </c>
    </row>
    <row r="473" spans="2:5" ht="27.75" customHeight="1">
      <c r="B473" s="78" t="s">
        <v>1737</v>
      </c>
      <c r="C473" s="79" t="s">
        <v>2403</v>
      </c>
      <c r="D473" s="79" t="s">
        <v>1757</v>
      </c>
      <c r="E473" s="79" t="s">
        <v>1125</v>
      </c>
    </row>
    <row r="474" spans="2:5" ht="27.75" customHeight="1">
      <c r="B474" s="78" t="s">
        <v>1737</v>
      </c>
      <c r="C474" s="79" t="s">
        <v>2404</v>
      </c>
      <c r="D474" s="79"/>
      <c r="E474" s="79" t="s">
        <v>2405</v>
      </c>
    </row>
    <row r="475" spans="2:5" ht="27.75" customHeight="1">
      <c r="B475" s="78" t="s">
        <v>1737</v>
      </c>
      <c r="C475" s="79" t="s">
        <v>2406</v>
      </c>
      <c r="D475" s="79" t="s">
        <v>1757</v>
      </c>
      <c r="E475" s="79" t="s">
        <v>1126</v>
      </c>
    </row>
    <row r="476" spans="2:5" ht="27.75" customHeight="1">
      <c r="B476" s="78" t="s">
        <v>1737</v>
      </c>
      <c r="C476" s="79" t="s">
        <v>2407</v>
      </c>
      <c r="D476" s="79"/>
      <c r="E476" s="79" t="s">
        <v>2408</v>
      </c>
    </row>
    <row r="477" spans="2:5" ht="27.75" customHeight="1">
      <c r="B477" s="78" t="s">
        <v>1737</v>
      </c>
      <c r="C477" s="79" t="s">
        <v>2409</v>
      </c>
      <c r="D477" s="79" t="s">
        <v>1757</v>
      </c>
      <c r="E477" s="79" t="s">
        <v>1127</v>
      </c>
    </row>
    <row r="478" spans="2:5" ht="27.75" customHeight="1">
      <c r="B478" s="78" t="s">
        <v>1737</v>
      </c>
      <c r="C478" s="79" t="s">
        <v>2410</v>
      </c>
      <c r="D478" s="79"/>
      <c r="E478" s="79" t="s">
        <v>2411</v>
      </c>
    </row>
    <row r="479" spans="2:5" ht="27.75" customHeight="1">
      <c r="B479" s="78" t="s">
        <v>1737</v>
      </c>
      <c r="C479" s="79" t="s">
        <v>2412</v>
      </c>
      <c r="D479" s="79" t="s">
        <v>1757</v>
      </c>
      <c r="E479" s="79" t="s">
        <v>1128</v>
      </c>
    </row>
    <row r="480" spans="2:5" ht="27.75" customHeight="1">
      <c r="B480" s="78" t="s">
        <v>1737</v>
      </c>
      <c r="C480" s="79" t="s">
        <v>2413</v>
      </c>
      <c r="D480" s="79"/>
      <c r="E480" s="79" t="s">
        <v>2414</v>
      </c>
    </row>
    <row r="481" spans="2:5" ht="27.75" customHeight="1">
      <c r="B481" s="78" t="s">
        <v>1737</v>
      </c>
      <c r="C481" s="79" t="s">
        <v>2415</v>
      </c>
      <c r="D481" s="79" t="s">
        <v>1757</v>
      </c>
      <c r="E481" s="79" t="s">
        <v>1109</v>
      </c>
    </row>
    <row r="482" spans="2:5" ht="27.75" customHeight="1">
      <c r="B482" s="78" t="s">
        <v>1737</v>
      </c>
      <c r="C482" s="79" t="s">
        <v>2416</v>
      </c>
      <c r="D482" s="79"/>
      <c r="E482" s="79" t="s">
        <v>2417</v>
      </c>
    </row>
    <row r="483" spans="2:5" ht="27.75" customHeight="1">
      <c r="B483" s="78" t="s">
        <v>1737</v>
      </c>
      <c r="C483" s="79" t="s">
        <v>2418</v>
      </c>
      <c r="D483" s="79" t="s">
        <v>1757</v>
      </c>
      <c r="E483" s="79" t="s">
        <v>1110</v>
      </c>
    </row>
    <row r="484" spans="2:5" ht="27.75" customHeight="1">
      <c r="B484" s="78" t="s">
        <v>1737</v>
      </c>
      <c r="C484" s="79" t="s">
        <v>2419</v>
      </c>
      <c r="D484" s="79"/>
      <c r="E484" s="79" t="s">
        <v>2420</v>
      </c>
    </row>
    <row r="485" spans="2:5" ht="27.75" customHeight="1">
      <c r="B485" s="78" t="s">
        <v>1737</v>
      </c>
      <c r="C485" s="79" t="s">
        <v>2421</v>
      </c>
      <c r="D485" s="79" t="s">
        <v>1757</v>
      </c>
      <c r="E485" s="79" t="s">
        <v>1111</v>
      </c>
    </row>
    <row r="486" spans="2:5" ht="27.75" customHeight="1">
      <c r="B486" s="23" t="s">
        <v>1737</v>
      </c>
      <c r="C486" s="24" t="s">
        <v>2422</v>
      </c>
      <c r="D486" s="24"/>
      <c r="E486" s="24" t="s">
        <v>2423</v>
      </c>
    </row>
    <row r="487" spans="2:5" ht="27.75" customHeight="1">
      <c r="B487" s="78" t="s">
        <v>1737</v>
      </c>
      <c r="C487" s="79" t="s">
        <v>2424</v>
      </c>
      <c r="D487" s="79" t="s">
        <v>1803</v>
      </c>
      <c r="E487" s="79" t="s">
        <v>2425</v>
      </c>
    </row>
    <row r="488" spans="2:5" ht="27.75" customHeight="1">
      <c r="B488" s="78" t="s">
        <v>1737</v>
      </c>
      <c r="C488" s="79" t="s">
        <v>2426</v>
      </c>
      <c r="D488" s="79" t="s">
        <v>1757</v>
      </c>
      <c r="E488" s="79" t="s">
        <v>1262</v>
      </c>
    </row>
    <row r="489" spans="2:5" ht="27.75" customHeight="1">
      <c r="B489" s="78" t="s">
        <v>1737</v>
      </c>
      <c r="C489" s="79" t="s">
        <v>2427</v>
      </c>
      <c r="D489" s="79" t="s">
        <v>1894</v>
      </c>
      <c r="E489" s="79" t="s">
        <v>2428</v>
      </c>
    </row>
    <row r="490" spans="2:5" ht="27.75" customHeight="1">
      <c r="B490" s="78" t="s">
        <v>1737</v>
      </c>
      <c r="C490" s="79" t="s">
        <v>2429</v>
      </c>
      <c r="D490" s="79" t="s">
        <v>1757</v>
      </c>
      <c r="E490" s="79" t="s">
        <v>1251</v>
      </c>
    </row>
    <row r="491" spans="2:5" ht="27.75" customHeight="1">
      <c r="B491" s="78" t="s">
        <v>1737</v>
      </c>
      <c r="C491" s="79" t="s">
        <v>2430</v>
      </c>
      <c r="D491" s="79" t="s">
        <v>1977</v>
      </c>
      <c r="E491" s="79" t="s">
        <v>2431</v>
      </c>
    </row>
    <row r="492" spans="2:5" ht="27.75" customHeight="1">
      <c r="B492" s="78" t="s">
        <v>1737</v>
      </c>
      <c r="C492" s="79" t="s">
        <v>2432</v>
      </c>
      <c r="D492" s="79" t="s">
        <v>1757</v>
      </c>
      <c r="E492" s="79" t="s">
        <v>992</v>
      </c>
    </row>
    <row r="493" spans="2:5" ht="27.75" customHeight="1">
      <c r="B493" s="78" t="s">
        <v>1737</v>
      </c>
      <c r="C493" s="79" t="s">
        <v>2433</v>
      </c>
      <c r="D493" s="79" t="s">
        <v>1977</v>
      </c>
      <c r="E493" s="79" t="s">
        <v>2434</v>
      </c>
    </row>
    <row r="494" spans="2:5" ht="27.75" customHeight="1">
      <c r="B494" s="78" t="s">
        <v>1737</v>
      </c>
      <c r="C494" s="79" t="s">
        <v>2435</v>
      </c>
      <c r="D494" s="79" t="s">
        <v>1757</v>
      </c>
      <c r="E494" s="79" t="s">
        <v>993</v>
      </c>
    </row>
    <row r="495" spans="2:5" ht="27.75" customHeight="1">
      <c r="B495" s="78" t="s">
        <v>1737</v>
      </c>
      <c r="C495" s="79" t="s">
        <v>2436</v>
      </c>
      <c r="D495" s="79" t="s">
        <v>1757</v>
      </c>
      <c r="E495" s="79" t="s">
        <v>1118</v>
      </c>
    </row>
    <row r="496" spans="2:5" ht="27.75" customHeight="1">
      <c r="B496" s="78" t="s">
        <v>1737</v>
      </c>
      <c r="C496" s="79" t="s">
        <v>2437</v>
      </c>
      <c r="D496" s="79" t="s">
        <v>1757</v>
      </c>
      <c r="E496" s="79" t="s">
        <v>994</v>
      </c>
    </row>
    <row r="497" spans="2:5" ht="27.75" customHeight="1">
      <c r="B497" s="78" t="s">
        <v>1737</v>
      </c>
      <c r="C497" s="79" t="s">
        <v>2438</v>
      </c>
      <c r="D497" s="79" t="s">
        <v>1757</v>
      </c>
      <c r="E497" s="79" t="s">
        <v>1119</v>
      </c>
    </row>
    <row r="498" spans="2:5" ht="27.75" customHeight="1">
      <c r="B498" s="78" t="s">
        <v>1737</v>
      </c>
      <c r="C498" s="79" t="s">
        <v>2439</v>
      </c>
      <c r="D498" s="79"/>
      <c r="E498" s="79" t="s">
        <v>2440</v>
      </c>
    </row>
    <row r="499" spans="2:5" ht="27.75" customHeight="1">
      <c r="B499" s="78" t="s">
        <v>1737</v>
      </c>
      <c r="C499" s="79" t="s">
        <v>2441</v>
      </c>
      <c r="D499" s="79" t="s">
        <v>1757</v>
      </c>
      <c r="E499" s="79" t="s">
        <v>1201</v>
      </c>
    </row>
    <row r="500" spans="2:5" ht="27.75" customHeight="1">
      <c r="B500" s="78" t="s">
        <v>1737</v>
      </c>
      <c r="C500" s="79" t="s">
        <v>2442</v>
      </c>
      <c r="D500" s="79" t="s">
        <v>1757</v>
      </c>
      <c r="E500" s="79" t="s">
        <v>1245</v>
      </c>
    </row>
    <row r="501" spans="2:5" ht="27.75" customHeight="1">
      <c r="B501" s="78" t="s">
        <v>1737</v>
      </c>
      <c r="C501" s="79" t="s">
        <v>2443</v>
      </c>
      <c r="D501" s="79" t="s">
        <v>1757</v>
      </c>
      <c r="E501" s="79" t="s">
        <v>1077</v>
      </c>
    </row>
    <row r="502" spans="2:5" ht="27.75" customHeight="1">
      <c r="B502" s="78" t="s">
        <v>1737</v>
      </c>
      <c r="C502" s="79" t="s">
        <v>2444</v>
      </c>
      <c r="D502" s="79" t="s">
        <v>1757</v>
      </c>
      <c r="E502" s="79" t="s">
        <v>1246</v>
      </c>
    </row>
    <row r="503" spans="2:5" ht="27.75" customHeight="1">
      <c r="B503" s="78" t="s">
        <v>1737</v>
      </c>
      <c r="C503" s="79" t="s">
        <v>2445</v>
      </c>
      <c r="D503" s="79" t="s">
        <v>1757</v>
      </c>
      <c r="E503" s="79" t="s">
        <v>1078</v>
      </c>
    </row>
    <row r="504" spans="2:5" ht="27.75" customHeight="1">
      <c r="B504" s="78" t="s">
        <v>1737</v>
      </c>
      <c r="C504" s="79" t="s">
        <v>2446</v>
      </c>
      <c r="D504" s="79" t="s">
        <v>1757</v>
      </c>
      <c r="E504" s="79" t="s">
        <v>960</v>
      </c>
    </row>
    <row r="505" spans="2:5" ht="27.75" customHeight="1">
      <c r="B505" s="78" t="s">
        <v>1737</v>
      </c>
      <c r="C505" s="79" t="s">
        <v>2447</v>
      </c>
      <c r="D505" s="79" t="s">
        <v>1757</v>
      </c>
      <c r="E505" s="79" t="s">
        <v>1145</v>
      </c>
    </row>
    <row r="506" spans="2:5" ht="27.75" customHeight="1">
      <c r="B506" s="78" t="s">
        <v>1737</v>
      </c>
      <c r="C506" s="79" t="s">
        <v>2448</v>
      </c>
      <c r="D506" s="79" t="s">
        <v>1757</v>
      </c>
      <c r="E506" s="79" t="s">
        <v>961</v>
      </c>
    </row>
    <row r="507" spans="2:5" ht="27.75" customHeight="1">
      <c r="B507" s="78" t="s">
        <v>1737</v>
      </c>
      <c r="C507" s="79" t="s">
        <v>2449</v>
      </c>
      <c r="D507" s="79" t="s">
        <v>1757</v>
      </c>
      <c r="E507" s="79" t="s">
        <v>1166</v>
      </c>
    </row>
    <row r="508" spans="2:5" ht="27.75" customHeight="1">
      <c r="B508" s="78" t="s">
        <v>1737</v>
      </c>
      <c r="C508" s="79" t="s">
        <v>2450</v>
      </c>
      <c r="D508" s="79" t="s">
        <v>1757</v>
      </c>
      <c r="E508" s="79" t="s">
        <v>962</v>
      </c>
    </row>
    <row r="509" spans="2:5" ht="27.75" customHeight="1">
      <c r="B509" s="78" t="s">
        <v>1737</v>
      </c>
      <c r="C509" s="79" t="s">
        <v>2451</v>
      </c>
      <c r="D509" s="79" t="s">
        <v>1757</v>
      </c>
      <c r="E509" s="79" t="s">
        <v>1213</v>
      </c>
    </row>
    <row r="510" spans="2:5" ht="27.75" customHeight="1">
      <c r="B510" s="78" t="s">
        <v>1737</v>
      </c>
      <c r="C510" s="79" t="s">
        <v>2452</v>
      </c>
      <c r="D510" s="79" t="s">
        <v>1757</v>
      </c>
      <c r="E510" s="79" t="s">
        <v>963</v>
      </c>
    </row>
    <row r="511" spans="2:5" ht="27.75" customHeight="1">
      <c r="B511" s="78" t="s">
        <v>1737</v>
      </c>
      <c r="C511" s="79" t="s">
        <v>2453</v>
      </c>
      <c r="D511" s="79" t="s">
        <v>1757</v>
      </c>
      <c r="E511" s="79" t="s">
        <v>1096</v>
      </c>
    </row>
    <row r="512" spans="2:5" ht="27.75" customHeight="1">
      <c r="B512" s="78" t="s">
        <v>1737</v>
      </c>
      <c r="C512" s="79" t="s">
        <v>2454</v>
      </c>
      <c r="D512" s="79" t="s">
        <v>1279</v>
      </c>
      <c r="E512" s="79" t="s">
        <v>2455</v>
      </c>
    </row>
    <row r="513" spans="2:5" ht="27.75" customHeight="1">
      <c r="B513" s="23" t="s">
        <v>1737</v>
      </c>
      <c r="C513" s="24" t="s">
        <v>2456</v>
      </c>
      <c r="D513" s="24" t="s">
        <v>1757</v>
      </c>
      <c r="E513" s="24" t="s">
        <v>1230</v>
      </c>
    </row>
    <row r="514" spans="2:5" ht="27.75" customHeight="1">
      <c r="B514" s="78" t="s">
        <v>1737</v>
      </c>
      <c r="C514" s="79" t="s">
        <v>2457</v>
      </c>
      <c r="D514" s="79" t="s">
        <v>1757</v>
      </c>
      <c r="E514" s="79" t="s">
        <v>949</v>
      </c>
    </row>
    <row r="515" spans="2:5" ht="27.75" customHeight="1">
      <c r="B515" s="78" t="s">
        <v>1737</v>
      </c>
      <c r="C515" s="79" t="s">
        <v>2458</v>
      </c>
      <c r="D515" s="79" t="s">
        <v>1757</v>
      </c>
      <c r="E515" s="79" t="s">
        <v>1231</v>
      </c>
    </row>
    <row r="516" spans="2:5" ht="27.75" customHeight="1">
      <c r="B516" s="78" t="s">
        <v>1737</v>
      </c>
      <c r="C516" s="79" t="s">
        <v>2459</v>
      </c>
      <c r="D516" s="79" t="s">
        <v>1757</v>
      </c>
      <c r="E516" s="79" t="s">
        <v>1036</v>
      </c>
    </row>
    <row r="517" spans="2:5" ht="27.75" customHeight="1">
      <c r="B517" s="78" t="s">
        <v>1737</v>
      </c>
      <c r="C517" s="79" t="s">
        <v>2460</v>
      </c>
      <c r="D517" s="79" t="s">
        <v>1894</v>
      </c>
      <c r="E517" s="79" t="s">
        <v>2461</v>
      </c>
    </row>
    <row r="518" spans="2:5" ht="27.75" customHeight="1">
      <c r="B518" s="78" t="s">
        <v>1737</v>
      </c>
      <c r="C518" s="79" t="s">
        <v>2462</v>
      </c>
      <c r="D518" s="79" t="s">
        <v>1757</v>
      </c>
      <c r="E518" s="79" t="s">
        <v>1037</v>
      </c>
    </row>
    <row r="519" spans="2:5" ht="27.75" customHeight="1">
      <c r="B519" s="78" t="s">
        <v>1737</v>
      </c>
      <c r="C519" s="79" t="s">
        <v>2463</v>
      </c>
      <c r="D519" s="79" t="s">
        <v>1803</v>
      </c>
      <c r="E519" s="79" t="s">
        <v>2464</v>
      </c>
    </row>
    <row r="520" spans="2:5" ht="27.75" customHeight="1">
      <c r="B520" s="78" t="s">
        <v>1737</v>
      </c>
      <c r="C520" s="79" t="s">
        <v>2465</v>
      </c>
      <c r="D520" s="79" t="s">
        <v>1757</v>
      </c>
      <c r="E520" s="79" t="s">
        <v>1038</v>
      </c>
    </row>
    <row r="521" spans="2:5" ht="27.75" customHeight="1">
      <c r="B521" s="78" t="s">
        <v>1737</v>
      </c>
      <c r="C521" s="79" t="s">
        <v>2466</v>
      </c>
      <c r="D521" s="79" t="s">
        <v>1757</v>
      </c>
      <c r="E521" s="79" t="s">
        <v>1068</v>
      </c>
    </row>
    <row r="522" spans="2:5" ht="27.75" customHeight="1">
      <c r="B522" s="78" t="s">
        <v>1737</v>
      </c>
      <c r="C522" s="79" t="s">
        <v>2467</v>
      </c>
      <c r="D522" s="79" t="s">
        <v>1757</v>
      </c>
      <c r="E522" s="79" t="s">
        <v>1228</v>
      </c>
    </row>
    <row r="523" spans="2:5" ht="27.75" customHeight="1">
      <c r="B523" s="78" t="s">
        <v>1737</v>
      </c>
      <c r="C523" s="79" t="s">
        <v>2468</v>
      </c>
      <c r="D523" s="79" t="s">
        <v>1757</v>
      </c>
      <c r="E523" s="79" t="s">
        <v>1069</v>
      </c>
    </row>
    <row r="524" spans="2:5" ht="27.75" customHeight="1">
      <c r="B524" s="78" t="s">
        <v>1737</v>
      </c>
      <c r="C524" s="79" t="s">
        <v>2469</v>
      </c>
      <c r="D524" s="79" t="s">
        <v>1757</v>
      </c>
      <c r="E524" s="79" t="s">
        <v>1229</v>
      </c>
    </row>
    <row r="525" spans="2:5" ht="27.75" customHeight="1">
      <c r="B525" s="78" t="s">
        <v>1737</v>
      </c>
      <c r="C525" s="79" t="s">
        <v>2470</v>
      </c>
      <c r="D525" s="79" t="s">
        <v>1757</v>
      </c>
      <c r="E525" s="79" t="s">
        <v>1070</v>
      </c>
    </row>
    <row r="526" spans="2:5" ht="27.75" customHeight="1">
      <c r="B526" s="78" t="s">
        <v>1737</v>
      </c>
      <c r="C526" s="79" t="s">
        <v>2471</v>
      </c>
      <c r="D526" s="79" t="s">
        <v>1757</v>
      </c>
      <c r="E526" s="79" t="s">
        <v>1152</v>
      </c>
    </row>
    <row r="527" spans="2:5" ht="27.75" customHeight="1">
      <c r="B527" s="78" t="s">
        <v>1737</v>
      </c>
      <c r="C527" s="79" t="s">
        <v>2472</v>
      </c>
      <c r="D527" s="79" t="s">
        <v>1757</v>
      </c>
      <c r="E527" s="79" t="s">
        <v>964</v>
      </c>
    </row>
    <row r="528" spans="2:5" ht="27.75" customHeight="1">
      <c r="B528" s="78" t="s">
        <v>1737</v>
      </c>
      <c r="C528" s="79" t="s">
        <v>2473</v>
      </c>
      <c r="D528" s="79" t="s">
        <v>1757</v>
      </c>
      <c r="E528" s="79" t="s">
        <v>1153</v>
      </c>
    </row>
    <row r="529" spans="2:5" ht="27.75" customHeight="1">
      <c r="B529" s="78" t="s">
        <v>1737</v>
      </c>
      <c r="C529" s="79" t="s">
        <v>2474</v>
      </c>
      <c r="D529" s="79" t="s">
        <v>1757</v>
      </c>
      <c r="E529" s="79" t="s">
        <v>965</v>
      </c>
    </row>
    <row r="530" spans="2:5" ht="27.75" customHeight="1">
      <c r="B530" s="78" t="s">
        <v>1737</v>
      </c>
      <c r="C530" s="79" t="s">
        <v>2475</v>
      </c>
      <c r="D530" s="79" t="s">
        <v>1757</v>
      </c>
      <c r="E530" s="79" t="s">
        <v>1154</v>
      </c>
    </row>
    <row r="531" spans="2:5" ht="27.75" customHeight="1">
      <c r="B531" s="78" t="s">
        <v>1737</v>
      </c>
      <c r="C531" s="79" t="s">
        <v>2476</v>
      </c>
      <c r="D531" s="79" t="s">
        <v>1757</v>
      </c>
      <c r="E531" s="79" t="s">
        <v>966</v>
      </c>
    </row>
    <row r="532" spans="2:5" ht="27.75" customHeight="1">
      <c r="B532" s="78" t="s">
        <v>1737</v>
      </c>
      <c r="C532" s="79" t="s">
        <v>2477</v>
      </c>
      <c r="D532" s="79" t="s">
        <v>1757</v>
      </c>
      <c r="E532" s="79" t="s">
        <v>1010</v>
      </c>
    </row>
    <row r="533" spans="2:5" ht="27.75" customHeight="1">
      <c r="B533" s="78" t="s">
        <v>1737</v>
      </c>
      <c r="C533" s="79" t="s">
        <v>2478</v>
      </c>
      <c r="D533" s="79" t="s">
        <v>1757</v>
      </c>
      <c r="E533" s="79" t="s">
        <v>967</v>
      </c>
    </row>
    <row r="534" spans="2:5" ht="27.75" customHeight="1">
      <c r="B534" s="78" t="s">
        <v>1737</v>
      </c>
      <c r="C534" s="79" t="s">
        <v>2479</v>
      </c>
      <c r="D534" s="79" t="s">
        <v>1757</v>
      </c>
      <c r="E534" s="79" t="s">
        <v>1011</v>
      </c>
    </row>
    <row r="535" spans="2:5" ht="27.75" customHeight="1">
      <c r="B535" s="78" t="s">
        <v>1737</v>
      </c>
      <c r="C535" s="79" t="s">
        <v>2480</v>
      </c>
      <c r="D535" s="79" t="s">
        <v>948</v>
      </c>
      <c r="E535" s="79" t="s">
        <v>2481</v>
      </c>
    </row>
    <row r="536" spans="2:5" ht="27.75" customHeight="1">
      <c r="B536" s="78" t="s">
        <v>1737</v>
      </c>
      <c r="C536" s="79" t="s">
        <v>2482</v>
      </c>
      <c r="D536" s="79" t="s">
        <v>1757</v>
      </c>
      <c r="E536" s="79" t="s">
        <v>1012</v>
      </c>
    </row>
    <row r="537" spans="2:5" ht="27.75" customHeight="1">
      <c r="B537" s="78" t="s">
        <v>1737</v>
      </c>
      <c r="C537" s="79" t="s">
        <v>2483</v>
      </c>
      <c r="D537" s="79" t="s">
        <v>1757</v>
      </c>
      <c r="E537" s="79" t="s">
        <v>1193</v>
      </c>
    </row>
    <row r="538" spans="2:5" ht="27.75" customHeight="1">
      <c r="B538" s="78" t="s">
        <v>1737</v>
      </c>
      <c r="C538" s="79" t="s">
        <v>2484</v>
      </c>
      <c r="D538" s="79" t="s">
        <v>1757</v>
      </c>
      <c r="E538" s="79" t="s">
        <v>1268</v>
      </c>
    </row>
    <row r="539" spans="2:5" ht="27.75" customHeight="1">
      <c r="B539" s="78" t="s">
        <v>1737</v>
      </c>
      <c r="C539" s="79" t="s">
        <v>2485</v>
      </c>
      <c r="D539" s="79" t="s">
        <v>1757</v>
      </c>
      <c r="E539" s="79" t="s">
        <v>1253</v>
      </c>
    </row>
    <row r="540" spans="2:5" ht="27.75" customHeight="1">
      <c r="B540" s="23" t="s">
        <v>1737</v>
      </c>
      <c r="C540" s="24" t="s">
        <v>2486</v>
      </c>
      <c r="D540" s="24" t="s">
        <v>1757</v>
      </c>
      <c r="E540" s="24" t="s">
        <v>1269</v>
      </c>
    </row>
    <row r="541" spans="2:5" ht="27.75" customHeight="1">
      <c r="B541" s="78" t="s">
        <v>1737</v>
      </c>
      <c r="C541" s="79" t="s">
        <v>2487</v>
      </c>
      <c r="D541" s="79" t="s">
        <v>1757</v>
      </c>
      <c r="E541" s="79" t="s">
        <v>1059</v>
      </c>
    </row>
    <row r="542" spans="2:5" ht="27.75" customHeight="1">
      <c r="B542" s="78" t="s">
        <v>1737</v>
      </c>
      <c r="C542" s="79" t="s">
        <v>2488</v>
      </c>
      <c r="D542" s="79" t="s">
        <v>1757</v>
      </c>
      <c r="E542" s="79" t="s">
        <v>1108</v>
      </c>
    </row>
    <row r="543" spans="2:5" ht="27.75" customHeight="1">
      <c r="B543" s="78" t="s">
        <v>1737</v>
      </c>
      <c r="C543" s="79" t="s">
        <v>2489</v>
      </c>
      <c r="D543" s="79" t="s">
        <v>1803</v>
      </c>
      <c r="E543" s="79" t="s">
        <v>2490</v>
      </c>
    </row>
    <row r="544" spans="2:5" ht="27.75" customHeight="1">
      <c r="B544" s="78" t="s">
        <v>1737</v>
      </c>
      <c r="C544" s="79" t="s">
        <v>2491</v>
      </c>
      <c r="D544" s="79"/>
      <c r="E544" s="79" t="s">
        <v>2492</v>
      </c>
    </row>
    <row r="545" spans="2:5" ht="27.75" customHeight="1">
      <c r="B545" s="78" t="s">
        <v>1737</v>
      </c>
      <c r="C545" s="79" t="s">
        <v>2493</v>
      </c>
      <c r="D545" s="79"/>
      <c r="E545" s="79" t="s">
        <v>2494</v>
      </c>
    </row>
    <row r="546" spans="2:5" ht="27.75" customHeight="1">
      <c r="B546" s="78" t="s">
        <v>1737</v>
      </c>
      <c r="C546" s="79" t="s">
        <v>2495</v>
      </c>
      <c r="D546" s="79"/>
      <c r="E546" s="79" t="s">
        <v>2496</v>
      </c>
    </row>
    <row r="547" spans="2:5" ht="27.75" customHeight="1">
      <c r="B547" s="78" t="s">
        <v>1737</v>
      </c>
      <c r="C547" s="79" t="s">
        <v>2497</v>
      </c>
      <c r="D547" s="79"/>
      <c r="E547" s="79" t="s">
        <v>2498</v>
      </c>
    </row>
    <row r="548" spans="2:5" ht="27.75" customHeight="1">
      <c r="B548" s="78" t="s">
        <v>1737</v>
      </c>
      <c r="C548" s="79" t="s">
        <v>2499</v>
      </c>
      <c r="D548" s="79"/>
      <c r="E548" s="79" t="s">
        <v>2500</v>
      </c>
    </row>
    <row r="549" spans="2:5" ht="27.75" customHeight="1">
      <c r="B549" s="78" t="s">
        <v>1737</v>
      </c>
      <c r="C549" s="79" t="s">
        <v>2501</v>
      </c>
      <c r="D549" s="79"/>
      <c r="E549" s="79" t="s">
        <v>2502</v>
      </c>
    </row>
    <row r="550" spans="2:5" ht="27.75" customHeight="1">
      <c r="B550" s="78" t="s">
        <v>1737</v>
      </c>
      <c r="C550" s="79" t="s">
        <v>2503</v>
      </c>
      <c r="D550" s="79"/>
      <c r="E550" s="79" t="s">
        <v>2504</v>
      </c>
    </row>
    <row r="551" spans="2:5" ht="27.75" customHeight="1">
      <c r="B551" s="78" t="s">
        <v>1737</v>
      </c>
      <c r="C551" s="79" t="s">
        <v>2505</v>
      </c>
      <c r="D551" s="79"/>
      <c r="E551" s="79" t="s">
        <v>2506</v>
      </c>
    </row>
    <row r="552" spans="2:5" ht="27.75" customHeight="1">
      <c r="B552" s="78" t="s">
        <v>1737</v>
      </c>
      <c r="C552" s="79" t="s">
        <v>2507</v>
      </c>
      <c r="D552" s="79"/>
      <c r="E552" s="79" t="s">
        <v>2508</v>
      </c>
    </row>
    <row r="553" spans="2:5" ht="27.75" customHeight="1">
      <c r="B553" s="78" t="s">
        <v>1737</v>
      </c>
      <c r="C553" s="79" t="s">
        <v>2509</v>
      </c>
      <c r="D553" s="79"/>
      <c r="E553" s="79" t="s">
        <v>2510</v>
      </c>
    </row>
    <row r="554" spans="2:5" ht="27.75" customHeight="1">
      <c r="B554" s="78" t="s">
        <v>1737</v>
      </c>
      <c r="C554" s="79" t="s">
        <v>2511</v>
      </c>
      <c r="D554" s="79"/>
      <c r="E554" s="79" t="s">
        <v>2512</v>
      </c>
    </row>
    <row r="555" spans="2:5" ht="27.75" customHeight="1">
      <c r="B555" s="78" t="s">
        <v>1737</v>
      </c>
      <c r="C555" s="79" t="s">
        <v>2513</v>
      </c>
      <c r="D555" s="79" t="s">
        <v>1757</v>
      </c>
      <c r="E555" s="79" t="s">
        <v>1224</v>
      </c>
    </row>
    <row r="556" spans="2:5" ht="27.75" customHeight="1">
      <c r="B556" s="78" t="s">
        <v>1737</v>
      </c>
      <c r="C556" s="79" t="s">
        <v>2514</v>
      </c>
      <c r="D556" s="79"/>
      <c r="E556" s="79" t="s">
        <v>2515</v>
      </c>
    </row>
    <row r="557" spans="2:5" ht="27.75" customHeight="1">
      <c r="B557" s="78" t="s">
        <v>1737</v>
      </c>
      <c r="C557" s="79" t="s">
        <v>2516</v>
      </c>
      <c r="D557" s="79" t="s">
        <v>1757</v>
      </c>
      <c r="E557" s="79" t="s">
        <v>1225</v>
      </c>
    </row>
    <row r="558" spans="2:5" ht="27.75" customHeight="1">
      <c r="B558" s="78" t="s">
        <v>1737</v>
      </c>
      <c r="C558" s="79" t="s">
        <v>2517</v>
      </c>
      <c r="D558" s="79" t="s">
        <v>1803</v>
      </c>
      <c r="E558" s="79" t="s">
        <v>2518</v>
      </c>
    </row>
    <row r="559" spans="2:5" ht="27.75" customHeight="1">
      <c r="B559" s="78" t="s">
        <v>1737</v>
      </c>
      <c r="C559" s="79" t="s">
        <v>2519</v>
      </c>
      <c r="D559" s="79" t="s">
        <v>1977</v>
      </c>
      <c r="E559" s="79" t="s">
        <v>2520</v>
      </c>
    </row>
    <row r="560" spans="2:5" ht="27.75" customHeight="1">
      <c r="B560" s="78" t="s">
        <v>1737</v>
      </c>
      <c r="C560" s="79" t="s">
        <v>2521</v>
      </c>
      <c r="D560" s="79" t="s">
        <v>1894</v>
      </c>
      <c r="E560" s="79" t="s">
        <v>2522</v>
      </c>
    </row>
    <row r="561" spans="2:5" ht="27.75" customHeight="1">
      <c r="B561" s="78" t="s">
        <v>1737</v>
      </c>
      <c r="C561" s="79" t="s">
        <v>2523</v>
      </c>
      <c r="D561" s="79" t="s">
        <v>1803</v>
      </c>
      <c r="E561" s="79" t="s">
        <v>2524</v>
      </c>
    </row>
    <row r="562" spans="2:5" ht="27.75" customHeight="1">
      <c r="B562" s="78" t="s">
        <v>1737</v>
      </c>
      <c r="C562" s="79" t="s">
        <v>2525</v>
      </c>
      <c r="D562" s="79"/>
      <c r="E562" s="79" t="s">
        <v>2526</v>
      </c>
    </row>
    <row r="563" spans="2:5" ht="27.75" customHeight="1">
      <c r="B563" s="78" t="s">
        <v>1737</v>
      </c>
      <c r="C563" s="79" t="s">
        <v>2527</v>
      </c>
      <c r="D563" s="79" t="s">
        <v>1757</v>
      </c>
      <c r="E563" s="79" t="s">
        <v>1024</v>
      </c>
    </row>
    <row r="564" spans="2:5" ht="27.75" customHeight="1">
      <c r="B564" s="78" t="s">
        <v>1737</v>
      </c>
      <c r="C564" s="79" t="s">
        <v>2528</v>
      </c>
      <c r="D564" s="79" t="s">
        <v>1757</v>
      </c>
      <c r="E564" s="79" t="s">
        <v>1061</v>
      </c>
    </row>
    <row r="565" spans="2:5" ht="27.75" customHeight="1">
      <c r="B565" s="78" t="s">
        <v>1737</v>
      </c>
      <c r="C565" s="79" t="s">
        <v>2529</v>
      </c>
      <c r="D565" s="79"/>
      <c r="E565" s="79" t="s">
        <v>2530</v>
      </c>
    </row>
    <row r="566" spans="2:5" ht="27.75" customHeight="1">
      <c r="B566" s="78" t="s">
        <v>1737</v>
      </c>
      <c r="C566" s="79" t="s">
        <v>2531</v>
      </c>
      <c r="D566" s="79" t="s">
        <v>1757</v>
      </c>
      <c r="E566" s="79" t="s">
        <v>1025</v>
      </c>
    </row>
    <row r="567" spans="2:5" ht="27.75" customHeight="1">
      <c r="B567" s="23" t="s">
        <v>1737</v>
      </c>
      <c r="C567" s="24" t="s">
        <v>2532</v>
      </c>
      <c r="D567" s="24" t="s">
        <v>1757</v>
      </c>
      <c r="E567" s="24" t="s">
        <v>1144</v>
      </c>
    </row>
    <row r="568" spans="2:5" ht="27.75" customHeight="1">
      <c r="B568" s="78" t="s">
        <v>1737</v>
      </c>
      <c r="C568" s="79" t="s">
        <v>2533</v>
      </c>
      <c r="D568" s="79"/>
      <c r="E568" s="79" t="s">
        <v>2534</v>
      </c>
    </row>
    <row r="569" spans="2:5" ht="27.75" customHeight="1">
      <c r="B569" s="78" t="s">
        <v>1737</v>
      </c>
      <c r="C569" s="79" t="s">
        <v>2535</v>
      </c>
      <c r="D569" s="79" t="s">
        <v>1757</v>
      </c>
      <c r="E569" s="79" t="s">
        <v>1026</v>
      </c>
    </row>
    <row r="570" spans="2:5" ht="27.75" customHeight="1">
      <c r="B570" s="78" t="s">
        <v>1737</v>
      </c>
      <c r="C570" s="79" t="s">
        <v>2536</v>
      </c>
      <c r="D570" s="79" t="s">
        <v>1757</v>
      </c>
      <c r="E570" s="79" t="s">
        <v>997</v>
      </c>
    </row>
    <row r="571" spans="2:5" ht="27.75" customHeight="1">
      <c r="B571" s="78" t="s">
        <v>1737</v>
      </c>
      <c r="C571" s="79" t="s">
        <v>2537</v>
      </c>
      <c r="D571" s="79"/>
      <c r="E571" s="79" t="s">
        <v>2538</v>
      </c>
    </row>
    <row r="572" spans="2:5" ht="27.75" customHeight="1">
      <c r="B572" s="78" t="s">
        <v>1737</v>
      </c>
      <c r="C572" s="79" t="s">
        <v>2539</v>
      </c>
      <c r="D572" s="79"/>
      <c r="E572" s="79" t="s">
        <v>2540</v>
      </c>
    </row>
    <row r="573" spans="2:5" ht="27.75" customHeight="1">
      <c r="B573" s="78" t="s">
        <v>1737</v>
      </c>
      <c r="C573" s="79" t="s">
        <v>2541</v>
      </c>
      <c r="D573" s="79"/>
      <c r="E573" s="79" t="s">
        <v>2542</v>
      </c>
    </row>
    <row r="574" spans="2:5" ht="27.75" customHeight="1">
      <c r="B574" s="78" t="s">
        <v>1737</v>
      </c>
      <c r="C574" s="79" t="s">
        <v>2543</v>
      </c>
      <c r="D574" s="79"/>
      <c r="E574" s="79" t="s">
        <v>2544</v>
      </c>
    </row>
    <row r="575" spans="2:5" ht="27.75" customHeight="1">
      <c r="B575" s="78" t="s">
        <v>1737</v>
      </c>
      <c r="C575" s="79" t="s">
        <v>2545</v>
      </c>
      <c r="D575" s="79"/>
      <c r="E575" s="79" t="s">
        <v>2546</v>
      </c>
    </row>
    <row r="576" spans="2:5" ht="27.75" customHeight="1">
      <c r="B576" s="78" t="s">
        <v>1737</v>
      </c>
      <c r="C576" s="79" t="s">
        <v>2547</v>
      </c>
      <c r="D576" s="79"/>
      <c r="E576" s="79" t="s">
        <v>2548</v>
      </c>
    </row>
    <row r="577" spans="2:5" ht="27.75" customHeight="1">
      <c r="B577" s="78" t="s">
        <v>1737</v>
      </c>
      <c r="C577" s="79" t="s">
        <v>2549</v>
      </c>
      <c r="D577" s="79"/>
      <c r="E577" s="79" t="s">
        <v>2550</v>
      </c>
    </row>
    <row r="578" spans="2:5" ht="27.75" customHeight="1">
      <c r="B578" s="78" t="s">
        <v>1737</v>
      </c>
      <c r="C578" s="79" t="s">
        <v>2551</v>
      </c>
      <c r="D578" s="79"/>
      <c r="E578" s="79" t="s">
        <v>2552</v>
      </c>
    </row>
    <row r="579" spans="2:5" ht="27.75" customHeight="1">
      <c r="B579" s="78" t="s">
        <v>1737</v>
      </c>
      <c r="C579" s="79" t="s">
        <v>2553</v>
      </c>
      <c r="D579" s="79" t="s">
        <v>1757</v>
      </c>
      <c r="E579" s="79" t="s">
        <v>1009</v>
      </c>
    </row>
    <row r="580" spans="2:5" ht="27.75" customHeight="1">
      <c r="B580" s="78" t="s">
        <v>1737</v>
      </c>
      <c r="C580" s="79" t="s">
        <v>2554</v>
      </c>
      <c r="D580" s="79" t="s">
        <v>1757</v>
      </c>
      <c r="E580" s="79" t="s">
        <v>1060</v>
      </c>
    </row>
    <row r="581" spans="2:5" ht="27.75" customHeight="1">
      <c r="B581" s="78" t="s">
        <v>1737</v>
      </c>
      <c r="C581" s="79" t="s">
        <v>2555</v>
      </c>
      <c r="D581" s="79" t="s">
        <v>1757</v>
      </c>
      <c r="E581" s="79" t="s">
        <v>1062</v>
      </c>
    </row>
    <row r="582" spans="2:5" ht="27.75" customHeight="1">
      <c r="B582" s="78" t="s">
        <v>1737</v>
      </c>
      <c r="C582" s="79" t="s">
        <v>2556</v>
      </c>
      <c r="D582" s="79" t="s">
        <v>1757</v>
      </c>
      <c r="E582" s="79" t="s">
        <v>1194</v>
      </c>
    </row>
    <row r="583" spans="2:5" ht="27.75" customHeight="1">
      <c r="B583" s="78" t="s">
        <v>1737</v>
      </c>
      <c r="C583" s="79" t="s">
        <v>2557</v>
      </c>
      <c r="D583" s="79" t="s">
        <v>1757</v>
      </c>
      <c r="E583" s="79" t="s">
        <v>1063</v>
      </c>
    </row>
    <row r="584" spans="2:5" ht="27.75" customHeight="1">
      <c r="B584" s="78" t="s">
        <v>1737</v>
      </c>
      <c r="C584" s="79" t="s">
        <v>2558</v>
      </c>
      <c r="D584" s="79" t="s">
        <v>1757</v>
      </c>
      <c r="E584" s="79" t="s">
        <v>1195</v>
      </c>
    </row>
    <row r="585" spans="2:5" ht="27.75" customHeight="1">
      <c r="B585" s="78" t="s">
        <v>1737</v>
      </c>
      <c r="C585" s="79" t="s">
        <v>2559</v>
      </c>
      <c r="D585" s="79" t="s">
        <v>1934</v>
      </c>
      <c r="E585" s="79" t="s">
        <v>2560</v>
      </c>
    </row>
    <row r="586" spans="2:5" ht="27.75" customHeight="1">
      <c r="B586" s="78" t="s">
        <v>1737</v>
      </c>
      <c r="C586" s="79" t="s">
        <v>2561</v>
      </c>
      <c r="D586" s="79" t="s">
        <v>1757</v>
      </c>
      <c r="E586" s="79" t="s">
        <v>1143</v>
      </c>
    </row>
    <row r="587" spans="2:5" ht="27.75" customHeight="1">
      <c r="B587" s="78" t="s">
        <v>1737</v>
      </c>
      <c r="C587" s="79" t="s">
        <v>2562</v>
      </c>
      <c r="D587" s="79" t="s">
        <v>1934</v>
      </c>
      <c r="E587" s="79" t="s">
        <v>2563</v>
      </c>
    </row>
    <row r="588" spans="2:5" ht="27.75" customHeight="1">
      <c r="B588" s="78" t="s">
        <v>1737</v>
      </c>
      <c r="C588" s="79" t="s">
        <v>2564</v>
      </c>
      <c r="D588" s="79" t="s">
        <v>1757</v>
      </c>
      <c r="E588" s="79" t="s">
        <v>1202</v>
      </c>
    </row>
    <row r="589" spans="2:5" ht="27.75" customHeight="1">
      <c r="B589" s="78" t="s">
        <v>1737</v>
      </c>
      <c r="C589" s="79" t="s">
        <v>2565</v>
      </c>
      <c r="D589" s="79" t="s">
        <v>1757</v>
      </c>
      <c r="E589" s="79" t="s">
        <v>1203</v>
      </c>
    </row>
    <row r="590" spans="2:5" ht="27.75" customHeight="1">
      <c r="B590" s="78" t="s">
        <v>1737</v>
      </c>
      <c r="C590" s="79" t="s">
        <v>2566</v>
      </c>
      <c r="D590" s="79" t="s">
        <v>1757</v>
      </c>
      <c r="E590" s="79" t="s">
        <v>1097</v>
      </c>
    </row>
    <row r="591" spans="2:5" ht="27.75" customHeight="1">
      <c r="B591" s="78" t="s">
        <v>1737</v>
      </c>
      <c r="C591" s="79" t="s">
        <v>2567</v>
      </c>
      <c r="D591" s="79" t="s">
        <v>1757</v>
      </c>
      <c r="E591" s="79" t="s">
        <v>1013</v>
      </c>
    </row>
    <row r="592" spans="2:5" ht="27.75" customHeight="1">
      <c r="B592" s="78" t="s">
        <v>1737</v>
      </c>
      <c r="C592" s="79" t="s">
        <v>2568</v>
      </c>
      <c r="D592" s="79" t="s">
        <v>1757</v>
      </c>
      <c r="E592" s="79" t="s">
        <v>1146</v>
      </c>
    </row>
    <row r="593" spans="2:5" ht="27.75" customHeight="1">
      <c r="B593" s="78" t="s">
        <v>1737</v>
      </c>
      <c r="C593" s="79" t="s">
        <v>2569</v>
      </c>
      <c r="D593" s="79" t="s">
        <v>1757</v>
      </c>
      <c r="E593" s="79" t="s">
        <v>1205</v>
      </c>
    </row>
    <row r="594" spans="2:5" ht="27.75" customHeight="1">
      <c r="B594" s="23" t="s">
        <v>1737</v>
      </c>
      <c r="C594" s="24" t="s">
        <v>2570</v>
      </c>
      <c r="D594" s="24" t="s">
        <v>1757</v>
      </c>
      <c r="E594" s="24" t="s">
        <v>1147</v>
      </c>
    </row>
    <row r="595" spans="2:5" ht="27.75" customHeight="1">
      <c r="B595" s="78" t="s">
        <v>2571</v>
      </c>
      <c r="C595" s="79" t="s">
        <v>2572</v>
      </c>
      <c r="D595" s="79" t="s">
        <v>2573</v>
      </c>
      <c r="E595" s="79" t="s">
        <v>2574</v>
      </c>
    </row>
    <row r="596" spans="2:5" ht="27.75" customHeight="1">
      <c r="B596" s="78" t="s">
        <v>2571</v>
      </c>
      <c r="C596" s="79" t="s">
        <v>2575</v>
      </c>
      <c r="D596" s="79" t="s">
        <v>2576</v>
      </c>
      <c r="E596" s="79" t="s">
        <v>1317</v>
      </c>
    </row>
    <row r="597" spans="2:5" ht="27.75" customHeight="1">
      <c r="B597" s="78" t="s">
        <v>2571</v>
      </c>
      <c r="C597" s="79" t="s">
        <v>2577</v>
      </c>
      <c r="D597" s="79" t="s">
        <v>2578</v>
      </c>
      <c r="E597" s="79" t="s">
        <v>1312</v>
      </c>
    </row>
    <row r="598" spans="2:5" ht="27.75" customHeight="1">
      <c r="B598" s="78" t="s">
        <v>2571</v>
      </c>
      <c r="C598" s="79" t="s">
        <v>2579</v>
      </c>
      <c r="D598" s="79" t="s">
        <v>2573</v>
      </c>
      <c r="E598" s="79" t="s">
        <v>2580</v>
      </c>
    </row>
    <row r="599" spans="2:5" ht="27.75" customHeight="1">
      <c r="B599" s="78" t="s">
        <v>2571</v>
      </c>
      <c r="C599" s="79" t="s">
        <v>2581</v>
      </c>
      <c r="D599" s="79" t="s">
        <v>2573</v>
      </c>
      <c r="E599" s="79" t="s">
        <v>2582</v>
      </c>
    </row>
    <row r="600" spans="2:5" ht="27.75" customHeight="1">
      <c r="B600" s="78" t="s">
        <v>2571</v>
      </c>
      <c r="C600" s="79" t="s">
        <v>2583</v>
      </c>
      <c r="D600" s="79" t="s">
        <v>1315</v>
      </c>
      <c r="E600" s="79" t="s">
        <v>1316</v>
      </c>
    </row>
    <row r="601" spans="2:5" ht="27.75" customHeight="1">
      <c r="B601" s="78" t="s">
        <v>2571</v>
      </c>
      <c r="C601" s="79" t="s">
        <v>2584</v>
      </c>
      <c r="D601" s="79" t="s">
        <v>2573</v>
      </c>
      <c r="E601" s="79" t="s">
        <v>2585</v>
      </c>
    </row>
    <row r="602" spans="2:5" ht="27.75" customHeight="1">
      <c r="B602" s="78" t="s">
        <v>2571</v>
      </c>
      <c r="C602" s="79" t="s">
        <v>2586</v>
      </c>
      <c r="D602" s="79" t="s">
        <v>2587</v>
      </c>
      <c r="E602" s="79" t="s">
        <v>1314</v>
      </c>
    </row>
    <row r="603" spans="2:5" ht="27.75" customHeight="1">
      <c r="B603" s="78" t="s">
        <v>2588</v>
      </c>
      <c r="C603" s="79" t="s">
        <v>2589</v>
      </c>
      <c r="D603" s="79" t="s">
        <v>2590</v>
      </c>
      <c r="E603" s="79" t="s">
        <v>1300</v>
      </c>
    </row>
    <row r="604" spans="2:5" ht="27.75" customHeight="1">
      <c r="B604" s="78" t="s">
        <v>2588</v>
      </c>
      <c r="C604" s="79" t="s">
        <v>2591</v>
      </c>
      <c r="D604" s="79" t="s">
        <v>2592</v>
      </c>
      <c r="E604" s="79" t="s">
        <v>1305</v>
      </c>
    </row>
    <row r="605" spans="2:5" ht="27.75" customHeight="1">
      <c r="B605" s="78" t="s">
        <v>2588</v>
      </c>
      <c r="C605" s="79" t="s">
        <v>2593</v>
      </c>
      <c r="D605" s="79" t="s">
        <v>2590</v>
      </c>
      <c r="E605" s="79" t="s">
        <v>1302</v>
      </c>
    </row>
    <row r="606" spans="2:5" ht="27.75" customHeight="1">
      <c r="B606" s="78" t="s">
        <v>2588</v>
      </c>
      <c r="C606" s="79" t="s">
        <v>2594</v>
      </c>
      <c r="D606" s="79" t="s">
        <v>2590</v>
      </c>
      <c r="E606" s="79" t="s">
        <v>1295</v>
      </c>
    </row>
    <row r="607" spans="2:5" ht="27.75" customHeight="1">
      <c r="B607" s="78" t="s">
        <v>2588</v>
      </c>
      <c r="C607" s="79" t="s">
        <v>2595</v>
      </c>
      <c r="D607" s="79" t="s">
        <v>2590</v>
      </c>
      <c r="E607" s="79" t="s">
        <v>1293</v>
      </c>
    </row>
    <row r="608" spans="2:5" ht="27.75" customHeight="1">
      <c r="B608" s="78" t="s">
        <v>2588</v>
      </c>
      <c r="C608" s="79" t="s">
        <v>2596</v>
      </c>
      <c r="D608" s="79" t="s">
        <v>2590</v>
      </c>
      <c r="E608" s="79" t="s">
        <v>1297</v>
      </c>
    </row>
    <row r="609" spans="2:5" ht="27.75" customHeight="1">
      <c r="B609" s="78" t="s">
        <v>2588</v>
      </c>
      <c r="C609" s="79" t="s">
        <v>2597</v>
      </c>
      <c r="D609" s="79" t="s">
        <v>2590</v>
      </c>
      <c r="E609" s="79" t="s">
        <v>1296</v>
      </c>
    </row>
    <row r="610" spans="2:5" ht="27.75" customHeight="1">
      <c r="B610" s="78" t="s">
        <v>2588</v>
      </c>
      <c r="C610" s="79" t="s">
        <v>2598</v>
      </c>
      <c r="D610" s="79" t="s">
        <v>2590</v>
      </c>
      <c r="E610" s="79" t="s">
        <v>1299</v>
      </c>
    </row>
    <row r="611" spans="2:5" ht="27.75" customHeight="1">
      <c r="B611" s="78" t="s">
        <v>2588</v>
      </c>
      <c r="C611" s="79" t="s">
        <v>2599</v>
      </c>
      <c r="D611" s="79" t="s">
        <v>2590</v>
      </c>
      <c r="E611" s="79" t="s">
        <v>1298</v>
      </c>
    </row>
    <row r="612" spans="2:5" ht="27.75" customHeight="1">
      <c r="B612" s="78" t="s">
        <v>2588</v>
      </c>
      <c r="C612" s="79" t="s">
        <v>2600</v>
      </c>
      <c r="D612" s="79" t="s">
        <v>2590</v>
      </c>
      <c r="E612" s="79" t="s">
        <v>1301</v>
      </c>
    </row>
    <row r="613" spans="2:5" ht="27.75" customHeight="1">
      <c r="B613" s="78" t="s">
        <v>2588</v>
      </c>
      <c r="C613" s="79" t="s">
        <v>2601</v>
      </c>
      <c r="D613" s="79" t="s">
        <v>2590</v>
      </c>
      <c r="E613" s="79" t="s">
        <v>1294</v>
      </c>
    </row>
    <row r="614" spans="2:5" ht="27.75" customHeight="1">
      <c r="B614" s="78" t="s">
        <v>2588</v>
      </c>
      <c r="C614" s="79" t="s">
        <v>2602</v>
      </c>
      <c r="D614" s="79" t="s">
        <v>2590</v>
      </c>
      <c r="E614" s="79" t="s">
        <v>1303</v>
      </c>
    </row>
    <row r="615" spans="2:5" ht="27.75" customHeight="1">
      <c r="B615" s="78" t="s">
        <v>2588</v>
      </c>
      <c r="C615" s="79" t="s">
        <v>2603</v>
      </c>
      <c r="D615" s="79" t="s">
        <v>2604</v>
      </c>
      <c r="E615" s="79" t="s">
        <v>2605</v>
      </c>
    </row>
    <row r="616" spans="2:5" ht="27.75" customHeight="1">
      <c r="B616" s="78" t="s">
        <v>2588</v>
      </c>
      <c r="C616" s="79" t="s">
        <v>2606</v>
      </c>
      <c r="D616" s="79" t="s">
        <v>2604</v>
      </c>
      <c r="E616" s="79" t="s">
        <v>2607</v>
      </c>
    </row>
    <row r="619" spans="2:5">
      <c r="B619" s="18" t="s">
        <v>1721</v>
      </c>
    </row>
    <row r="620" spans="2:5" ht="66" customHeight="1">
      <c r="B620" s="74" t="s">
        <v>894</v>
      </c>
      <c r="C620" s="75" t="s">
        <v>895</v>
      </c>
      <c r="D620" s="74" t="s">
        <v>896</v>
      </c>
      <c r="E620" s="75" t="s">
        <v>897</v>
      </c>
    </row>
    <row r="621" spans="2:5" ht="27.75" customHeight="1">
      <c r="B621" s="76" t="s">
        <v>763</v>
      </c>
      <c r="C621" s="77">
        <v>170032150</v>
      </c>
      <c r="D621" s="77" t="s">
        <v>898</v>
      </c>
      <c r="E621" s="77" t="s">
        <v>899</v>
      </c>
    </row>
    <row r="622" spans="2:5" ht="27.75" customHeight="1">
      <c r="B622" s="76" t="s">
        <v>763</v>
      </c>
      <c r="C622" s="77">
        <v>150332610</v>
      </c>
      <c r="D622" s="77" t="s">
        <v>900</v>
      </c>
      <c r="E622" s="77" t="s">
        <v>901</v>
      </c>
    </row>
    <row r="623" spans="2:5" ht="27.75" customHeight="1">
      <c r="B623" s="76" t="s">
        <v>763</v>
      </c>
      <c r="C623" s="77">
        <v>150332510</v>
      </c>
      <c r="D623" s="77" t="s">
        <v>900</v>
      </c>
      <c r="E623" s="77" t="s">
        <v>902</v>
      </c>
    </row>
    <row r="624" spans="2:5" ht="27.75" customHeight="1">
      <c r="B624" s="76" t="s">
        <v>763</v>
      </c>
      <c r="C624" s="77">
        <v>150332810</v>
      </c>
      <c r="D624" s="77" t="s">
        <v>900</v>
      </c>
      <c r="E624" s="77" t="s">
        <v>903</v>
      </c>
    </row>
    <row r="625" spans="2:5" ht="27.75" customHeight="1">
      <c r="B625" s="76" t="s">
        <v>763</v>
      </c>
      <c r="C625" s="77">
        <v>150332710</v>
      </c>
      <c r="D625" s="77" t="s">
        <v>900</v>
      </c>
      <c r="E625" s="77" t="s">
        <v>904</v>
      </c>
    </row>
    <row r="626" spans="2:5" ht="27.75" customHeight="1">
      <c r="B626" s="76" t="s">
        <v>763</v>
      </c>
      <c r="C626" s="77">
        <v>150333010</v>
      </c>
      <c r="D626" s="77" t="s">
        <v>900</v>
      </c>
      <c r="E626" s="77" t="s">
        <v>905</v>
      </c>
    </row>
    <row r="627" spans="2:5" ht="27.75" customHeight="1">
      <c r="B627" s="76" t="s">
        <v>763</v>
      </c>
      <c r="C627" s="77">
        <v>150332910</v>
      </c>
      <c r="D627" s="77" t="s">
        <v>900</v>
      </c>
      <c r="E627" s="77" t="s">
        <v>906</v>
      </c>
    </row>
    <row r="628" spans="2:5" ht="27.75" customHeight="1">
      <c r="B628" s="76" t="s">
        <v>763</v>
      </c>
      <c r="C628" s="77">
        <v>150333210</v>
      </c>
      <c r="D628" s="77" t="s">
        <v>900</v>
      </c>
      <c r="E628" s="77" t="s">
        <v>907</v>
      </c>
    </row>
    <row r="629" spans="2:5" ht="27.75" customHeight="1">
      <c r="B629" s="76" t="s">
        <v>763</v>
      </c>
      <c r="C629" s="77">
        <v>150333110</v>
      </c>
      <c r="D629" s="77" t="s">
        <v>900</v>
      </c>
      <c r="E629" s="77" t="s">
        <v>908</v>
      </c>
    </row>
    <row r="630" spans="2:5" ht="27.75" customHeight="1">
      <c r="B630" s="76" t="s">
        <v>763</v>
      </c>
      <c r="C630" s="77">
        <v>150233410</v>
      </c>
      <c r="D630" s="77" t="s">
        <v>900</v>
      </c>
      <c r="E630" s="77" t="s">
        <v>909</v>
      </c>
    </row>
    <row r="631" spans="2:5" ht="27.75" customHeight="1">
      <c r="B631" s="76" t="s">
        <v>763</v>
      </c>
      <c r="C631" s="77">
        <v>150328210</v>
      </c>
      <c r="D631" s="77" t="s">
        <v>900</v>
      </c>
      <c r="E631" s="77" t="s">
        <v>910</v>
      </c>
    </row>
    <row r="632" spans="2:5" ht="27.75" customHeight="1">
      <c r="B632" s="76" t="s">
        <v>763</v>
      </c>
      <c r="C632" s="77">
        <v>150339750</v>
      </c>
      <c r="D632" s="77" t="s">
        <v>911</v>
      </c>
      <c r="E632" s="77" t="s">
        <v>912</v>
      </c>
    </row>
    <row r="633" spans="2:5" ht="27.75" customHeight="1">
      <c r="B633" s="76" t="s">
        <v>763</v>
      </c>
      <c r="C633" s="77">
        <v>150339550</v>
      </c>
      <c r="D633" s="77" t="s">
        <v>911</v>
      </c>
      <c r="E633" s="77" t="s">
        <v>913</v>
      </c>
    </row>
    <row r="634" spans="2:5" ht="27.75" customHeight="1">
      <c r="B634" s="76" t="s">
        <v>763</v>
      </c>
      <c r="C634" s="77">
        <v>150340550</v>
      </c>
      <c r="D634" s="77" t="s">
        <v>911</v>
      </c>
      <c r="E634" s="77" t="s">
        <v>914</v>
      </c>
    </row>
    <row r="635" spans="2:5" ht="27.75" customHeight="1">
      <c r="B635" s="76" t="s">
        <v>763</v>
      </c>
      <c r="C635" s="77">
        <v>150339950</v>
      </c>
      <c r="D635" s="77" t="s">
        <v>911</v>
      </c>
      <c r="E635" s="77" t="s">
        <v>915</v>
      </c>
    </row>
    <row r="636" spans="2:5" ht="27.75" customHeight="1">
      <c r="B636" s="76" t="s">
        <v>763</v>
      </c>
      <c r="C636" s="77">
        <v>150340550</v>
      </c>
      <c r="D636" s="77" t="s">
        <v>911</v>
      </c>
      <c r="E636" s="77" t="s">
        <v>916</v>
      </c>
    </row>
    <row r="637" spans="2:5" ht="27.75" customHeight="1">
      <c r="B637" s="76" t="s">
        <v>763</v>
      </c>
      <c r="C637" s="77">
        <v>150340350</v>
      </c>
      <c r="D637" s="77" t="s">
        <v>911</v>
      </c>
      <c r="E637" s="77" t="s">
        <v>917</v>
      </c>
    </row>
    <row r="638" spans="2:5" ht="27.75" customHeight="1">
      <c r="B638" s="76" t="s">
        <v>763</v>
      </c>
      <c r="C638" s="77">
        <v>150340950</v>
      </c>
      <c r="D638" s="77" t="s">
        <v>911</v>
      </c>
      <c r="E638" s="77" t="s">
        <v>918</v>
      </c>
    </row>
    <row r="639" spans="2:5" ht="27.75" customHeight="1">
      <c r="B639" s="76" t="s">
        <v>763</v>
      </c>
      <c r="C639" s="77">
        <v>150340750</v>
      </c>
      <c r="D639" s="77" t="s">
        <v>911</v>
      </c>
      <c r="E639" s="77" t="s">
        <v>919</v>
      </c>
    </row>
    <row r="640" spans="2:5" ht="27.75" customHeight="1">
      <c r="B640" s="76" t="s">
        <v>763</v>
      </c>
      <c r="C640" s="77">
        <v>150250350</v>
      </c>
      <c r="D640" s="77" t="s">
        <v>911</v>
      </c>
      <c r="E640" s="77" t="s">
        <v>920</v>
      </c>
    </row>
    <row r="641" spans="1:7" ht="27.75" customHeight="1">
      <c r="B641" s="76" t="s">
        <v>763</v>
      </c>
      <c r="C641" s="77">
        <v>150331350</v>
      </c>
      <c r="D641" s="77" t="s">
        <v>911</v>
      </c>
      <c r="E641" s="77" t="s">
        <v>921</v>
      </c>
    </row>
    <row r="642" spans="1:7" ht="27.75" customHeight="1">
      <c r="B642" s="76" t="s">
        <v>763</v>
      </c>
      <c r="C642" s="77">
        <v>150339850</v>
      </c>
      <c r="D642" s="77" t="s">
        <v>922</v>
      </c>
      <c r="E642" s="77" t="s">
        <v>923</v>
      </c>
    </row>
    <row r="643" spans="1:7" ht="27.75" customHeight="1">
      <c r="B643" s="76" t="s">
        <v>763</v>
      </c>
      <c r="C643" s="77">
        <v>150339650</v>
      </c>
      <c r="D643" s="77" t="s">
        <v>922</v>
      </c>
      <c r="E643" s="77" t="s">
        <v>924</v>
      </c>
    </row>
    <row r="644" spans="1:7" ht="27.75" customHeight="1">
      <c r="B644" s="76" t="s">
        <v>763</v>
      </c>
      <c r="C644" s="77">
        <v>150340250</v>
      </c>
      <c r="D644" s="77" t="s">
        <v>922</v>
      </c>
      <c r="E644" s="77" t="s">
        <v>925</v>
      </c>
    </row>
    <row r="645" spans="1:7" ht="27.75" customHeight="1">
      <c r="B645" s="76" t="s">
        <v>763</v>
      </c>
      <c r="C645" s="77">
        <v>150340050</v>
      </c>
      <c r="D645" s="77" t="s">
        <v>922</v>
      </c>
      <c r="E645" s="77" t="s">
        <v>926</v>
      </c>
    </row>
    <row r="646" spans="1:7" ht="27.75" customHeight="1">
      <c r="B646" s="76" t="s">
        <v>763</v>
      </c>
      <c r="C646" s="77">
        <v>150340650</v>
      </c>
      <c r="D646" s="77" t="s">
        <v>922</v>
      </c>
      <c r="E646" s="77" t="s">
        <v>927</v>
      </c>
    </row>
    <row r="647" spans="1:7" ht="27.75" customHeight="1">
      <c r="B647" s="76" t="s">
        <v>763</v>
      </c>
      <c r="C647" s="77">
        <v>150340450</v>
      </c>
      <c r="D647" s="77" t="s">
        <v>922</v>
      </c>
      <c r="E647" s="77" t="s">
        <v>928</v>
      </c>
    </row>
    <row r="648" spans="1:7" ht="27.75" customHeight="1">
      <c r="A648" s="19"/>
      <c r="B648" s="20" t="s">
        <v>763</v>
      </c>
      <c r="C648" s="21">
        <v>150341050</v>
      </c>
      <c r="D648" s="21" t="s">
        <v>922</v>
      </c>
      <c r="E648" s="21" t="s">
        <v>929</v>
      </c>
    </row>
    <row r="649" spans="1:7" ht="27.75" customHeight="1">
      <c r="B649" s="76" t="s">
        <v>763</v>
      </c>
      <c r="C649" s="77">
        <v>150340850</v>
      </c>
      <c r="D649" s="77" t="s">
        <v>922</v>
      </c>
      <c r="E649" s="77" t="s">
        <v>930</v>
      </c>
    </row>
    <row r="650" spans="1:7" ht="27.75" customHeight="1">
      <c r="B650" s="76" t="s">
        <v>763</v>
      </c>
      <c r="C650" s="77">
        <v>150250450</v>
      </c>
      <c r="D650" s="77" t="s">
        <v>922</v>
      </c>
      <c r="E650" s="77" t="s">
        <v>931</v>
      </c>
    </row>
    <row r="651" spans="1:7" ht="27.75" customHeight="1">
      <c r="B651" s="76" t="s">
        <v>763</v>
      </c>
      <c r="C651" s="77">
        <v>150331250</v>
      </c>
      <c r="D651" s="77" t="s">
        <v>922</v>
      </c>
      <c r="E651" s="77" t="s">
        <v>932</v>
      </c>
    </row>
    <row r="652" spans="1:7" ht="27.75" customHeight="1">
      <c r="B652" s="76" t="s">
        <v>763</v>
      </c>
      <c r="C652" s="77">
        <v>150327710</v>
      </c>
      <c r="D652" s="77" t="s">
        <v>933</v>
      </c>
      <c r="E652" s="77" t="s">
        <v>934</v>
      </c>
    </row>
    <row r="653" spans="1:7" ht="27.75" customHeight="1">
      <c r="B653" s="76" t="s">
        <v>763</v>
      </c>
      <c r="C653" s="77">
        <v>150327810</v>
      </c>
      <c r="D653" s="77" t="s">
        <v>935</v>
      </c>
      <c r="E653" s="77" t="s">
        <v>936</v>
      </c>
    </row>
    <row r="654" spans="1:7" ht="27.75" customHeight="1">
      <c r="B654" s="76" t="s">
        <v>763</v>
      </c>
      <c r="C654" s="77">
        <v>150286410</v>
      </c>
      <c r="D654" s="77" t="s">
        <v>937</v>
      </c>
      <c r="E654" s="77" t="s">
        <v>938</v>
      </c>
    </row>
    <row r="655" spans="1:7" ht="27.75" customHeight="1">
      <c r="B655" s="76" t="s">
        <v>763</v>
      </c>
      <c r="C655" s="77">
        <v>150286510</v>
      </c>
      <c r="D655" s="77" t="s">
        <v>937</v>
      </c>
      <c r="E655" s="77" t="s">
        <v>939</v>
      </c>
    </row>
    <row r="656" spans="1:7" ht="27.75" customHeight="1">
      <c r="B656" s="76" t="s">
        <v>807</v>
      </c>
      <c r="C656" s="77">
        <v>630010002</v>
      </c>
      <c r="D656" s="77" t="s">
        <v>940</v>
      </c>
      <c r="E656" s="77" t="s">
        <v>941</v>
      </c>
      <c r="G656" s="22"/>
    </row>
    <row r="657" spans="2:5" ht="27.75" customHeight="1">
      <c r="B657" s="76" t="s">
        <v>807</v>
      </c>
      <c r="C657" s="77">
        <v>630010001</v>
      </c>
      <c r="D657" s="77" t="s">
        <v>942</v>
      </c>
      <c r="E657" s="77" t="s">
        <v>943</v>
      </c>
    </row>
    <row r="658" spans="2:5" ht="27.75" customHeight="1">
      <c r="B658" s="76" t="s">
        <v>807</v>
      </c>
      <c r="C658" s="77">
        <v>630010004</v>
      </c>
      <c r="D658" s="77" t="s">
        <v>942</v>
      </c>
      <c r="E658" s="77" t="s">
        <v>944</v>
      </c>
    </row>
    <row r="659" spans="2:5" ht="27.75" customHeight="1">
      <c r="B659" s="76" t="s">
        <v>819</v>
      </c>
      <c r="C659" s="77">
        <v>770050000</v>
      </c>
      <c r="D659" s="77" t="s">
        <v>945</v>
      </c>
      <c r="E659" s="77" t="s">
        <v>946</v>
      </c>
    </row>
    <row r="660" spans="2:5" ht="27.75" customHeight="1">
      <c r="B660" s="76" t="s">
        <v>819</v>
      </c>
      <c r="C660" s="77">
        <v>770080000</v>
      </c>
      <c r="D660" s="77" t="s">
        <v>945</v>
      </c>
      <c r="E660" s="77" t="s">
        <v>947</v>
      </c>
    </row>
    <row r="661" spans="2:5" ht="27.75" customHeight="1">
      <c r="B661" s="78" t="s">
        <v>763</v>
      </c>
      <c r="C661" s="79">
        <v>160000550</v>
      </c>
      <c r="D661" s="79" t="s">
        <v>948</v>
      </c>
      <c r="E661" s="79" t="s">
        <v>949</v>
      </c>
    </row>
    <row r="662" spans="2:5" ht="27.75" customHeight="1">
      <c r="B662" s="78" t="s">
        <v>763</v>
      </c>
      <c r="C662" s="79">
        <v>160000650</v>
      </c>
      <c r="D662" s="79" t="s">
        <v>948</v>
      </c>
      <c r="E662" s="79" t="s">
        <v>950</v>
      </c>
    </row>
    <row r="663" spans="2:5" ht="27.75" customHeight="1">
      <c r="B663" s="78" t="s">
        <v>763</v>
      </c>
      <c r="C663" s="79">
        <v>160000750</v>
      </c>
      <c r="D663" s="79" t="s">
        <v>948</v>
      </c>
      <c r="E663" s="79" t="s">
        <v>951</v>
      </c>
    </row>
    <row r="664" spans="2:5" ht="27.75" customHeight="1">
      <c r="B664" s="78" t="s">
        <v>763</v>
      </c>
      <c r="C664" s="79">
        <v>160000850</v>
      </c>
      <c r="D664" s="79" t="s">
        <v>948</v>
      </c>
      <c r="E664" s="79" t="s">
        <v>952</v>
      </c>
    </row>
    <row r="665" spans="2:5" ht="27.75" customHeight="1">
      <c r="B665" s="78" t="s">
        <v>763</v>
      </c>
      <c r="C665" s="79">
        <v>160000950</v>
      </c>
      <c r="D665" s="79" t="s">
        <v>948</v>
      </c>
      <c r="E665" s="79" t="s">
        <v>953</v>
      </c>
    </row>
    <row r="666" spans="2:5" ht="27.75" customHeight="1">
      <c r="B666" s="78" t="s">
        <v>763</v>
      </c>
      <c r="C666" s="79">
        <v>160001050</v>
      </c>
      <c r="D666" s="79" t="s">
        <v>948</v>
      </c>
      <c r="E666" s="79" t="s">
        <v>954</v>
      </c>
    </row>
    <row r="667" spans="2:5" ht="27.75" customHeight="1">
      <c r="B667" s="78" t="s">
        <v>763</v>
      </c>
      <c r="C667" s="79">
        <v>160017010</v>
      </c>
      <c r="D667" s="79" t="s">
        <v>948</v>
      </c>
      <c r="E667" s="79" t="s">
        <v>955</v>
      </c>
    </row>
    <row r="668" spans="2:5" ht="27.75" customHeight="1">
      <c r="B668" s="78" t="s">
        <v>763</v>
      </c>
      <c r="C668" s="79">
        <v>160017110</v>
      </c>
      <c r="D668" s="79" t="s">
        <v>948</v>
      </c>
      <c r="E668" s="79" t="s">
        <v>956</v>
      </c>
    </row>
    <row r="669" spans="2:5" ht="27.75" customHeight="1">
      <c r="B669" s="78" t="s">
        <v>763</v>
      </c>
      <c r="C669" s="79">
        <v>160017410</v>
      </c>
      <c r="D669" s="79" t="s">
        <v>948</v>
      </c>
      <c r="E669" s="79" t="s">
        <v>957</v>
      </c>
    </row>
    <row r="670" spans="2:5" ht="27.75" customHeight="1">
      <c r="B670" s="78" t="s">
        <v>763</v>
      </c>
      <c r="C670" s="79">
        <v>160017510</v>
      </c>
      <c r="D670" s="79" t="s">
        <v>948</v>
      </c>
      <c r="E670" s="79" t="s">
        <v>958</v>
      </c>
    </row>
    <row r="671" spans="2:5" ht="27.75" customHeight="1">
      <c r="B671" s="78" t="s">
        <v>763</v>
      </c>
      <c r="C671" s="79">
        <v>160017850</v>
      </c>
      <c r="D671" s="79" t="s">
        <v>948</v>
      </c>
      <c r="E671" s="79" t="s">
        <v>959</v>
      </c>
    </row>
    <row r="672" spans="2:5" ht="27.75" customHeight="1">
      <c r="B672" s="78" t="s">
        <v>763</v>
      </c>
      <c r="C672" s="79">
        <v>160018150</v>
      </c>
      <c r="D672" s="79" t="s">
        <v>948</v>
      </c>
      <c r="E672" s="79" t="s">
        <v>960</v>
      </c>
    </row>
    <row r="673" spans="2:5" ht="27.75" customHeight="1">
      <c r="B673" s="78" t="s">
        <v>763</v>
      </c>
      <c r="C673" s="79">
        <v>160018910</v>
      </c>
      <c r="D673" s="79" t="s">
        <v>948</v>
      </c>
      <c r="E673" s="79" t="s">
        <v>961</v>
      </c>
    </row>
    <row r="674" spans="2:5" ht="27.75" customHeight="1">
      <c r="B674" s="78" t="s">
        <v>763</v>
      </c>
      <c r="C674" s="79">
        <v>160019010</v>
      </c>
      <c r="D674" s="79" t="s">
        <v>948</v>
      </c>
      <c r="E674" s="79" t="s">
        <v>962</v>
      </c>
    </row>
    <row r="675" spans="2:5" ht="27.75" customHeight="1">
      <c r="B675" s="78" t="s">
        <v>763</v>
      </c>
      <c r="C675" s="79">
        <v>160019110</v>
      </c>
      <c r="D675" s="79" t="s">
        <v>948</v>
      </c>
      <c r="E675" s="79" t="s">
        <v>963</v>
      </c>
    </row>
    <row r="676" spans="2:5" ht="27.75" customHeight="1">
      <c r="B676" s="78" t="s">
        <v>763</v>
      </c>
      <c r="C676" s="79">
        <v>160019210</v>
      </c>
      <c r="D676" s="79" t="s">
        <v>948</v>
      </c>
      <c r="E676" s="79" t="s">
        <v>964</v>
      </c>
    </row>
    <row r="677" spans="2:5" ht="27.75" customHeight="1">
      <c r="B677" s="78" t="s">
        <v>763</v>
      </c>
      <c r="C677" s="79">
        <v>160019310</v>
      </c>
      <c r="D677" s="79" t="s">
        <v>948</v>
      </c>
      <c r="E677" s="79" t="s">
        <v>965</v>
      </c>
    </row>
    <row r="678" spans="2:5" ht="27.75" customHeight="1">
      <c r="B678" s="78" t="s">
        <v>763</v>
      </c>
      <c r="C678" s="79">
        <v>160019410</v>
      </c>
      <c r="D678" s="79" t="s">
        <v>948</v>
      </c>
      <c r="E678" s="79" t="s">
        <v>966</v>
      </c>
    </row>
    <row r="679" spans="2:5" ht="27.75" customHeight="1">
      <c r="B679" s="78" t="s">
        <v>763</v>
      </c>
      <c r="C679" s="79">
        <v>160019510</v>
      </c>
      <c r="D679" s="79" t="s">
        <v>948</v>
      </c>
      <c r="E679" s="79" t="s">
        <v>967</v>
      </c>
    </row>
    <row r="680" spans="2:5" ht="27.75" customHeight="1">
      <c r="B680" s="78" t="s">
        <v>763</v>
      </c>
      <c r="C680" s="79">
        <v>160019910</v>
      </c>
      <c r="D680" s="79" t="s">
        <v>948</v>
      </c>
      <c r="E680" s="79" t="s">
        <v>968</v>
      </c>
    </row>
    <row r="681" spans="2:5" ht="27.75" customHeight="1">
      <c r="B681" s="78" t="s">
        <v>763</v>
      </c>
      <c r="C681" s="79">
        <v>160020010</v>
      </c>
      <c r="D681" s="79" t="s">
        <v>948</v>
      </c>
      <c r="E681" s="79" t="s">
        <v>969</v>
      </c>
    </row>
    <row r="682" spans="2:5" ht="27.75" customHeight="1">
      <c r="B682" s="78" t="s">
        <v>763</v>
      </c>
      <c r="C682" s="79">
        <v>160020110</v>
      </c>
      <c r="D682" s="79" t="s">
        <v>948</v>
      </c>
      <c r="E682" s="79" t="s">
        <v>970</v>
      </c>
    </row>
    <row r="683" spans="2:5" ht="27.75" customHeight="1">
      <c r="B683" s="78" t="s">
        <v>763</v>
      </c>
      <c r="C683" s="79">
        <v>160020210</v>
      </c>
      <c r="D683" s="79" t="s">
        <v>948</v>
      </c>
      <c r="E683" s="79" t="s">
        <v>971</v>
      </c>
    </row>
    <row r="684" spans="2:5" ht="27.75" customHeight="1">
      <c r="B684" s="78" t="s">
        <v>763</v>
      </c>
      <c r="C684" s="79">
        <v>160020310</v>
      </c>
      <c r="D684" s="79" t="s">
        <v>948</v>
      </c>
      <c r="E684" s="79" t="s">
        <v>972</v>
      </c>
    </row>
    <row r="685" spans="2:5" ht="27.75" customHeight="1">
      <c r="B685" s="78" t="s">
        <v>763</v>
      </c>
      <c r="C685" s="79">
        <v>160020410</v>
      </c>
      <c r="D685" s="79" t="s">
        <v>948</v>
      </c>
      <c r="E685" s="79" t="s">
        <v>973</v>
      </c>
    </row>
    <row r="686" spans="2:5" ht="27.75" customHeight="1">
      <c r="B686" s="78" t="s">
        <v>763</v>
      </c>
      <c r="C686" s="79">
        <v>160020510</v>
      </c>
      <c r="D686" s="79" t="s">
        <v>948</v>
      </c>
      <c r="E686" s="79" t="s">
        <v>974</v>
      </c>
    </row>
    <row r="687" spans="2:5" ht="27.75" customHeight="1">
      <c r="B687" s="78" t="s">
        <v>763</v>
      </c>
      <c r="C687" s="79">
        <v>160020610</v>
      </c>
      <c r="D687" s="79" t="s">
        <v>948</v>
      </c>
      <c r="E687" s="79" t="s">
        <v>975</v>
      </c>
    </row>
    <row r="688" spans="2:5" ht="27.75" customHeight="1">
      <c r="B688" s="78" t="s">
        <v>763</v>
      </c>
      <c r="C688" s="79">
        <v>160020710</v>
      </c>
      <c r="D688" s="79" t="s">
        <v>948</v>
      </c>
      <c r="E688" s="79" t="s">
        <v>976</v>
      </c>
    </row>
    <row r="689" spans="2:5" ht="27.75" customHeight="1">
      <c r="B689" s="78" t="s">
        <v>763</v>
      </c>
      <c r="C689" s="79">
        <v>160020910</v>
      </c>
      <c r="D689" s="79" t="s">
        <v>948</v>
      </c>
      <c r="E689" s="79" t="s">
        <v>977</v>
      </c>
    </row>
    <row r="690" spans="2:5" ht="27.75" customHeight="1">
      <c r="B690" s="78" t="s">
        <v>763</v>
      </c>
      <c r="C690" s="79">
        <v>160021010</v>
      </c>
      <c r="D690" s="79" t="s">
        <v>948</v>
      </c>
      <c r="E690" s="79" t="s">
        <v>978</v>
      </c>
    </row>
    <row r="691" spans="2:5" ht="27.75" customHeight="1">
      <c r="B691" s="78" t="s">
        <v>763</v>
      </c>
      <c r="C691" s="79">
        <v>160021110</v>
      </c>
      <c r="D691" s="79" t="s">
        <v>948</v>
      </c>
      <c r="E691" s="79" t="s">
        <v>979</v>
      </c>
    </row>
    <row r="692" spans="2:5" ht="27.75" customHeight="1">
      <c r="B692" s="78" t="s">
        <v>763</v>
      </c>
      <c r="C692" s="79">
        <v>160021410</v>
      </c>
      <c r="D692" s="79" t="s">
        <v>948</v>
      </c>
      <c r="E692" s="79" t="s">
        <v>980</v>
      </c>
    </row>
    <row r="693" spans="2:5" ht="27.75" customHeight="1">
      <c r="B693" s="78" t="s">
        <v>763</v>
      </c>
      <c r="C693" s="79">
        <v>160021510</v>
      </c>
      <c r="D693" s="79" t="s">
        <v>948</v>
      </c>
      <c r="E693" s="79" t="s">
        <v>981</v>
      </c>
    </row>
    <row r="694" spans="2:5" ht="27.75" customHeight="1">
      <c r="B694" s="78" t="s">
        <v>763</v>
      </c>
      <c r="C694" s="79">
        <v>160021610</v>
      </c>
      <c r="D694" s="79" t="s">
        <v>948</v>
      </c>
      <c r="E694" s="79" t="s">
        <v>982</v>
      </c>
    </row>
    <row r="695" spans="2:5" ht="27.75" customHeight="1">
      <c r="B695" s="78" t="s">
        <v>763</v>
      </c>
      <c r="C695" s="79">
        <v>160021810</v>
      </c>
      <c r="D695" s="79" t="s">
        <v>948</v>
      </c>
      <c r="E695" s="79" t="s">
        <v>983</v>
      </c>
    </row>
    <row r="696" spans="2:5" ht="27.75" customHeight="1">
      <c r="B696" s="78" t="s">
        <v>763</v>
      </c>
      <c r="C696" s="79">
        <v>160022110</v>
      </c>
      <c r="D696" s="79" t="s">
        <v>948</v>
      </c>
      <c r="E696" s="79" t="s">
        <v>984</v>
      </c>
    </row>
    <row r="697" spans="2:5" ht="27.75" customHeight="1">
      <c r="B697" s="78" t="s">
        <v>763</v>
      </c>
      <c r="C697" s="79">
        <v>160022210</v>
      </c>
      <c r="D697" s="79" t="s">
        <v>948</v>
      </c>
      <c r="E697" s="79" t="s">
        <v>985</v>
      </c>
    </row>
    <row r="698" spans="2:5" ht="27.75" customHeight="1">
      <c r="B698" s="78" t="s">
        <v>763</v>
      </c>
      <c r="C698" s="79">
        <v>160022410</v>
      </c>
      <c r="D698" s="79" t="s">
        <v>948</v>
      </c>
      <c r="E698" s="79" t="s">
        <v>986</v>
      </c>
    </row>
    <row r="699" spans="2:5" ht="27.75" customHeight="1">
      <c r="B699" s="78" t="s">
        <v>763</v>
      </c>
      <c r="C699" s="79">
        <v>160022510</v>
      </c>
      <c r="D699" s="79" t="s">
        <v>948</v>
      </c>
      <c r="E699" s="79" t="s">
        <v>987</v>
      </c>
    </row>
    <row r="700" spans="2:5" ht="27.75" customHeight="1">
      <c r="B700" s="78" t="s">
        <v>763</v>
      </c>
      <c r="C700" s="79">
        <v>160022610</v>
      </c>
      <c r="D700" s="79" t="s">
        <v>948</v>
      </c>
      <c r="E700" s="79" t="s">
        <v>988</v>
      </c>
    </row>
    <row r="701" spans="2:5" ht="27.75" customHeight="1">
      <c r="B701" s="23" t="s">
        <v>763</v>
      </c>
      <c r="C701" s="24">
        <v>160022810</v>
      </c>
      <c r="D701" s="24" t="s">
        <v>948</v>
      </c>
      <c r="E701" s="24" t="s">
        <v>989</v>
      </c>
    </row>
    <row r="702" spans="2:5" ht="27.75" customHeight="1">
      <c r="B702" s="78" t="s">
        <v>763</v>
      </c>
      <c r="C702" s="79">
        <v>160023110</v>
      </c>
      <c r="D702" s="79" t="s">
        <v>948</v>
      </c>
      <c r="E702" s="79" t="s">
        <v>990</v>
      </c>
    </row>
    <row r="703" spans="2:5" ht="27.75" customHeight="1">
      <c r="B703" s="78" t="s">
        <v>763</v>
      </c>
      <c r="C703" s="79">
        <v>160023210</v>
      </c>
      <c r="D703" s="79" t="s">
        <v>948</v>
      </c>
      <c r="E703" s="79" t="s">
        <v>991</v>
      </c>
    </row>
    <row r="704" spans="2:5" ht="27.75" customHeight="1">
      <c r="B704" s="78" t="s">
        <v>763</v>
      </c>
      <c r="C704" s="79">
        <v>160023410</v>
      </c>
      <c r="D704" s="79" t="s">
        <v>948</v>
      </c>
      <c r="E704" s="79" t="s">
        <v>992</v>
      </c>
    </row>
    <row r="705" spans="2:5" ht="27.75" customHeight="1">
      <c r="B705" s="78" t="s">
        <v>763</v>
      </c>
      <c r="C705" s="79">
        <v>160023610</v>
      </c>
      <c r="D705" s="79" t="s">
        <v>948</v>
      </c>
      <c r="E705" s="79" t="s">
        <v>993</v>
      </c>
    </row>
    <row r="706" spans="2:5" ht="27.75" customHeight="1">
      <c r="B706" s="78" t="s">
        <v>763</v>
      </c>
      <c r="C706" s="79">
        <v>160023710</v>
      </c>
      <c r="D706" s="79" t="s">
        <v>948</v>
      </c>
      <c r="E706" s="79" t="s">
        <v>994</v>
      </c>
    </row>
    <row r="707" spans="2:5" ht="27.75" customHeight="1">
      <c r="B707" s="78" t="s">
        <v>763</v>
      </c>
      <c r="C707" s="79">
        <v>160024010</v>
      </c>
      <c r="D707" s="79" t="s">
        <v>948</v>
      </c>
      <c r="E707" s="79" t="s">
        <v>995</v>
      </c>
    </row>
    <row r="708" spans="2:5" ht="27.75" customHeight="1">
      <c r="B708" s="78" t="s">
        <v>763</v>
      </c>
      <c r="C708" s="79">
        <v>160024710</v>
      </c>
      <c r="D708" s="79" t="s">
        <v>948</v>
      </c>
      <c r="E708" s="79" t="s">
        <v>996</v>
      </c>
    </row>
    <row r="709" spans="2:5" ht="27.75" customHeight="1">
      <c r="B709" s="78" t="s">
        <v>763</v>
      </c>
      <c r="C709" s="79">
        <v>160131950</v>
      </c>
      <c r="D709" s="79" t="s">
        <v>948</v>
      </c>
      <c r="E709" s="79" t="s">
        <v>997</v>
      </c>
    </row>
    <row r="710" spans="2:5" ht="27.75" customHeight="1">
      <c r="B710" s="78" t="s">
        <v>763</v>
      </c>
      <c r="C710" s="79">
        <v>160132050</v>
      </c>
      <c r="D710" s="79" t="s">
        <v>948</v>
      </c>
      <c r="E710" s="79" t="s">
        <v>998</v>
      </c>
    </row>
    <row r="711" spans="2:5" ht="27.75" customHeight="1">
      <c r="B711" s="78" t="s">
        <v>763</v>
      </c>
      <c r="C711" s="79">
        <v>160132150</v>
      </c>
      <c r="D711" s="79" t="s">
        <v>948</v>
      </c>
      <c r="E711" s="79" t="s">
        <v>999</v>
      </c>
    </row>
    <row r="712" spans="2:5" ht="27.75" customHeight="1">
      <c r="B712" s="78" t="s">
        <v>763</v>
      </c>
      <c r="C712" s="79">
        <v>160132250</v>
      </c>
      <c r="D712" s="79" t="s">
        <v>948</v>
      </c>
      <c r="E712" s="79" t="s">
        <v>1000</v>
      </c>
    </row>
    <row r="713" spans="2:5" ht="27.75" customHeight="1">
      <c r="B713" s="78" t="s">
        <v>763</v>
      </c>
      <c r="C713" s="79">
        <v>160132350</v>
      </c>
      <c r="D713" s="79" t="s">
        <v>948</v>
      </c>
      <c r="E713" s="79" t="s">
        <v>1001</v>
      </c>
    </row>
    <row r="714" spans="2:5" ht="27.75" customHeight="1">
      <c r="B714" s="78" t="s">
        <v>763</v>
      </c>
      <c r="C714" s="79">
        <v>160132450</v>
      </c>
      <c r="D714" s="79" t="s">
        <v>948</v>
      </c>
      <c r="E714" s="79" t="s">
        <v>1002</v>
      </c>
    </row>
    <row r="715" spans="2:5" ht="27.75" customHeight="1">
      <c r="B715" s="78" t="s">
        <v>763</v>
      </c>
      <c r="C715" s="79">
        <v>160132650</v>
      </c>
      <c r="D715" s="79" t="s">
        <v>948</v>
      </c>
      <c r="E715" s="79" t="s">
        <v>1003</v>
      </c>
    </row>
    <row r="716" spans="2:5" ht="27.75" customHeight="1">
      <c r="B716" s="78" t="s">
        <v>763</v>
      </c>
      <c r="C716" s="79">
        <v>160132750</v>
      </c>
      <c r="D716" s="79" t="s">
        <v>948</v>
      </c>
      <c r="E716" s="79" t="s">
        <v>1004</v>
      </c>
    </row>
    <row r="717" spans="2:5" ht="27.75" customHeight="1">
      <c r="B717" s="78" t="s">
        <v>763</v>
      </c>
      <c r="C717" s="79">
        <v>160132850</v>
      </c>
      <c r="D717" s="79" t="s">
        <v>948</v>
      </c>
      <c r="E717" s="79" t="s">
        <v>1005</v>
      </c>
    </row>
    <row r="718" spans="2:5" ht="27.75" customHeight="1">
      <c r="B718" s="78" t="s">
        <v>763</v>
      </c>
      <c r="C718" s="79">
        <v>160132950</v>
      </c>
      <c r="D718" s="79" t="s">
        <v>948</v>
      </c>
      <c r="E718" s="79" t="s">
        <v>1006</v>
      </c>
    </row>
    <row r="719" spans="2:5" ht="27.75" customHeight="1">
      <c r="B719" s="78" t="s">
        <v>763</v>
      </c>
      <c r="C719" s="79">
        <v>160133150</v>
      </c>
      <c r="D719" s="79" t="s">
        <v>948</v>
      </c>
      <c r="E719" s="79" t="s">
        <v>1007</v>
      </c>
    </row>
    <row r="720" spans="2:5" ht="27.75" customHeight="1">
      <c r="B720" s="78" t="s">
        <v>763</v>
      </c>
      <c r="C720" s="79">
        <v>160133250</v>
      </c>
      <c r="D720" s="79" t="s">
        <v>948</v>
      </c>
      <c r="E720" s="79" t="s">
        <v>1008</v>
      </c>
    </row>
    <row r="721" spans="2:5" ht="27.75" customHeight="1">
      <c r="B721" s="78" t="s">
        <v>763</v>
      </c>
      <c r="C721" s="79">
        <v>160133350</v>
      </c>
      <c r="D721" s="79" t="s">
        <v>948</v>
      </c>
      <c r="E721" s="79" t="s">
        <v>1009</v>
      </c>
    </row>
    <row r="722" spans="2:5" ht="27.75" customHeight="1">
      <c r="B722" s="78" t="s">
        <v>763</v>
      </c>
      <c r="C722" s="79">
        <v>160137950</v>
      </c>
      <c r="D722" s="79" t="s">
        <v>948</v>
      </c>
      <c r="E722" s="79" t="s">
        <v>1010</v>
      </c>
    </row>
    <row r="723" spans="2:5" ht="27.75" customHeight="1">
      <c r="B723" s="78" t="s">
        <v>763</v>
      </c>
      <c r="C723" s="79">
        <v>160138150</v>
      </c>
      <c r="D723" s="79" t="s">
        <v>948</v>
      </c>
      <c r="E723" s="79" t="s">
        <v>1011</v>
      </c>
    </row>
    <row r="724" spans="2:5" ht="27.75" customHeight="1">
      <c r="B724" s="78" t="s">
        <v>763</v>
      </c>
      <c r="C724" s="79">
        <v>160138250</v>
      </c>
      <c r="D724" s="79" t="s">
        <v>948</v>
      </c>
      <c r="E724" s="79" t="s">
        <v>1012</v>
      </c>
    </row>
    <row r="725" spans="2:5" ht="27.75" customHeight="1">
      <c r="B725" s="78" t="s">
        <v>763</v>
      </c>
      <c r="C725" s="79">
        <v>160138750</v>
      </c>
      <c r="D725" s="79" t="s">
        <v>948</v>
      </c>
      <c r="E725" s="79" t="s">
        <v>1013</v>
      </c>
    </row>
    <row r="726" spans="2:5" ht="27.75" customHeight="1">
      <c r="B726" s="78" t="s">
        <v>763</v>
      </c>
      <c r="C726" s="79">
        <v>160149650</v>
      </c>
      <c r="D726" s="79" t="s">
        <v>948</v>
      </c>
      <c r="E726" s="79" t="s">
        <v>1014</v>
      </c>
    </row>
    <row r="727" spans="2:5" ht="27.75" customHeight="1">
      <c r="B727" s="78" t="s">
        <v>763</v>
      </c>
      <c r="C727" s="79">
        <v>160149750</v>
      </c>
      <c r="D727" s="79" t="s">
        <v>948</v>
      </c>
      <c r="E727" s="79" t="s">
        <v>1015</v>
      </c>
    </row>
    <row r="728" spans="2:5" ht="27.75" customHeight="1">
      <c r="B728" s="23" t="s">
        <v>763</v>
      </c>
      <c r="C728" s="24">
        <v>160149850</v>
      </c>
      <c r="D728" s="24" t="s">
        <v>948</v>
      </c>
      <c r="E728" s="24" t="s">
        <v>1016</v>
      </c>
    </row>
    <row r="729" spans="2:5" ht="27.75" customHeight="1">
      <c r="B729" s="78" t="s">
        <v>763</v>
      </c>
      <c r="C729" s="79">
        <v>160167250</v>
      </c>
      <c r="D729" s="79" t="s">
        <v>948</v>
      </c>
      <c r="E729" s="79" t="s">
        <v>1017</v>
      </c>
    </row>
    <row r="730" spans="2:5" ht="27.75" customHeight="1">
      <c r="B730" s="78" t="s">
        <v>763</v>
      </c>
      <c r="C730" s="79">
        <v>160171850</v>
      </c>
      <c r="D730" s="79" t="s">
        <v>948</v>
      </c>
      <c r="E730" s="79" t="s">
        <v>1018</v>
      </c>
    </row>
    <row r="731" spans="2:5" ht="27.75" customHeight="1">
      <c r="B731" s="78" t="s">
        <v>763</v>
      </c>
      <c r="C731" s="79">
        <v>160173910</v>
      </c>
      <c r="D731" s="79" t="s">
        <v>948</v>
      </c>
      <c r="E731" s="79" t="s">
        <v>1019</v>
      </c>
    </row>
    <row r="732" spans="2:5" ht="27.75" customHeight="1">
      <c r="B732" s="78" t="s">
        <v>763</v>
      </c>
      <c r="C732" s="79">
        <v>160176350</v>
      </c>
      <c r="D732" s="79" t="s">
        <v>948</v>
      </c>
      <c r="E732" s="79" t="s">
        <v>1020</v>
      </c>
    </row>
    <row r="733" spans="2:5" ht="27.75" customHeight="1">
      <c r="B733" s="78" t="s">
        <v>763</v>
      </c>
      <c r="C733" s="79">
        <v>160031410</v>
      </c>
      <c r="D733" s="79" t="s">
        <v>948</v>
      </c>
      <c r="E733" s="79" t="s">
        <v>1021</v>
      </c>
    </row>
    <row r="734" spans="2:5" ht="27.75" customHeight="1">
      <c r="B734" s="78" t="s">
        <v>763</v>
      </c>
      <c r="C734" s="79">
        <v>160031610</v>
      </c>
      <c r="D734" s="79" t="s">
        <v>948</v>
      </c>
      <c r="E734" s="79" t="s">
        <v>1022</v>
      </c>
    </row>
    <row r="735" spans="2:5" ht="27.75" customHeight="1">
      <c r="B735" s="78" t="s">
        <v>763</v>
      </c>
      <c r="C735" s="79">
        <v>160031910</v>
      </c>
      <c r="D735" s="79" t="s">
        <v>948</v>
      </c>
      <c r="E735" s="79" t="s">
        <v>1023</v>
      </c>
    </row>
    <row r="736" spans="2:5" ht="27.75" customHeight="1">
      <c r="B736" s="78" t="s">
        <v>763</v>
      </c>
      <c r="C736" s="79">
        <v>160032110</v>
      </c>
      <c r="D736" s="79" t="s">
        <v>948</v>
      </c>
      <c r="E736" s="79" t="s">
        <v>1024</v>
      </c>
    </row>
    <row r="737" spans="2:5" ht="27.75" customHeight="1">
      <c r="B737" s="78" t="s">
        <v>763</v>
      </c>
      <c r="C737" s="79">
        <v>160032410</v>
      </c>
      <c r="D737" s="79" t="s">
        <v>948</v>
      </c>
      <c r="E737" s="79" t="s">
        <v>1025</v>
      </c>
    </row>
    <row r="738" spans="2:5" ht="27.75" customHeight="1">
      <c r="B738" s="78" t="s">
        <v>763</v>
      </c>
      <c r="C738" s="79">
        <v>160032510</v>
      </c>
      <c r="D738" s="79" t="s">
        <v>948</v>
      </c>
      <c r="E738" s="79" t="s">
        <v>1026</v>
      </c>
    </row>
    <row r="739" spans="2:5" ht="27.75" customHeight="1">
      <c r="B739" s="78" t="s">
        <v>763</v>
      </c>
      <c r="C739" s="79">
        <v>160032610</v>
      </c>
      <c r="D739" s="79" t="s">
        <v>948</v>
      </c>
      <c r="E739" s="79" t="s">
        <v>1027</v>
      </c>
    </row>
    <row r="740" spans="2:5" ht="27.75" customHeight="1">
      <c r="B740" s="78" t="s">
        <v>763</v>
      </c>
      <c r="C740" s="79">
        <v>160032910</v>
      </c>
      <c r="D740" s="79" t="s">
        <v>948</v>
      </c>
      <c r="E740" s="79" t="s">
        <v>1028</v>
      </c>
    </row>
    <row r="741" spans="2:5" ht="27.75" customHeight="1">
      <c r="B741" s="78" t="s">
        <v>763</v>
      </c>
      <c r="C741" s="79">
        <v>160033010</v>
      </c>
      <c r="D741" s="79" t="s">
        <v>948</v>
      </c>
      <c r="E741" s="79" t="s">
        <v>1029</v>
      </c>
    </row>
    <row r="742" spans="2:5" ht="27.75" customHeight="1">
      <c r="B742" s="78" t="s">
        <v>763</v>
      </c>
      <c r="C742" s="79">
        <v>160033210</v>
      </c>
      <c r="D742" s="79" t="s">
        <v>948</v>
      </c>
      <c r="E742" s="79" t="s">
        <v>1030</v>
      </c>
    </row>
    <row r="743" spans="2:5" ht="27.75" customHeight="1">
      <c r="B743" s="78" t="s">
        <v>763</v>
      </c>
      <c r="C743" s="79">
        <v>160033310</v>
      </c>
      <c r="D743" s="79" t="s">
        <v>948</v>
      </c>
      <c r="E743" s="79" t="s">
        <v>1031</v>
      </c>
    </row>
    <row r="744" spans="2:5" ht="27.75" customHeight="1">
      <c r="B744" s="78" t="s">
        <v>763</v>
      </c>
      <c r="C744" s="79">
        <v>160033410</v>
      </c>
      <c r="D744" s="79" t="s">
        <v>948</v>
      </c>
      <c r="E744" s="79" t="s">
        <v>1032</v>
      </c>
    </row>
    <row r="745" spans="2:5" ht="27.75" customHeight="1">
      <c r="B745" s="78" t="s">
        <v>763</v>
      </c>
      <c r="C745" s="79">
        <v>160033510</v>
      </c>
      <c r="D745" s="79" t="s">
        <v>948</v>
      </c>
      <c r="E745" s="79" t="s">
        <v>1033</v>
      </c>
    </row>
    <row r="746" spans="2:5" ht="27.75" customHeight="1">
      <c r="B746" s="78" t="s">
        <v>763</v>
      </c>
      <c r="C746" s="79">
        <v>160033610</v>
      </c>
      <c r="D746" s="79" t="s">
        <v>948</v>
      </c>
      <c r="E746" s="79" t="s">
        <v>1034</v>
      </c>
    </row>
    <row r="747" spans="2:5" ht="27.75" customHeight="1">
      <c r="B747" s="78" t="s">
        <v>763</v>
      </c>
      <c r="C747" s="79">
        <v>160033910</v>
      </c>
      <c r="D747" s="79" t="s">
        <v>948</v>
      </c>
      <c r="E747" s="79" t="s">
        <v>1035</v>
      </c>
    </row>
    <row r="748" spans="2:5" ht="27.75" customHeight="1">
      <c r="B748" s="78" t="s">
        <v>763</v>
      </c>
      <c r="C748" s="79">
        <v>160034010</v>
      </c>
      <c r="D748" s="79" t="s">
        <v>948</v>
      </c>
      <c r="E748" s="79" t="s">
        <v>1036</v>
      </c>
    </row>
    <row r="749" spans="2:5" ht="27.75" customHeight="1">
      <c r="B749" s="78" t="s">
        <v>763</v>
      </c>
      <c r="C749" s="79">
        <v>160034110</v>
      </c>
      <c r="D749" s="79" t="s">
        <v>948</v>
      </c>
      <c r="E749" s="79" t="s">
        <v>1037</v>
      </c>
    </row>
    <row r="750" spans="2:5" ht="27.75" customHeight="1">
      <c r="B750" s="78" t="s">
        <v>763</v>
      </c>
      <c r="C750" s="79">
        <v>160034210</v>
      </c>
      <c r="D750" s="79" t="s">
        <v>948</v>
      </c>
      <c r="E750" s="79" t="s">
        <v>1038</v>
      </c>
    </row>
    <row r="751" spans="2:5" ht="27.75" customHeight="1">
      <c r="B751" s="78" t="s">
        <v>763</v>
      </c>
      <c r="C751" s="79">
        <v>160034310</v>
      </c>
      <c r="D751" s="79" t="s">
        <v>948</v>
      </c>
      <c r="E751" s="79" t="s">
        <v>1039</v>
      </c>
    </row>
    <row r="752" spans="2:5" ht="27.75" customHeight="1">
      <c r="B752" s="78" t="s">
        <v>763</v>
      </c>
      <c r="C752" s="79">
        <v>160034410</v>
      </c>
      <c r="D752" s="79" t="s">
        <v>948</v>
      </c>
      <c r="E752" s="79" t="s">
        <v>1040</v>
      </c>
    </row>
    <row r="753" spans="2:5" ht="27.75" customHeight="1">
      <c r="B753" s="78" t="s">
        <v>763</v>
      </c>
      <c r="C753" s="79">
        <v>160034510</v>
      </c>
      <c r="D753" s="79" t="s">
        <v>948</v>
      </c>
      <c r="E753" s="79" t="s">
        <v>1041</v>
      </c>
    </row>
    <row r="754" spans="2:5" ht="27.75" customHeight="1">
      <c r="B754" s="78" t="s">
        <v>763</v>
      </c>
      <c r="C754" s="79">
        <v>160034610</v>
      </c>
      <c r="D754" s="79" t="s">
        <v>948</v>
      </c>
      <c r="E754" s="79" t="s">
        <v>1042</v>
      </c>
    </row>
    <row r="755" spans="2:5" ht="27.75" customHeight="1">
      <c r="B755" s="23" t="s">
        <v>763</v>
      </c>
      <c r="C755" s="24">
        <v>160034710</v>
      </c>
      <c r="D755" s="24" t="s">
        <v>948</v>
      </c>
      <c r="E755" s="24" t="s">
        <v>1043</v>
      </c>
    </row>
    <row r="756" spans="2:5" ht="27.75" customHeight="1">
      <c r="B756" s="78" t="s">
        <v>763</v>
      </c>
      <c r="C756" s="79">
        <v>160034810</v>
      </c>
      <c r="D756" s="79" t="s">
        <v>948</v>
      </c>
      <c r="E756" s="79" t="s">
        <v>1044</v>
      </c>
    </row>
    <row r="757" spans="2:5" ht="27.75" customHeight="1">
      <c r="B757" s="78" t="s">
        <v>763</v>
      </c>
      <c r="C757" s="79">
        <v>160034910</v>
      </c>
      <c r="D757" s="79" t="s">
        <v>948</v>
      </c>
      <c r="E757" s="79" t="s">
        <v>1045</v>
      </c>
    </row>
    <row r="758" spans="2:5" ht="27.75" customHeight="1">
      <c r="B758" s="78" t="s">
        <v>763</v>
      </c>
      <c r="C758" s="79">
        <v>160035010</v>
      </c>
      <c r="D758" s="79" t="s">
        <v>948</v>
      </c>
      <c r="E758" s="79" t="s">
        <v>1046</v>
      </c>
    </row>
    <row r="759" spans="2:5" ht="27.75" customHeight="1">
      <c r="B759" s="78" t="s">
        <v>763</v>
      </c>
      <c r="C759" s="79">
        <v>160035110</v>
      </c>
      <c r="D759" s="79" t="s">
        <v>948</v>
      </c>
      <c r="E759" s="79" t="s">
        <v>1047</v>
      </c>
    </row>
    <row r="760" spans="2:5" ht="27.75" customHeight="1">
      <c r="B760" s="78" t="s">
        <v>763</v>
      </c>
      <c r="C760" s="79">
        <v>160035210</v>
      </c>
      <c r="D760" s="79" t="s">
        <v>948</v>
      </c>
      <c r="E760" s="79" t="s">
        <v>1048</v>
      </c>
    </row>
    <row r="761" spans="2:5" ht="27.75" customHeight="1">
      <c r="B761" s="78" t="s">
        <v>763</v>
      </c>
      <c r="C761" s="79">
        <v>160035310</v>
      </c>
      <c r="D761" s="79" t="s">
        <v>948</v>
      </c>
      <c r="E761" s="79" t="s">
        <v>1049</v>
      </c>
    </row>
    <row r="762" spans="2:5" ht="27.75" customHeight="1">
      <c r="B762" s="78" t="s">
        <v>763</v>
      </c>
      <c r="C762" s="79">
        <v>160035410</v>
      </c>
      <c r="D762" s="79" t="s">
        <v>948</v>
      </c>
      <c r="E762" s="79" t="s">
        <v>1050</v>
      </c>
    </row>
    <row r="763" spans="2:5" ht="27.75" customHeight="1">
      <c r="B763" s="78" t="s">
        <v>763</v>
      </c>
      <c r="C763" s="79">
        <v>160035510</v>
      </c>
      <c r="D763" s="79" t="s">
        <v>948</v>
      </c>
      <c r="E763" s="79" t="s">
        <v>1051</v>
      </c>
    </row>
    <row r="764" spans="2:5" ht="27.75" customHeight="1">
      <c r="B764" s="78" t="s">
        <v>763</v>
      </c>
      <c r="C764" s="79">
        <v>160035610</v>
      </c>
      <c r="D764" s="79" t="s">
        <v>948</v>
      </c>
      <c r="E764" s="79" t="s">
        <v>1052</v>
      </c>
    </row>
    <row r="765" spans="2:5" ht="27.75" customHeight="1">
      <c r="B765" s="78" t="s">
        <v>763</v>
      </c>
      <c r="C765" s="79">
        <v>160035710</v>
      </c>
      <c r="D765" s="79" t="s">
        <v>948</v>
      </c>
      <c r="E765" s="79" t="s">
        <v>1053</v>
      </c>
    </row>
    <row r="766" spans="2:5" ht="27.75" customHeight="1">
      <c r="B766" s="78" t="s">
        <v>763</v>
      </c>
      <c r="C766" s="79">
        <v>160035910</v>
      </c>
      <c r="D766" s="79" t="s">
        <v>948</v>
      </c>
      <c r="E766" s="79" t="s">
        <v>1054</v>
      </c>
    </row>
    <row r="767" spans="2:5" ht="27.75" customHeight="1">
      <c r="B767" s="78" t="s">
        <v>763</v>
      </c>
      <c r="C767" s="79">
        <v>160115910</v>
      </c>
      <c r="D767" s="79" t="s">
        <v>948</v>
      </c>
      <c r="E767" s="79" t="s">
        <v>1055</v>
      </c>
    </row>
    <row r="768" spans="2:5" ht="27.75" customHeight="1">
      <c r="B768" s="78" t="s">
        <v>763</v>
      </c>
      <c r="C768" s="79">
        <v>160116010</v>
      </c>
      <c r="D768" s="79" t="s">
        <v>948</v>
      </c>
      <c r="E768" s="79" t="s">
        <v>1056</v>
      </c>
    </row>
    <row r="769" spans="2:5" ht="27.75" customHeight="1">
      <c r="B769" s="78" t="s">
        <v>763</v>
      </c>
      <c r="C769" s="79">
        <v>160116210</v>
      </c>
      <c r="D769" s="79" t="s">
        <v>948</v>
      </c>
      <c r="E769" s="79" t="s">
        <v>1057</v>
      </c>
    </row>
    <row r="770" spans="2:5" ht="27.75" customHeight="1">
      <c r="B770" s="78" t="s">
        <v>763</v>
      </c>
      <c r="C770" s="79">
        <v>160116310</v>
      </c>
      <c r="D770" s="79" t="s">
        <v>948</v>
      </c>
      <c r="E770" s="79" t="s">
        <v>1058</v>
      </c>
    </row>
    <row r="771" spans="2:5" ht="27.75" customHeight="1">
      <c r="B771" s="78" t="s">
        <v>763</v>
      </c>
      <c r="C771" s="79">
        <v>160124050</v>
      </c>
      <c r="D771" s="79" t="s">
        <v>948</v>
      </c>
      <c r="E771" s="79" t="s">
        <v>1059</v>
      </c>
    </row>
    <row r="772" spans="2:5" ht="27.75" customHeight="1">
      <c r="B772" s="78" t="s">
        <v>763</v>
      </c>
      <c r="C772" s="79">
        <v>160124150</v>
      </c>
      <c r="D772" s="79" t="s">
        <v>948</v>
      </c>
      <c r="E772" s="79" t="s">
        <v>1060</v>
      </c>
    </row>
    <row r="773" spans="2:5" ht="27.75" customHeight="1">
      <c r="B773" s="78" t="s">
        <v>763</v>
      </c>
      <c r="C773" s="79">
        <v>160125650</v>
      </c>
      <c r="D773" s="79" t="s">
        <v>948</v>
      </c>
      <c r="E773" s="79" t="s">
        <v>1061</v>
      </c>
    </row>
    <row r="774" spans="2:5" ht="27.75" customHeight="1">
      <c r="B774" s="78" t="s">
        <v>763</v>
      </c>
      <c r="C774" s="79">
        <v>160135450</v>
      </c>
      <c r="D774" s="79" t="s">
        <v>948</v>
      </c>
      <c r="E774" s="79" t="s">
        <v>1062</v>
      </c>
    </row>
    <row r="775" spans="2:5" ht="27.75" customHeight="1">
      <c r="B775" s="78" t="s">
        <v>763</v>
      </c>
      <c r="C775" s="79">
        <v>160135550</v>
      </c>
      <c r="D775" s="79" t="s">
        <v>948</v>
      </c>
      <c r="E775" s="79" t="s">
        <v>1063</v>
      </c>
    </row>
    <row r="776" spans="2:5" ht="27.75" customHeight="1">
      <c r="B776" s="78" t="s">
        <v>763</v>
      </c>
      <c r="C776" s="79">
        <v>160135650</v>
      </c>
      <c r="D776" s="79" t="s">
        <v>948</v>
      </c>
      <c r="E776" s="79" t="s">
        <v>1064</v>
      </c>
    </row>
    <row r="777" spans="2:5" ht="27.75" customHeight="1">
      <c r="B777" s="78" t="s">
        <v>763</v>
      </c>
      <c r="C777" s="79">
        <v>160135750</v>
      </c>
      <c r="D777" s="79" t="s">
        <v>948</v>
      </c>
      <c r="E777" s="79" t="s">
        <v>1065</v>
      </c>
    </row>
    <row r="778" spans="2:5" ht="27.75" customHeight="1">
      <c r="B778" s="78" t="s">
        <v>763</v>
      </c>
      <c r="C778" s="79">
        <v>160135850</v>
      </c>
      <c r="D778" s="79" t="s">
        <v>948</v>
      </c>
      <c r="E778" s="79" t="s">
        <v>1066</v>
      </c>
    </row>
    <row r="779" spans="2:5" ht="27.75" customHeight="1">
      <c r="B779" s="78" t="s">
        <v>763</v>
      </c>
      <c r="C779" s="79">
        <v>160135950</v>
      </c>
      <c r="D779" s="79" t="s">
        <v>948</v>
      </c>
      <c r="E779" s="79" t="s">
        <v>1067</v>
      </c>
    </row>
    <row r="780" spans="2:5" ht="27.75" customHeight="1">
      <c r="B780" s="78" t="s">
        <v>763</v>
      </c>
      <c r="C780" s="79">
        <v>160136050</v>
      </c>
      <c r="D780" s="79" t="s">
        <v>948</v>
      </c>
      <c r="E780" s="79" t="s">
        <v>1068</v>
      </c>
    </row>
    <row r="781" spans="2:5" ht="27.75" customHeight="1">
      <c r="B781" s="78" t="s">
        <v>763</v>
      </c>
      <c r="C781" s="79">
        <v>160136150</v>
      </c>
      <c r="D781" s="79" t="s">
        <v>948</v>
      </c>
      <c r="E781" s="79" t="s">
        <v>1069</v>
      </c>
    </row>
    <row r="782" spans="2:5" ht="27.75" customHeight="1">
      <c r="B782" s="23" t="s">
        <v>763</v>
      </c>
      <c r="C782" s="24">
        <v>160136350</v>
      </c>
      <c r="D782" s="24" t="s">
        <v>948</v>
      </c>
      <c r="E782" s="24" t="s">
        <v>1070</v>
      </c>
    </row>
    <row r="783" spans="2:5" ht="27.75" customHeight="1">
      <c r="B783" s="78" t="s">
        <v>763</v>
      </c>
      <c r="C783" s="79">
        <v>160136450</v>
      </c>
      <c r="D783" s="79" t="s">
        <v>948</v>
      </c>
      <c r="E783" s="79" t="s">
        <v>1071</v>
      </c>
    </row>
    <row r="784" spans="2:5" ht="27.75" customHeight="1">
      <c r="B784" s="78" t="s">
        <v>763</v>
      </c>
      <c r="C784" s="79">
        <v>160136550</v>
      </c>
      <c r="D784" s="79" t="s">
        <v>948</v>
      </c>
      <c r="E784" s="79" t="s">
        <v>1072</v>
      </c>
    </row>
    <row r="785" spans="2:5" ht="27.75" customHeight="1">
      <c r="B785" s="78" t="s">
        <v>763</v>
      </c>
      <c r="C785" s="79">
        <v>160136650</v>
      </c>
      <c r="D785" s="79" t="s">
        <v>948</v>
      </c>
      <c r="E785" s="79" t="s">
        <v>1073</v>
      </c>
    </row>
    <row r="786" spans="2:5" ht="27.75" customHeight="1">
      <c r="B786" s="78" t="s">
        <v>763</v>
      </c>
      <c r="C786" s="79">
        <v>160136750</v>
      </c>
      <c r="D786" s="79" t="s">
        <v>948</v>
      </c>
      <c r="E786" s="79" t="s">
        <v>1074</v>
      </c>
    </row>
    <row r="787" spans="2:5" ht="27.75" customHeight="1">
      <c r="B787" s="78" t="s">
        <v>763</v>
      </c>
      <c r="C787" s="79">
        <v>160136850</v>
      </c>
      <c r="D787" s="79" t="s">
        <v>948</v>
      </c>
      <c r="E787" s="79" t="s">
        <v>1075</v>
      </c>
    </row>
    <row r="788" spans="2:5" ht="27.75" customHeight="1">
      <c r="B788" s="78" t="s">
        <v>763</v>
      </c>
      <c r="C788" s="79">
        <v>160137050</v>
      </c>
      <c r="D788" s="79" t="s">
        <v>948</v>
      </c>
      <c r="E788" s="79" t="s">
        <v>1076</v>
      </c>
    </row>
    <row r="789" spans="2:5" ht="27.75" customHeight="1">
      <c r="B789" s="78" t="s">
        <v>763</v>
      </c>
      <c r="C789" s="79">
        <v>160137150</v>
      </c>
      <c r="D789" s="79" t="s">
        <v>948</v>
      </c>
      <c r="E789" s="79" t="s">
        <v>1077</v>
      </c>
    </row>
    <row r="790" spans="2:5" ht="27.75" customHeight="1">
      <c r="B790" s="78" t="s">
        <v>763</v>
      </c>
      <c r="C790" s="79">
        <v>160137250</v>
      </c>
      <c r="D790" s="79" t="s">
        <v>948</v>
      </c>
      <c r="E790" s="79" t="s">
        <v>1078</v>
      </c>
    </row>
    <row r="791" spans="2:5" ht="27.75" customHeight="1">
      <c r="B791" s="78" t="s">
        <v>763</v>
      </c>
      <c r="C791" s="79">
        <v>160149910</v>
      </c>
      <c r="D791" s="79" t="s">
        <v>948</v>
      </c>
      <c r="E791" s="79" t="s">
        <v>1079</v>
      </c>
    </row>
    <row r="792" spans="2:5" ht="27.75" customHeight="1">
      <c r="B792" s="78" t="s">
        <v>763</v>
      </c>
      <c r="C792" s="79">
        <v>160151250</v>
      </c>
      <c r="D792" s="79" t="s">
        <v>948</v>
      </c>
      <c r="E792" s="79" t="s">
        <v>1080</v>
      </c>
    </row>
    <row r="793" spans="2:5" ht="27.75" customHeight="1">
      <c r="B793" s="78" t="s">
        <v>763</v>
      </c>
      <c r="C793" s="79">
        <v>160152950</v>
      </c>
      <c r="D793" s="79" t="s">
        <v>948</v>
      </c>
      <c r="E793" s="79" t="s">
        <v>1081</v>
      </c>
    </row>
    <row r="794" spans="2:5" ht="27.75" customHeight="1">
      <c r="B794" s="78" t="s">
        <v>763</v>
      </c>
      <c r="C794" s="79">
        <v>160153650</v>
      </c>
      <c r="D794" s="79" t="s">
        <v>948</v>
      </c>
      <c r="E794" s="79" t="s">
        <v>1082</v>
      </c>
    </row>
    <row r="795" spans="2:5" ht="27.75" customHeight="1">
      <c r="B795" s="78" t="s">
        <v>763</v>
      </c>
      <c r="C795" s="79">
        <v>160154650</v>
      </c>
      <c r="D795" s="79" t="s">
        <v>948</v>
      </c>
      <c r="E795" s="79" t="s">
        <v>1083</v>
      </c>
    </row>
    <row r="796" spans="2:5" ht="27.75" customHeight="1">
      <c r="B796" s="78" t="s">
        <v>763</v>
      </c>
      <c r="C796" s="79">
        <v>160162050</v>
      </c>
      <c r="D796" s="79" t="s">
        <v>948</v>
      </c>
      <c r="E796" s="79" t="s">
        <v>1084</v>
      </c>
    </row>
    <row r="797" spans="2:5" ht="27.75" customHeight="1">
      <c r="B797" s="78" t="s">
        <v>763</v>
      </c>
      <c r="C797" s="79">
        <v>160162350</v>
      </c>
      <c r="D797" s="79" t="s">
        <v>948</v>
      </c>
      <c r="E797" s="79" t="s">
        <v>1085</v>
      </c>
    </row>
    <row r="798" spans="2:5" ht="27.75" customHeight="1">
      <c r="B798" s="78" t="s">
        <v>763</v>
      </c>
      <c r="C798" s="79">
        <v>160163350</v>
      </c>
      <c r="D798" s="79" t="s">
        <v>948</v>
      </c>
      <c r="E798" s="79" t="s">
        <v>1086</v>
      </c>
    </row>
    <row r="799" spans="2:5" ht="27.75" customHeight="1">
      <c r="B799" s="78" t="s">
        <v>763</v>
      </c>
      <c r="C799" s="79">
        <v>160164250</v>
      </c>
      <c r="D799" s="79" t="s">
        <v>948</v>
      </c>
      <c r="E799" s="79" t="s">
        <v>1087</v>
      </c>
    </row>
    <row r="800" spans="2:5" ht="27.75" customHeight="1">
      <c r="B800" s="78" t="s">
        <v>763</v>
      </c>
      <c r="C800" s="79">
        <v>160164650</v>
      </c>
      <c r="D800" s="79" t="s">
        <v>948</v>
      </c>
      <c r="E800" s="79" t="s">
        <v>1088</v>
      </c>
    </row>
    <row r="801" spans="2:5" ht="27.75" customHeight="1">
      <c r="B801" s="78" t="s">
        <v>763</v>
      </c>
      <c r="C801" s="79">
        <v>160168650</v>
      </c>
      <c r="D801" s="79" t="s">
        <v>948</v>
      </c>
      <c r="E801" s="79" t="s">
        <v>1089</v>
      </c>
    </row>
    <row r="802" spans="2:5" ht="27.75" customHeight="1">
      <c r="B802" s="78" t="s">
        <v>763</v>
      </c>
      <c r="C802" s="79">
        <v>160174850</v>
      </c>
      <c r="D802" s="79" t="s">
        <v>948</v>
      </c>
      <c r="E802" s="79" t="s">
        <v>1090</v>
      </c>
    </row>
    <row r="803" spans="2:5" ht="27.75" customHeight="1">
      <c r="B803" s="78" t="s">
        <v>763</v>
      </c>
      <c r="C803" s="79">
        <v>160176950</v>
      </c>
      <c r="D803" s="79" t="s">
        <v>948</v>
      </c>
      <c r="E803" s="79" t="s">
        <v>1091</v>
      </c>
    </row>
    <row r="804" spans="2:5" ht="27.75" customHeight="1">
      <c r="B804" s="78" t="s">
        <v>763</v>
      </c>
      <c r="C804" s="79">
        <v>160181050</v>
      </c>
      <c r="D804" s="79" t="s">
        <v>948</v>
      </c>
      <c r="E804" s="79" t="s">
        <v>1092</v>
      </c>
    </row>
    <row r="805" spans="2:5" ht="27.75" customHeight="1">
      <c r="B805" s="78" t="s">
        <v>763</v>
      </c>
      <c r="C805" s="79">
        <v>160181250</v>
      </c>
      <c r="D805" s="79" t="s">
        <v>948</v>
      </c>
      <c r="E805" s="79" t="s">
        <v>1093</v>
      </c>
    </row>
    <row r="806" spans="2:5" ht="27.75" customHeight="1">
      <c r="B806" s="78" t="s">
        <v>763</v>
      </c>
      <c r="C806" s="79">
        <v>160181350</v>
      </c>
      <c r="D806" s="79" t="s">
        <v>948</v>
      </c>
      <c r="E806" s="79" t="s">
        <v>1094</v>
      </c>
    </row>
    <row r="807" spans="2:5" ht="27.75" customHeight="1">
      <c r="B807" s="78" t="s">
        <v>763</v>
      </c>
      <c r="C807" s="79">
        <v>160184450</v>
      </c>
      <c r="D807" s="79" t="s">
        <v>948</v>
      </c>
      <c r="E807" s="79" t="s">
        <v>1095</v>
      </c>
    </row>
    <row r="808" spans="2:5" ht="27.75" customHeight="1">
      <c r="B808" s="78" t="s">
        <v>763</v>
      </c>
      <c r="C808" s="79">
        <v>160188650</v>
      </c>
      <c r="D808" s="79" t="s">
        <v>948</v>
      </c>
      <c r="E808" s="79" t="s">
        <v>1096</v>
      </c>
    </row>
    <row r="809" spans="2:5" ht="27.75" customHeight="1">
      <c r="B809" s="23" t="s">
        <v>763</v>
      </c>
      <c r="C809" s="24">
        <v>160192910</v>
      </c>
      <c r="D809" s="24" t="s">
        <v>948</v>
      </c>
      <c r="E809" s="24" t="s">
        <v>1097</v>
      </c>
    </row>
    <row r="810" spans="2:5" ht="27.75" customHeight="1">
      <c r="B810" s="78" t="s">
        <v>763</v>
      </c>
      <c r="C810" s="79">
        <v>160193010</v>
      </c>
      <c r="D810" s="79" t="s">
        <v>948</v>
      </c>
      <c r="E810" s="79" t="s">
        <v>1098</v>
      </c>
    </row>
    <row r="811" spans="2:5" ht="27.75" customHeight="1">
      <c r="B811" s="78" t="s">
        <v>763</v>
      </c>
      <c r="C811" s="79">
        <v>160193110</v>
      </c>
      <c r="D811" s="79" t="s">
        <v>948</v>
      </c>
      <c r="E811" s="79" t="s">
        <v>1099</v>
      </c>
    </row>
    <row r="812" spans="2:5" ht="27.75" customHeight="1">
      <c r="B812" s="78" t="s">
        <v>763</v>
      </c>
      <c r="C812" s="79">
        <v>160193210</v>
      </c>
      <c r="D812" s="79" t="s">
        <v>948</v>
      </c>
      <c r="E812" s="79" t="s">
        <v>1100</v>
      </c>
    </row>
    <row r="813" spans="2:5" ht="27.75" customHeight="1">
      <c r="B813" s="78" t="s">
        <v>763</v>
      </c>
      <c r="C813" s="79">
        <v>160201750</v>
      </c>
      <c r="D813" s="79" t="s">
        <v>948</v>
      </c>
      <c r="E813" s="79" t="s">
        <v>1101</v>
      </c>
    </row>
    <row r="814" spans="2:5" ht="27.75" customHeight="1">
      <c r="B814" s="78" t="s">
        <v>763</v>
      </c>
      <c r="C814" s="79">
        <v>160049210</v>
      </c>
      <c r="D814" s="79" t="s">
        <v>948</v>
      </c>
      <c r="E814" s="79" t="s">
        <v>1102</v>
      </c>
    </row>
    <row r="815" spans="2:5" ht="27.75" customHeight="1">
      <c r="B815" s="78" t="s">
        <v>763</v>
      </c>
      <c r="C815" s="79">
        <v>160049510</v>
      </c>
      <c r="D815" s="79" t="s">
        <v>948</v>
      </c>
      <c r="E815" s="79" t="s">
        <v>1103</v>
      </c>
    </row>
    <row r="816" spans="2:5" ht="27.75" customHeight="1">
      <c r="B816" s="78" t="s">
        <v>763</v>
      </c>
      <c r="C816" s="79">
        <v>160050010</v>
      </c>
      <c r="D816" s="79" t="s">
        <v>948</v>
      </c>
      <c r="E816" s="79" t="s">
        <v>1104</v>
      </c>
    </row>
    <row r="817" spans="2:5" ht="27.75" customHeight="1">
      <c r="B817" s="78" t="s">
        <v>763</v>
      </c>
      <c r="C817" s="79">
        <v>160050110</v>
      </c>
      <c r="D817" s="79" t="s">
        <v>948</v>
      </c>
      <c r="E817" s="79" t="s">
        <v>1105</v>
      </c>
    </row>
    <row r="818" spans="2:5" ht="27.75" customHeight="1">
      <c r="B818" s="78" t="s">
        <v>763</v>
      </c>
      <c r="C818" s="79">
        <v>160118510</v>
      </c>
      <c r="D818" s="79" t="s">
        <v>948</v>
      </c>
      <c r="E818" s="79" t="s">
        <v>1106</v>
      </c>
    </row>
    <row r="819" spans="2:5" ht="27.75" customHeight="1">
      <c r="B819" s="78" t="s">
        <v>763</v>
      </c>
      <c r="C819" s="79">
        <v>160118610</v>
      </c>
      <c r="D819" s="79" t="s">
        <v>948</v>
      </c>
      <c r="E819" s="79" t="s">
        <v>1107</v>
      </c>
    </row>
    <row r="820" spans="2:5" ht="27.75" customHeight="1">
      <c r="B820" s="78" t="s">
        <v>763</v>
      </c>
      <c r="C820" s="79">
        <v>160120710</v>
      </c>
      <c r="D820" s="79" t="s">
        <v>948</v>
      </c>
      <c r="E820" s="79" t="s">
        <v>1108</v>
      </c>
    </row>
    <row r="821" spans="2:5" ht="27.75" customHeight="1">
      <c r="B821" s="78" t="s">
        <v>763</v>
      </c>
      <c r="C821" s="79">
        <v>160120810</v>
      </c>
      <c r="D821" s="79" t="s">
        <v>948</v>
      </c>
      <c r="E821" s="79" t="s">
        <v>1109</v>
      </c>
    </row>
    <row r="822" spans="2:5" ht="27.75" customHeight="1">
      <c r="B822" s="78" t="s">
        <v>763</v>
      </c>
      <c r="C822" s="79">
        <v>160120910</v>
      </c>
      <c r="D822" s="79" t="s">
        <v>948</v>
      </c>
      <c r="E822" s="79" t="s">
        <v>1110</v>
      </c>
    </row>
    <row r="823" spans="2:5" ht="27.75" customHeight="1">
      <c r="B823" s="78" t="s">
        <v>763</v>
      </c>
      <c r="C823" s="79">
        <v>160121010</v>
      </c>
      <c r="D823" s="79" t="s">
        <v>948</v>
      </c>
      <c r="E823" s="79" t="s">
        <v>1111</v>
      </c>
    </row>
    <row r="824" spans="2:5" ht="27.75" customHeight="1">
      <c r="B824" s="78" t="s">
        <v>763</v>
      </c>
      <c r="C824" s="79">
        <v>160153250</v>
      </c>
      <c r="D824" s="79" t="s">
        <v>948</v>
      </c>
      <c r="E824" s="79" t="s">
        <v>1112</v>
      </c>
    </row>
    <row r="825" spans="2:5" ht="27.75" customHeight="1">
      <c r="B825" s="78" t="s">
        <v>763</v>
      </c>
      <c r="C825" s="79">
        <v>160153850</v>
      </c>
      <c r="D825" s="79" t="s">
        <v>948</v>
      </c>
      <c r="E825" s="79" t="s">
        <v>1113</v>
      </c>
    </row>
    <row r="826" spans="2:5" ht="27.75" customHeight="1">
      <c r="B826" s="78" t="s">
        <v>763</v>
      </c>
      <c r="C826" s="79">
        <v>160154550</v>
      </c>
      <c r="D826" s="79" t="s">
        <v>948</v>
      </c>
      <c r="E826" s="79" t="s">
        <v>1114</v>
      </c>
    </row>
    <row r="827" spans="2:5" ht="27.75" customHeight="1">
      <c r="B827" s="78" t="s">
        <v>763</v>
      </c>
      <c r="C827" s="79">
        <v>160162450</v>
      </c>
      <c r="D827" s="79" t="s">
        <v>948</v>
      </c>
      <c r="E827" s="79" t="s">
        <v>1115</v>
      </c>
    </row>
    <row r="828" spans="2:5" ht="27.75" customHeight="1">
      <c r="B828" s="78" t="s">
        <v>763</v>
      </c>
      <c r="C828" s="79">
        <v>160167750</v>
      </c>
      <c r="D828" s="79" t="s">
        <v>948</v>
      </c>
      <c r="E828" s="79" t="s">
        <v>1116</v>
      </c>
    </row>
    <row r="829" spans="2:5" ht="27.75" customHeight="1">
      <c r="B829" s="78" t="s">
        <v>763</v>
      </c>
      <c r="C829" s="79">
        <v>160182050</v>
      </c>
      <c r="D829" s="79" t="s">
        <v>948</v>
      </c>
      <c r="E829" s="79" t="s">
        <v>1117</v>
      </c>
    </row>
    <row r="830" spans="2:5" ht="27.75" customHeight="1">
      <c r="B830" s="78" t="s">
        <v>763</v>
      </c>
      <c r="C830" s="79">
        <v>160189050</v>
      </c>
      <c r="D830" s="79" t="s">
        <v>948</v>
      </c>
      <c r="E830" s="79" t="s">
        <v>1118</v>
      </c>
    </row>
    <row r="831" spans="2:5" ht="27.75" customHeight="1">
      <c r="B831" s="78" t="s">
        <v>763</v>
      </c>
      <c r="C831" s="79">
        <v>160189450</v>
      </c>
      <c r="D831" s="79" t="s">
        <v>948</v>
      </c>
      <c r="E831" s="79" t="s">
        <v>1119</v>
      </c>
    </row>
    <row r="832" spans="2:5" ht="27.75" customHeight="1">
      <c r="B832" s="78" t="s">
        <v>763</v>
      </c>
      <c r="C832" s="79">
        <v>160195510</v>
      </c>
      <c r="D832" s="79" t="s">
        <v>948</v>
      </c>
      <c r="E832" s="79" t="s">
        <v>1120</v>
      </c>
    </row>
    <row r="833" spans="2:5" ht="27.75" customHeight="1">
      <c r="B833" s="78" t="s">
        <v>763</v>
      </c>
      <c r="C833" s="79">
        <v>160036510</v>
      </c>
      <c r="D833" s="79" t="s">
        <v>948</v>
      </c>
      <c r="E833" s="79" t="s">
        <v>1121</v>
      </c>
    </row>
    <row r="834" spans="2:5" ht="27.75" customHeight="1">
      <c r="B834" s="78" t="s">
        <v>763</v>
      </c>
      <c r="C834" s="79">
        <v>160036710</v>
      </c>
      <c r="D834" s="79" t="s">
        <v>948</v>
      </c>
      <c r="E834" s="79" t="s">
        <v>1122</v>
      </c>
    </row>
    <row r="835" spans="2:5" ht="27.75" customHeight="1">
      <c r="B835" s="78" t="s">
        <v>763</v>
      </c>
      <c r="C835" s="79">
        <v>160036910</v>
      </c>
      <c r="D835" s="79" t="s">
        <v>948</v>
      </c>
      <c r="E835" s="79" t="s">
        <v>1123</v>
      </c>
    </row>
    <row r="836" spans="2:5" ht="27.75" customHeight="1">
      <c r="B836" s="23" t="s">
        <v>763</v>
      </c>
      <c r="C836" s="24">
        <v>160037110</v>
      </c>
      <c r="D836" s="24" t="s">
        <v>948</v>
      </c>
      <c r="E836" s="24" t="s">
        <v>1124</v>
      </c>
    </row>
    <row r="837" spans="2:5" ht="27.75" customHeight="1">
      <c r="B837" s="78" t="s">
        <v>763</v>
      </c>
      <c r="C837" s="79">
        <v>160037210</v>
      </c>
      <c r="D837" s="79" t="s">
        <v>948</v>
      </c>
      <c r="E837" s="79" t="s">
        <v>1125</v>
      </c>
    </row>
    <row r="838" spans="2:5" ht="27.75" customHeight="1">
      <c r="B838" s="78" t="s">
        <v>763</v>
      </c>
      <c r="C838" s="79">
        <v>160037310</v>
      </c>
      <c r="D838" s="79" t="s">
        <v>948</v>
      </c>
      <c r="E838" s="79" t="s">
        <v>1126</v>
      </c>
    </row>
    <row r="839" spans="2:5" ht="27.75" customHeight="1">
      <c r="B839" s="78" t="s">
        <v>763</v>
      </c>
      <c r="C839" s="79">
        <v>160037410</v>
      </c>
      <c r="D839" s="79" t="s">
        <v>948</v>
      </c>
      <c r="E839" s="79" t="s">
        <v>1127</v>
      </c>
    </row>
    <row r="840" spans="2:5" ht="27.75" customHeight="1">
      <c r="B840" s="78" t="s">
        <v>763</v>
      </c>
      <c r="C840" s="79">
        <v>160037510</v>
      </c>
      <c r="D840" s="79" t="s">
        <v>948</v>
      </c>
      <c r="E840" s="79" t="s">
        <v>1128</v>
      </c>
    </row>
    <row r="841" spans="2:5" ht="27.75" customHeight="1">
      <c r="B841" s="78" t="s">
        <v>763</v>
      </c>
      <c r="C841" s="79">
        <v>160037610</v>
      </c>
      <c r="D841" s="79" t="s">
        <v>948</v>
      </c>
      <c r="E841" s="79" t="s">
        <v>1129</v>
      </c>
    </row>
    <row r="842" spans="2:5" ht="27.75" customHeight="1">
      <c r="B842" s="78" t="s">
        <v>763</v>
      </c>
      <c r="C842" s="79">
        <v>160037710</v>
      </c>
      <c r="D842" s="79" t="s">
        <v>948</v>
      </c>
      <c r="E842" s="79" t="s">
        <v>1130</v>
      </c>
    </row>
    <row r="843" spans="2:5" ht="27.75" customHeight="1">
      <c r="B843" s="78" t="s">
        <v>763</v>
      </c>
      <c r="C843" s="79">
        <v>160037810</v>
      </c>
      <c r="D843" s="79" t="s">
        <v>948</v>
      </c>
      <c r="E843" s="79" t="s">
        <v>1131</v>
      </c>
    </row>
    <row r="844" spans="2:5" ht="27.75" customHeight="1">
      <c r="B844" s="78" t="s">
        <v>763</v>
      </c>
      <c r="C844" s="79">
        <v>160037910</v>
      </c>
      <c r="D844" s="79" t="s">
        <v>948</v>
      </c>
      <c r="E844" s="79" t="s">
        <v>1132</v>
      </c>
    </row>
    <row r="845" spans="2:5" ht="27.75" customHeight="1">
      <c r="B845" s="78" t="s">
        <v>763</v>
      </c>
      <c r="C845" s="79">
        <v>160038010</v>
      </c>
      <c r="D845" s="79" t="s">
        <v>948</v>
      </c>
      <c r="E845" s="79" t="s">
        <v>1133</v>
      </c>
    </row>
    <row r="846" spans="2:5" ht="27.75" customHeight="1">
      <c r="B846" s="78" t="s">
        <v>763</v>
      </c>
      <c r="C846" s="79">
        <v>160038110</v>
      </c>
      <c r="D846" s="79" t="s">
        <v>948</v>
      </c>
      <c r="E846" s="79" t="s">
        <v>1134</v>
      </c>
    </row>
    <row r="847" spans="2:5" ht="27.75" customHeight="1">
      <c r="B847" s="78" t="s">
        <v>763</v>
      </c>
      <c r="C847" s="79">
        <v>160116410</v>
      </c>
      <c r="D847" s="79" t="s">
        <v>948</v>
      </c>
      <c r="E847" s="79" t="s">
        <v>1135</v>
      </c>
    </row>
    <row r="848" spans="2:5" ht="27.75" customHeight="1">
      <c r="B848" s="78" t="s">
        <v>763</v>
      </c>
      <c r="C848" s="79">
        <v>160116510</v>
      </c>
      <c r="D848" s="79" t="s">
        <v>948</v>
      </c>
      <c r="E848" s="79" t="s">
        <v>1136</v>
      </c>
    </row>
    <row r="849" spans="2:5" ht="27.75" customHeight="1">
      <c r="B849" s="78" t="s">
        <v>763</v>
      </c>
      <c r="C849" s="79">
        <v>160116710</v>
      </c>
      <c r="D849" s="79" t="s">
        <v>948</v>
      </c>
      <c r="E849" s="79" t="s">
        <v>1137</v>
      </c>
    </row>
    <row r="850" spans="2:5" ht="27.75" customHeight="1">
      <c r="B850" s="78" t="s">
        <v>763</v>
      </c>
      <c r="C850" s="79">
        <v>160116810</v>
      </c>
      <c r="D850" s="79" t="s">
        <v>948</v>
      </c>
      <c r="E850" s="79" t="s">
        <v>1138</v>
      </c>
    </row>
    <row r="851" spans="2:5" ht="27.75" customHeight="1">
      <c r="B851" s="78" t="s">
        <v>763</v>
      </c>
      <c r="C851" s="79">
        <v>160116910</v>
      </c>
      <c r="D851" s="79" t="s">
        <v>948</v>
      </c>
      <c r="E851" s="79" t="s">
        <v>1139</v>
      </c>
    </row>
    <row r="852" spans="2:5" ht="27.75" customHeight="1">
      <c r="B852" s="78" t="s">
        <v>763</v>
      </c>
      <c r="C852" s="79">
        <v>160117010</v>
      </c>
      <c r="D852" s="79" t="s">
        <v>948</v>
      </c>
      <c r="E852" s="79" t="s">
        <v>1140</v>
      </c>
    </row>
    <row r="853" spans="2:5" ht="27.75" customHeight="1">
      <c r="B853" s="78" t="s">
        <v>763</v>
      </c>
      <c r="C853" s="79">
        <v>160117110</v>
      </c>
      <c r="D853" s="79" t="s">
        <v>948</v>
      </c>
      <c r="E853" s="79" t="s">
        <v>1141</v>
      </c>
    </row>
    <row r="854" spans="2:5" ht="27.75" customHeight="1">
      <c r="B854" s="78" t="s">
        <v>763</v>
      </c>
      <c r="C854" s="79">
        <v>160117210</v>
      </c>
      <c r="D854" s="79" t="s">
        <v>948</v>
      </c>
      <c r="E854" s="79" t="s">
        <v>1142</v>
      </c>
    </row>
    <row r="855" spans="2:5" ht="27.75" customHeight="1">
      <c r="B855" s="78" t="s">
        <v>763</v>
      </c>
      <c r="C855" s="79">
        <v>160125350</v>
      </c>
      <c r="D855" s="79" t="s">
        <v>948</v>
      </c>
      <c r="E855" s="79" t="s">
        <v>1143</v>
      </c>
    </row>
    <row r="856" spans="2:5" ht="27.75" customHeight="1">
      <c r="B856" s="78" t="s">
        <v>763</v>
      </c>
      <c r="C856" s="79">
        <v>160125750</v>
      </c>
      <c r="D856" s="79" t="s">
        <v>948</v>
      </c>
      <c r="E856" s="79" t="s">
        <v>1144</v>
      </c>
    </row>
    <row r="857" spans="2:5" ht="27.75" customHeight="1">
      <c r="B857" s="78" t="s">
        <v>763</v>
      </c>
      <c r="C857" s="79">
        <v>160137350</v>
      </c>
      <c r="D857" s="79" t="s">
        <v>948</v>
      </c>
      <c r="E857" s="79" t="s">
        <v>1145</v>
      </c>
    </row>
    <row r="858" spans="2:5" ht="27.75" customHeight="1">
      <c r="B858" s="78" t="s">
        <v>763</v>
      </c>
      <c r="C858" s="79">
        <v>160138850</v>
      </c>
      <c r="D858" s="79" t="s">
        <v>948</v>
      </c>
      <c r="E858" s="79" t="s">
        <v>1146</v>
      </c>
    </row>
    <row r="859" spans="2:5" ht="27.75" customHeight="1">
      <c r="B859" s="78" t="s">
        <v>763</v>
      </c>
      <c r="C859" s="79">
        <v>160142450</v>
      </c>
      <c r="D859" s="79" t="s">
        <v>948</v>
      </c>
      <c r="E859" s="79" t="s">
        <v>1147</v>
      </c>
    </row>
    <row r="860" spans="2:5" ht="27.75" customHeight="1">
      <c r="B860" s="78" t="s">
        <v>763</v>
      </c>
      <c r="C860" s="79">
        <v>160143250</v>
      </c>
      <c r="D860" s="79" t="s">
        <v>948</v>
      </c>
      <c r="E860" s="79" t="s">
        <v>1148</v>
      </c>
    </row>
    <row r="861" spans="2:5" ht="27.75" customHeight="1">
      <c r="B861" s="78" t="s">
        <v>763</v>
      </c>
      <c r="C861" s="79">
        <v>160150350</v>
      </c>
      <c r="D861" s="79" t="s">
        <v>948</v>
      </c>
      <c r="E861" s="79" t="s">
        <v>1149</v>
      </c>
    </row>
    <row r="862" spans="2:5" ht="27.75" customHeight="1">
      <c r="B862" s="78" t="s">
        <v>763</v>
      </c>
      <c r="C862" s="79">
        <v>160150450</v>
      </c>
      <c r="D862" s="79" t="s">
        <v>948</v>
      </c>
      <c r="E862" s="79" t="s">
        <v>1150</v>
      </c>
    </row>
    <row r="863" spans="2:5" ht="27.75" customHeight="1">
      <c r="B863" s="23" t="s">
        <v>763</v>
      </c>
      <c r="C863" s="24">
        <v>160151750</v>
      </c>
      <c r="D863" s="24" t="s">
        <v>948</v>
      </c>
      <c r="E863" s="24" t="s">
        <v>1151</v>
      </c>
    </row>
    <row r="864" spans="2:5" ht="27.75" customHeight="1">
      <c r="B864" s="78" t="s">
        <v>763</v>
      </c>
      <c r="C864" s="79">
        <v>160158050</v>
      </c>
      <c r="D864" s="79" t="s">
        <v>948</v>
      </c>
      <c r="E864" s="79" t="s">
        <v>1152</v>
      </c>
    </row>
    <row r="865" spans="2:5" ht="27.75" customHeight="1">
      <c r="B865" s="78" t="s">
        <v>763</v>
      </c>
      <c r="C865" s="79">
        <v>160158550</v>
      </c>
      <c r="D865" s="79" t="s">
        <v>948</v>
      </c>
      <c r="E865" s="79" t="s">
        <v>1153</v>
      </c>
    </row>
    <row r="866" spans="2:5" ht="27.75" customHeight="1">
      <c r="B866" s="78" t="s">
        <v>763</v>
      </c>
      <c r="C866" s="79">
        <v>160159050</v>
      </c>
      <c r="D866" s="79" t="s">
        <v>948</v>
      </c>
      <c r="E866" s="79" t="s">
        <v>1154</v>
      </c>
    </row>
    <row r="867" spans="2:5" ht="27.75" customHeight="1">
      <c r="B867" s="78" t="s">
        <v>763</v>
      </c>
      <c r="C867" s="79">
        <v>160162150</v>
      </c>
      <c r="D867" s="79" t="s">
        <v>948</v>
      </c>
      <c r="E867" s="79" t="s">
        <v>1155</v>
      </c>
    </row>
    <row r="868" spans="2:5" ht="27.75" customHeight="1">
      <c r="B868" s="78" t="s">
        <v>763</v>
      </c>
      <c r="C868" s="79">
        <v>160162250</v>
      </c>
      <c r="D868" s="79" t="s">
        <v>948</v>
      </c>
      <c r="E868" s="79" t="s">
        <v>1156</v>
      </c>
    </row>
    <row r="869" spans="2:5" ht="27.75" customHeight="1">
      <c r="B869" s="78" t="s">
        <v>763</v>
      </c>
      <c r="C869" s="79">
        <v>160163250</v>
      </c>
      <c r="D869" s="79" t="s">
        <v>948</v>
      </c>
      <c r="E869" s="79" t="s">
        <v>1157</v>
      </c>
    </row>
    <row r="870" spans="2:5" ht="27.75" customHeight="1">
      <c r="B870" s="78" t="s">
        <v>763</v>
      </c>
      <c r="C870" s="79">
        <v>160163750</v>
      </c>
      <c r="D870" s="79" t="s">
        <v>948</v>
      </c>
      <c r="E870" s="79" t="s">
        <v>1158</v>
      </c>
    </row>
    <row r="871" spans="2:5" ht="27.75" customHeight="1">
      <c r="B871" s="78" t="s">
        <v>763</v>
      </c>
      <c r="C871" s="79">
        <v>160168850</v>
      </c>
      <c r="D871" s="79" t="s">
        <v>948</v>
      </c>
      <c r="E871" s="79" t="s">
        <v>1159</v>
      </c>
    </row>
    <row r="872" spans="2:5" ht="27.75" customHeight="1">
      <c r="B872" s="78" t="s">
        <v>763</v>
      </c>
      <c r="C872" s="79">
        <v>160168950</v>
      </c>
      <c r="D872" s="79" t="s">
        <v>948</v>
      </c>
      <c r="E872" s="79" t="s">
        <v>1160</v>
      </c>
    </row>
    <row r="873" spans="2:5" ht="27.75" customHeight="1">
      <c r="B873" s="78" t="s">
        <v>763</v>
      </c>
      <c r="C873" s="79">
        <v>160174650</v>
      </c>
      <c r="D873" s="79" t="s">
        <v>948</v>
      </c>
      <c r="E873" s="79" t="s">
        <v>1161</v>
      </c>
    </row>
    <row r="874" spans="2:5" ht="27.75" customHeight="1">
      <c r="B874" s="78" t="s">
        <v>763</v>
      </c>
      <c r="C874" s="79">
        <v>160175610</v>
      </c>
      <c r="D874" s="79" t="s">
        <v>948</v>
      </c>
      <c r="E874" s="79" t="s">
        <v>1162</v>
      </c>
    </row>
    <row r="875" spans="2:5" ht="27.75" customHeight="1">
      <c r="B875" s="78" t="s">
        <v>763</v>
      </c>
      <c r="C875" s="79">
        <v>160178410</v>
      </c>
      <c r="D875" s="79" t="s">
        <v>948</v>
      </c>
      <c r="E875" s="79" t="s">
        <v>1163</v>
      </c>
    </row>
    <row r="876" spans="2:5" ht="27.75" customHeight="1">
      <c r="B876" s="78" t="s">
        <v>763</v>
      </c>
      <c r="C876" s="79">
        <v>160178510</v>
      </c>
      <c r="D876" s="79" t="s">
        <v>948</v>
      </c>
      <c r="E876" s="79" t="s">
        <v>1164</v>
      </c>
    </row>
    <row r="877" spans="2:5" ht="27.75" customHeight="1">
      <c r="B877" s="78" t="s">
        <v>763</v>
      </c>
      <c r="C877" s="79">
        <v>160181750</v>
      </c>
      <c r="D877" s="79" t="s">
        <v>948</v>
      </c>
      <c r="E877" s="79" t="s">
        <v>1165</v>
      </c>
    </row>
    <row r="878" spans="2:5" ht="27.75" customHeight="1">
      <c r="B878" s="78" t="s">
        <v>763</v>
      </c>
      <c r="C878" s="79">
        <v>160184850</v>
      </c>
      <c r="D878" s="79" t="s">
        <v>948</v>
      </c>
      <c r="E878" s="79" t="s">
        <v>1166</v>
      </c>
    </row>
    <row r="879" spans="2:5" ht="27.75" customHeight="1">
      <c r="B879" s="78" t="s">
        <v>763</v>
      </c>
      <c r="C879" s="79">
        <v>160193310</v>
      </c>
      <c r="D879" s="79" t="s">
        <v>948</v>
      </c>
      <c r="E879" s="79" t="s">
        <v>1167</v>
      </c>
    </row>
    <row r="880" spans="2:5" ht="27.75" customHeight="1">
      <c r="B880" s="78" t="s">
        <v>763</v>
      </c>
      <c r="C880" s="79">
        <v>160193410</v>
      </c>
      <c r="D880" s="79" t="s">
        <v>948</v>
      </c>
      <c r="E880" s="79" t="s">
        <v>1168</v>
      </c>
    </row>
    <row r="881" spans="2:5" ht="27.75" customHeight="1">
      <c r="B881" s="78" t="s">
        <v>763</v>
      </c>
      <c r="C881" s="79">
        <v>160200410</v>
      </c>
      <c r="D881" s="79" t="s">
        <v>948</v>
      </c>
      <c r="E881" s="79" t="s">
        <v>1169</v>
      </c>
    </row>
    <row r="882" spans="2:5" ht="27.75" customHeight="1">
      <c r="B882" s="78" t="s">
        <v>763</v>
      </c>
      <c r="C882" s="79">
        <v>160204750</v>
      </c>
      <c r="D882" s="79" t="s">
        <v>948</v>
      </c>
      <c r="E882" s="79" t="s">
        <v>1170</v>
      </c>
    </row>
    <row r="883" spans="2:5" ht="27.75" customHeight="1">
      <c r="B883" s="78" t="s">
        <v>763</v>
      </c>
      <c r="C883" s="79">
        <v>160015310</v>
      </c>
      <c r="D883" s="79" t="s">
        <v>948</v>
      </c>
      <c r="E883" s="79" t="s">
        <v>1171</v>
      </c>
    </row>
    <row r="884" spans="2:5" ht="27.75" customHeight="1">
      <c r="B884" s="78" t="s">
        <v>763</v>
      </c>
      <c r="C884" s="79">
        <v>160015410</v>
      </c>
      <c r="D884" s="79" t="s">
        <v>948</v>
      </c>
      <c r="E884" s="79" t="s">
        <v>1172</v>
      </c>
    </row>
    <row r="885" spans="2:5" ht="27.75" customHeight="1">
      <c r="B885" s="78" t="s">
        <v>763</v>
      </c>
      <c r="C885" s="79">
        <v>160015510</v>
      </c>
      <c r="D885" s="79" t="s">
        <v>948</v>
      </c>
      <c r="E885" s="79" t="s">
        <v>1173</v>
      </c>
    </row>
    <row r="886" spans="2:5" ht="27.75" customHeight="1">
      <c r="B886" s="78" t="s">
        <v>763</v>
      </c>
      <c r="C886" s="79">
        <v>160015610</v>
      </c>
      <c r="D886" s="79" t="s">
        <v>948</v>
      </c>
      <c r="E886" s="79" t="s">
        <v>1174</v>
      </c>
    </row>
    <row r="887" spans="2:5" ht="27.75" customHeight="1">
      <c r="B887" s="78" t="s">
        <v>763</v>
      </c>
      <c r="C887" s="79">
        <v>160015810</v>
      </c>
      <c r="D887" s="79" t="s">
        <v>948</v>
      </c>
      <c r="E887" s="79" t="s">
        <v>1175</v>
      </c>
    </row>
    <row r="888" spans="2:5" ht="27.75" customHeight="1">
      <c r="B888" s="78" t="s">
        <v>763</v>
      </c>
      <c r="C888" s="79">
        <v>160015910</v>
      </c>
      <c r="D888" s="79" t="s">
        <v>948</v>
      </c>
      <c r="E888" s="79" t="s">
        <v>1176</v>
      </c>
    </row>
    <row r="889" spans="2:5" ht="27.75" customHeight="1">
      <c r="B889" s="78" t="s">
        <v>763</v>
      </c>
      <c r="C889" s="79">
        <v>160016010</v>
      </c>
      <c r="D889" s="79" t="s">
        <v>948</v>
      </c>
      <c r="E889" s="79" t="s">
        <v>1177</v>
      </c>
    </row>
    <row r="890" spans="2:5" ht="27.75" customHeight="1">
      <c r="B890" s="23" t="s">
        <v>763</v>
      </c>
      <c r="C890" s="24">
        <v>160016110</v>
      </c>
      <c r="D890" s="24" t="s">
        <v>948</v>
      </c>
      <c r="E890" s="24" t="s">
        <v>1178</v>
      </c>
    </row>
    <row r="891" spans="2:5" ht="27.75" customHeight="1">
      <c r="B891" s="78" t="s">
        <v>763</v>
      </c>
      <c r="C891" s="79">
        <v>160016210</v>
      </c>
      <c r="D891" s="79" t="s">
        <v>948</v>
      </c>
      <c r="E891" s="79" t="s">
        <v>1179</v>
      </c>
    </row>
    <row r="892" spans="2:5" ht="27.75" customHeight="1">
      <c r="B892" s="78" t="s">
        <v>763</v>
      </c>
      <c r="C892" s="79">
        <v>160016310</v>
      </c>
      <c r="D892" s="79" t="s">
        <v>948</v>
      </c>
      <c r="E892" s="79" t="s">
        <v>1180</v>
      </c>
    </row>
    <row r="893" spans="2:5" ht="27.75" customHeight="1">
      <c r="B893" s="78" t="s">
        <v>763</v>
      </c>
      <c r="C893" s="79">
        <v>160016410</v>
      </c>
      <c r="D893" s="79" t="s">
        <v>948</v>
      </c>
      <c r="E893" s="79" t="s">
        <v>1181</v>
      </c>
    </row>
    <row r="894" spans="2:5" ht="27.75" customHeight="1">
      <c r="B894" s="78" t="s">
        <v>763</v>
      </c>
      <c r="C894" s="79">
        <v>160016510</v>
      </c>
      <c r="D894" s="79" t="s">
        <v>948</v>
      </c>
      <c r="E894" s="79" t="s">
        <v>1182</v>
      </c>
    </row>
    <row r="895" spans="2:5" ht="27.75" customHeight="1">
      <c r="B895" s="78" t="s">
        <v>763</v>
      </c>
      <c r="C895" s="79">
        <v>160016610</v>
      </c>
      <c r="D895" s="79" t="s">
        <v>948</v>
      </c>
      <c r="E895" s="79" t="s">
        <v>1183</v>
      </c>
    </row>
    <row r="896" spans="2:5" ht="27.75" customHeight="1">
      <c r="B896" s="78" t="s">
        <v>763</v>
      </c>
      <c r="C896" s="79">
        <v>160016710</v>
      </c>
      <c r="D896" s="79" t="s">
        <v>948</v>
      </c>
      <c r="E896" s="79" t="s">
        <v>1184</v>
      </c>
    </row>
    <row r="897" spans="2:5" ht="27.75" customHeight="1">
      <c r="B897" s="78" t="s">
        <v>763</v>
      </c>
      <c r="C897" s="79">
        <v>160016810</v>
      </c>
      <c r="D897" s="79" t="s">
        <v>948</v>
      </c>
      <c r="E897" s="79" t="s">
        <v>1185</v>
      </c>
    </row>
    <row r="898" spans="2:5" ht="27.75" customHeight="1">
      <c r="B898" s="78" t="s">
        <v>763</v>
      </c>
      <c r="C898" s="79">
        <v>160016910</v>
      </c>
      <c r="D898" s="79" t="s">
        <v>948</v>
      </c>
      <c r="E898" s="79" t="s">
        <v>1186</v>
      </c>
    </row>
    <row r="899" spans="2:5" ht="27.75" customHeight="1">
      <c r="B899" s="78" t="s">
        <v>763</v>
      </c>
      <c r="C899" s="79">
        <v>160113610</v>
      </c>
      <c r="D899" s="79" t="s">
        <v>948</v>
      </c>
      <c r="E899" s="79" t="s">
        <v>1187</v>
      </c>
    </row>
    <row r="900" spans="2:5" ht="27.75" customHeight="1">
      <c r="B900" s="78" t="s">
        <v>763</v>
      </c>
      <c r="C900" s="79">
        <v>160113810</v>
      </c>
      <c r="D900" s="79" t="s">
        <v>948</v>
      </c>
      <c r="E900" s="79" t="s">
        <v>1188</v>
      </c>
    </row>
    <row r="901" spans="2:5" ht="27.75" customHeight="1">
      <c r="B901" s="78" t="s">
        <v>763</v>
      </c>
      <c r="C901" s="79">
        <v>160113910</v>
      </c>
      <c r="D901" s="79" t="s">
        <v>948</v>
      </c>
      <c r="E901" s="79" t="s">
        <v>1189</v>
      </c>
    </row>
    <row r="902" spans="2:5" ht="27.75" customHeight="1">
      <c r="B902" s="78" t="s">
        <v>763</v>
      </c>
      <c r="C902" s="79">
        <v>160114010</v>
      </c>
      <c r="D902" s="79" t="s">
        <v>948</v>
      </c>
      <c r="E902" s="79" t="s">
        <v>1190</v>
      </c>
    </row>
    <row r="903" spans="2:5" ht="27.75" customHeight="1">
      <c r="B903" s="78" t="s">
        <v>763</v>
      </c>
      <c r="C903" s="79">
        <v>160114110</v>
      </c>
      <c r="D903" s="79" t="s">
        <v>948</v>
      </c>
      <c r="E903" s="79" t="s">
        <v>1191</v>
      </c>
    </row>
    <row r="904" spans="2:5" ht="27.75" customHeight="1">
      <c r="B904" s="78" t="s">
        <v>763</v>
      </c>
      <c r="C904" s="79">
        <v>160114210</v>
      </c>
      <c r="D904" s="79" t="s">
        <v>948</v>
      </c>
      <c r="E904" s="79" t="s">
        <v>1192</v>
      </c>
    </row>
    <row r="905" spans="2:5" ht="27.75" customHeight="1">
      <c r="B905" s="78" t="s">
        <v>763</v>
      </c>
      <c r="C905" s="79">
        <v>160121310</v>
      </c>
      <c r="D905" s="79" t="s">
        <v>948</v>
      </c>
      <c r="E905" s="79" t="s">
        <v>1193</v>
      </c>
    </row>
    <row r="906" spans="2:5" ht="27.75" customHeight="1">
      <c r="B906" s="78" t="s">
        <v>763</v>
      </c>
      <c r="C906" s="79">
        <v>160124650</v>
      </c>
      <c r="D906" s="79" t="s">
        <v>948</v>
      </c>
      <c r="E906" s="79" t="s">
        <v>1194</v>
      </c>
    </row>
    <row r="907" spans="2:5" ht="27.75" customHeight="1">
      <c r="B907" s="78" t="s">
        <v>763</v>
      </c>
      <c r="C907" s="79">
        <v>160124850</v>
      </c>
      <c r="D907" s="79" t="s">
        <v>948</v>
      </c>
      <c r="E907" s="79" t="s">
        <v>1195</v>
      </c>
    </row>
    <row r="908" spans="2:5" ht="27.75" customHeight="1">
      <c r="B908" s="78" t="s">
        <v>763</v>
      </c>
      <c r="C908" s="79">
        <v>160152550</v>
      </c>
      <c r="D908" s="79" t="s">
        <v>948</v>
      </c>
      <c r="E908" s="79" t="s">
        <v>1196</v>
      </c>
    </row>
    <row r="909" spans="2:5" ht="27.75" customHeight="1">
      <c r="B909" s="78" t="s">
        <v>763</v>
      </c>
      <c r="C909" s="79">
        <v>160154150</v>
      </c>
      <c r="D909" s="79" t="s">
        <v>948</v>
      </c>
      <c r="E909" s="79" t="s">
        <v>1197</v>
      </c>
    </row>
    <row r="910" spans="2:5" ht="27.75" customHeight="1">
      <c r="B910" s="78" t="s">
        <v>763</v>
      </c>
      <c r="C910" s="79">
        <v>160157050</v>
      </c>
      <c r="D910" s="79" t="s">
        <v>948</v>
      </c>
      <c r="E910" s="79" t="s">
        <v>1198</v>
      </c>
    </row>
    <row r="911" spans="2:5" ht="27.75" customHeight="1">
      <c r="B911" s="78" t="s">
        <v>763</v>
      </c>
      <c r="C911" s="79">
        <v>160157950</v>
      </c>
      <c r="D911" s="79" t="s">
        <v>948</v>
      </c>
      <c r="E911" s="79" t="s">
        <v>1199</v>
      </c>
    </row>
    <row r="912" spans="2:5" ht="27.75" customHeight="1">
      <c r="B912" s="78" t="s">
        <v>763</v>
      </c>
      <c r="C912" s="79">
        <v>160159850</v>
      </c>
      <c r="D912" s="79" t="s">
        <v>948</v>
      </c>
      <c r="E912" s="79" t="s">
        <v>1200</v>
      </c>
    </row>
    <row r="913" spans="2:5" ht="27.75" customHeight="1">
      <c r="B913" s="78" t="s">
        <v>763</v>
      </c>
      <c r="C913" s="79">
        <v>160192110</v>
      </c>
      <c r="D913" s="79" t="s">
        <v>948</v>
      </c>
      <c r="E913" s="79" t="s">
        <v>1201</v>
      </c>
    </row>
    <row r="914" spans="2:5" ht="27.75" customHeight="1">
      <c r="B914" s="78" t="s">
        <v>763</v>
      </c>
      <c r="C914" s="79">
        <v>160192210</v>
      </c>
      <c r="D914" s="79" t="s">
        <v>948</v>
      </c>
      <c r="E914" s="79" t="s">
        <v>1202</v>
      </c>
    </row>
    <row r="915" spans="2:5" ht="27.75" customHeight="1">
      <c r="B915" s="78" t="s">
        <v>763</v>
      </c>
      <c r="C915" s="79">
        <v>160192310</v>
      </c>
      <c r="D915" s="79" t="s">
        <v>948</v>
      </c>
      <c r="E915" s="79" t="s">
        <v>1203</v>
      </c>
    </row>
    <row r="916" spans="2:5" ht="27.75" customHeight="1">
      <c r="B916" s="78" t="s">
        <v>763</v>
      </c>
      <c r="C916" s="79">
        <v>160119210</v>
      </c>
      <c r="D916" s="79" t="s">
        <v>948</v>
      </c>
      <c r="E916" s="79" t="s">
        <v>1204</v>
      </c>
    </row>
    <row r="917" spans="2:5" ht="27.75" customHeight="1">
      <c r="B917" s="23" t="s">
        <v>763</v>
      </c>
      <c r="C917" s="24">
        <v>160141750</v>
      </c>
      <c r="D917" s="24" t="s">
        <v>948</v>
      </c>
      <c r="E917" s="24" t="s">
        <v>1205</v>
      </c>
    </row>
    <row r="918" spans="2:5" ht="27.75" customHeight="1">
      <c r="B918" s="78" t="s">
        <v>763</v>
      </c>
      <c r="C918" s="79">
        <v>160145510</v>
      </c>
      <c r="D918" s="79" t="s">
        <v>948</v>
      </c>
      <c r="E918" s="79" t="s">
        <v>1206</v>
      </c>
    </row>
    <row r="919" spans="2:5" ht="27.75" customHeight="1">
      <c r="B919" s="78" t="s">
        <v>763</v>
      </c>
      <c r="C919" s="79">
        <v>160145710</v>
      </c>
      <c r="D919" s="79" t="s">
        <v>948</v>
      </c>
      <c r="E919" s="79" t="s">
        <v>1207</v>
      </c>
    </row>
    <row r="920" spans="2:5" ht="27.75" customHeight="1">
      <c r="B920" s="78" t="s">
        <v>763</v>
      </c>
      <c r="C920" s="79">
        <v>160145910</v>
      </c>
      <c r="D920" s="79" t="s">
        <v>948</v>
      </c>
      <c r="E920" s="79" t="s">
        <v>1208</v>
      </c>
    </row>
    <row r="921" spans="2:5" ht="27.75" customHeight="1">
      <c r="B921" s="78" t="s">
        <v>763</v>
      </c>
      <c r="C921" s="79">
        <v>160146010</v>
      </c>
      <c r="D921" s="79" t="s">
        <v>948</v>
      </c>
      <c r="E921" s="79" t="s">
        <v>1209</v>
      </c>
    </row>
    <row r="922" spans="2:5" ht="27.75" customHeight="1">
      <c r="B922" s="78" t="s">
        <v>763</v>
      </c>
      <c r="C922" s="79">
        <v>160146110</v>
      </c>
      <c r="D922" s="79" t="s">
        <v>948</v>
      </c>
      <c r="E922" s="79" t="s">
        <v>1210</v>
      </c>
    </row>
    <row r="923" spans="2:5" ht="27.75" customHeight="1">
      <c r="B923" s="78" t="s">
        <v>763</v>
      </c>
      <c r="C923" s="79">
        <v>160152050</v>
      </c>
      <c r="D923" s="79" t="s">
        <v>948</v>
      </c>
      <c r="E923" s="79" t="s">
        <v>1211</v>
      </c>
    </row>
    <row r="924" spans="2:5" ht="27.75" customHeight="1">
      <c r="B924" s="78" t="s">
        <v>763</v>
      </c>
      <c r="C924" s="79">
        <v>160157450</v>
      </c>
      <c r="D924" s="79" t="s">
        <v>948</v>
      </c>
      <c r="E924" s="79" t="s">
        <v>1212</v>
      </c>
    </row>
    <row r="925" spans="2:5" ht="27.75" customHeight="1">
      <c r="B925" s="78" t="s">
        <v>763</v>
      </c>
      <c r="C925" s="79">
        <v>160188550</v>
      </c>
      <c r="D925" s="79" t="s">
        <v>948</v>
      </c>
      <c r="E925" s="79" t="s">
        <v>1213</v>
      </c>
    </row>
    <row r="926" spans="2:5" ht="27.75" customHeight="1">
      <c r="B926" s="78" t="s">
        <v>763</v>
      </c>
      <c r="C926" s="79">
        <v>160196010</v>
      </c>
      <c r="D926" s="79" t="s">
        <v>948</v>
      </c>
      <c r="E926" s="79" t="s">
        <v>1214</v>
      </c>
    </row>
    <row r="927" spans="2:5" ht="27.75" customHeight="1">
      <c r="B927" s="78" t="s">
        <v>763</v>
      </c>
      <c r="C927" s="79">
        <v>160196110</v>
      </c>
      <c r="D927" s="79" t="s">
        <v>948</v>
      </c>
      <c r="E927" s="79" t="s">
        <v>1215</v>
      </c>
    </row>
    <row r="928" spans="2:5" ht="27.75" customHeight="1">
      <c r="B928" s="78" t="s">
        <v>763</v>
      </c>
      <c r="C928" s="79">
        <v>160196210</v>
      </c>
      <c r="D928" s="79" t="s">
        <v>948</v>
      </c>
      <c r="E928" s="79" t="s">
        <v>1216</v>
      </c>
    </row>
    <row r="929" spans="2:5" ht="27.75" customHeight="1">
      <c r="B929" s="78" t="s">
        <v>763</v>
      </c>
      <c r="C929" s="79">
        <v>160196310</v>
      </c>
      <c r="D929" s="79" t="s">
        <v>948</v>
      </c>
      <c r="E929" s="79" t="s">
        <v>1217</v>
      </c>
    </row>
    <row r="930" spans="2:5" ht="27.75" customHeight="1">
      <c r="B930" s="78" t="s">
        <v>763</v>
      </c>
      <c r="C930" s="79">
        <v>160196410</v>
      </c>
      <c r="D930" s="79" t="s">
        <v>948</v>
      </c>
      <c r="E930" s="79" t="s">
        <v>1218</v>
      </c>
    </row>
    <row r="931" spans="2:5" ht="27.75" customHeight="1">
      <c r="B931" s="78" t="s">
        <v>763</v>
      </c>
      <c r="C931" s="79">
        <v>160196510</v>
      </c>
      <c r="D931" s="79" t="s">
        <v>948</v>
      </c>
      <c r="E931" s="79" t="s">
        <v>1219</v>
      </c>
    </row>
    <row r="932" spans="2:5" ht="27.75" customHeight="1">
      <c r="B932" s="78" t="s">
        <v>763</v>
      </c>
      <c r="C932" s="79">
        <v>160196610</v>
      </c>
      <c r="D932" s="79" t="s">
        <v>948</v>
      </c>
      <c r="E932" s="79" t="s">
        <v>1220</v>
      </c>
    </row>
    <row r="933" spans="2:5" ht="27.75" customHeight="1">
      <c r="B933" s="78" t="s">
        <v>763</v>
      </c>
      <c r="C933" s="79">
        <v>160196710</v>
      </c>
      <c r="D933" s="79" t="s">
        <v>948</v>
      </c>
      <c r="E933" s="79" t="s">
        <v>1221</v>
      </c>
    </row>
    <row r="934" spans="2:5" ht="27.75" customHeight="1">
      <c r="B934" s="78" t="s">
        <v>763</v>
      </c>
      <c r="C934" s="79">
        <v>160196810</v>
      </c>
      <c r="D934" s="79" t="s">
        <v>948</v>
      </c>
      <c r="E934" s="79" t="s">
        <v>1222</v>
      </c>
    </row>
    <row r="935" spans="2:5" ht="27.75" customHeight="1">
      <c r="B935" s="78" t="s">
        <v>763</v>
      </c>
      <c r="C935" s="79">
        <v>160196910</v>
      </c>
      <c r="D935" s="79" t="s">
        <v>948</v>
      </c>
      <c r="E935" s="79" t="s">
        <v>1223</v>
      </c>
    </row>
    <row r="936" spans="2:5" ht="27.75" customHeight="1">
      <c r="B936" s="78" t="s">
        <v>763</v>
      </c>
      <c r="C936" s="79">
        <v>160197010</v>
      </c>
      <c r="D936" s="79" t="s">
        <v>948</v>
      </c>
      <c r="E936" s="79" t="s">
        <v>1224</v>
      </c>
    </row>
    <row r="937" spans="2:5" ht="27.75" customHeight="1">
      <c r="B937" s="78" t="s">
        <v>763</v>
      </c>
      <c r="C937" s="79">
        <v>160197110</v>
      </c>
      <c r="D937" s="79" t="s">
        <v>948</v>
      </c>
      <c r="E937" s="79" t="s">
        <v>1225</v>
      </c>
    </row>
    <row r="938" spans="2:5" ht="27.75" customHeight="1">
      <c r="B938" s="78" t="s">
        <v>763</v>
      </c>
      <c r="C938" s="79">
        <v>160202650</v>
      </c>
      <c r="D938" s="79" t="s">
        <v>948</v>
      </c>
      <c r="E938" s="79" t="s">
        <v>1226</v>
      </c>
    </row>
    <row r="939" spans="2:5" ht="27.75" customHeight="1">
      <c r="B939" s="78" t="s">
        <v>763</v>
      </c>
      <c r="C939" s="79">
        <v>160041610</v>
      </c>
      <c r="D939" s="79" t="s">
        <v>948</v>
      </c>
      <c r="E939" s="79" t="s">
        <v>1227</v>
      </c>
    </row>
    <row r="940" spans="2:5" ht="27.75" customHeight="1">
      <c r="B940" s="78" t="s">
        <v>763</v>
      </c>
      <c r="C940" s="79">
        <v>160041710</v>
      </c>
      <c r="D940" s="79" t="s">
        <v>948</v>
      </c>
      <c r="E940" s="79" t="s">
        <v>1228</v>
      </c>
    </row>
    <row r="941" spans="2:5" ht="27.75" customHeight="1">
      <c r="B941" s="78" t="s">
        <v>763</v>
      </c>
      <c r="C941" s="79">
        <v>160041810</v>
      </c>
      <c r="D941" s="79" t="s">
        <v>948</v>
      </c>
      <c r="E941" s="79" t="s">
        <v>1229</v>
      </c>
    </row>
    <row r="942" spans="2:5" ht="27.75" customHeight="1">
      <c r="B942" s="78" t="s">
        <v>763</v>
      </c>
      <c r="C942" s="79">
        <v>160041910</v>
      </c>
      <c r="D942" s="79" t="s">
        <v>948</v>
      </c>
      <c r="E942" s="79" t="s">
        <v>1230</v>
      </c>
    </row>
    <row r="943" spans="2:5" ht="27.75" customHeight="1">
      <c r="B943" s="78" t="s">
        <v>763</v>
      </c>
      <c r="C943" s="79">
        <v>160042010</v>
      </c>
      <c r="D943" s="79" t="s">
        <v>948</v>
      </c>
      <c r="E943" s="79" t="s">
        <v>1231</v>
      </c>
    </row>
    <row r="944" spans="2:5" ht="27.75" customHeight="1">
      <c r="B944" s="23" t="s">
        <v>763</v>
      </c>
      <c r="C944" s="24">
        <v>160042110</v>
      </c>
      <c r="D944" s="24" t="s">
        <v>948</v>
      </c>
      <c r="E944" s="24" t="s">
        <v>1232</v>
      </c>
    </row>
    <row r="945" spans="2:5" ht="27.75" customHeight="1">
      <c r="B945" s="78" t="s">
        <v>763</v>
      </c>
      <c r="C945" s="79">
        <v>160042210</v>
      </c>
      <c r="D945" s="79" t="s">
        <v>948</v>
      </c>
      <c r="E945" s="79" t="s">
        <v>1233</v>
      </c>
    </row>
    <row r="946" spans="2:5" ht="27.75" customHeight="1">
      <c r="B946" s="78" t="s">
        <v>763</v>
      </c>
      <c r="C946" s="79">
        <v>160042310</v>
      </c>
      <c r="D946" s="79" t="s">
        <v>948</v>
      </c>
      <c r="E946" s="79" t="s">
        <v>1234</v>
      </c>
    </row>
    <row r="947" spans="2:5" ht="27.75" customHeight="1">
      <c r="B947" s="78" t="s">
        <v>763</v>
      </c>
      <c r="C947" s="79">
        <v>160042410</v>
      </c>
      <c r="D947" s="79" t="s">
        <v>948</v>
      </c>
      <c r="E947" s="79" t="s">
        <v>1235</v>
      </c>
    </row>
    <row r="948" spans="2:5" ht="27.75" customHeight="1">
      <c r="B948" s="78" t="s">
        <v>763</v>
      </c>
      <c r="C948" s="79">
        <v>160042510</v>
      </c>
      <c r="D948" s="79" t="s">
        <v>948</v>
      </c>
      <c r="E948" s="79" t="s">
        <v>1236</v>
      </c>
    </row>
    <row r="949" spans="2:5" ht="27.75" customHeight="1">
      <c r="B949" s="78" t="s">
        <v>763</v>
      </c>
      <c r="C949" s="79">
        <v>160042610</v>
      </c>
      <c r="D949" s="79" t="s">
        <v>948</v>
      </c>
      <c r="E949" s="79" t="s">
        <v>1237</v>
      </c>
    </row>
    <row r="950" spans="2:5" ht="27.75" customHeight="1">
      <c r="B950" s="78" t="s">
        <v>763</v>
      </c>
      <c r="C950" s="79">
        <v>160042710</v>
      </c>
      <c r="D950" s="79" t="s">
        <v>948</v>
      </c>
      <c r="E950" s="79" t="s">
        <v>1238</v>
      </c>
    </row>
    <row r="951" spans="2:5" ht="27.75" customHeight="1">
      <c r="B951" s="78" t="s">
        <v>763</v>
      </c>
      <c r="C951" s="79">
        <v>160042810</v>
      </c>
      <c r="D951" s="79" t="s">
        <v>948</v>
      </c>
      <c r="E951" s="79" t="s">
        <v>1239</v>
      </c>
    </row>
    <row r="952" spans="2:5" ht="27.75" customHeight="1">
      <c r="B952" s="78" t="s">
        <v>763</v>
      </c>
      <c r="C952" s="79">
        <v>160042910</v>
      </c>
      <c r="D952" s="79" t="s">
        <v>948</v>
      </c>
      <c r="E952" s="79" t="s">
        <v>1240</v>
      </c>
    </row>
    <row r="953" spans="2:5" ht="27.75" customHeight="1">
      <c r="B953" s="78" t="s">
        <v>763</v>
      </c>
      <c r="C953" s="79">
        <v>160043010</v>
      </c>
      <c r="D953" s="79" t="s">
        <v>948</v>
      </c>
      <c r="E953" s="79" t="s">
        <v>1241</v>
      </c>
    </row>
    <row r="954" spans="2:5" ht="27.75" customHeight="1">
      <c r="B954" s="78" t="s">
        <v>763</v>
      </c>
      <c r="C954" s="79">
        <v>160043110</v>
      </c>
      <c r="D954" s="79" t="s">
        <v>948</v>
      </c>
      <c r="E954" s="79" t="s">
        <v>1242</v>
      </c>
    </row>
    <row r="955" spans="2:5" ht="27.75" customHeight="1">
      <c r="B955" s="78" t="s">
        <v>763</v>
      </c>
      <c r="C955" s="79">
        <v>160043210</v>
      </c>
      <c r="D955" s="79" t="s">
        <v>948</v>
      </c>
      <c r="E955" s="79" t="s">
        <v>1243</v>
      </c>
    </row>
    <row r="956" spans="2:5" ht="27.75" customHeight="1">
      <c r="B956" s="78" t="s">
        <v>763</v>
      </c>
      <c r="C956" s="79">
        <v>160043310</v>
      </c>
      <c r="D956" s="79" t="s">
        <v>948</v>
      </c>
      <c r="E956" s="79" t="s">
        <v>1244</v>
      </c>
    </row>
    <row r="957" spans="2:5" ht="27.75" customHeight="1">
      <c r="B957" s="78" t="s">
        <v>763</v>
      </c>
      <c r="C957" s="79">
        <v>160043410</v>
      </c>
      <c r="D957" s="79" t="s">
        <v>948</v>
      </c>
      <c r="E957" s="79" t="s">
        <v>1245</v>
      </c>
    </row>
    <row r="958" spans="2:5" ht="27.75" customHeight="1">
      <c r="B958" s="78" t="s">
        <v>763</v>
      </c>
      <c r="C958" s="79">
        <v>160043510</v>
      </c>
      <c r="D958" s="79" t="s">
        <v>948</v>
      </c>
      <c r="E958" s="79" t="s">
        <v>1246</v>
      </c>
    </row>
    <row r="959" spans="2:5" ht="27.75" customHeight="1">
      <c r="B959" s="78" t="s">
        <v>763</v>
      </c>
      <c r="C959" s="79">
        <v>160174210</v>
      </c>
      <c r="D959" s="79" t="s">
        <v>948</v>
      </c>
      <c r="E959" s="79" t="s">
        <v>1247</v>
      </c>
    </row>
    <row r="960" spans="2:5" ht="27.75" customHeight="1">
      <c r="B960" s="78" t="s">
        <v>763</v>
      </c>
      <c r="C960" s="79">
        <v>160174310</v>
      </c>
      <c r="D960" s="79" t="s">
        <v>948</v>
      </c>
      <c r="E960" s="79" t="s">
        <v>1248</v>
      </c>
    </row>
    <row r="961" spans="2:5" ht="27.75" customHeight="1">
      <c r="B961" s="78" t="s">
        <v>763</v>
      </c>
      <c r="C961" s="79">
        <v>160046010</v>
      </c>
      <c r="D961" s="79" t="s">
        <v>948</v>
      </c>
      <c r="E961" s="79" t="s">
        <v>1249</v>
      </c>
    </row>
    <row r="962" spans="2:5" ht="27.75" customHeight="1">
      <c r="B962" s="78" t="s">
        <v>763</v>
      </c>
      <c r="C962" s="79">
        <v>160046210</v>
      </c>
      <c r="D962" s="79" t="s">
        <v>948</v>
      </c>
      <c r="E962" s="79" t="s">
        <v>1250</v>
      </c>
    </row>
    <row r="963" spans="2:5" ht="27.75" customHeight="1">
      <c r="B963" s="78" t="s">
        <v>763</v>
      </c>
      <c r="C963" s="79">
        <v>160109410</v>
      </c>
      <c r="D963" s="79" t="s">
        <v>948</v>
      </c>
      <c r="E963" s="79" t="s">
        <v>1251</v>
      </c>
    </row>
    <row r="964" spans="2:5" ht="27.75" customHeight="1">
      <c r="B964" s="78" t="s">
        <v>763</v>
      </c>
      <c r="C964" s="79">
        <v>160118010</v>
      </c>
      <c r="D964" s="79" t="s">
        <v>948</v>
      </c>
      <c r="E964" s="79" t="s">
        <v>1252</v>
      </c>
    </row>
    <row r="965" spans="2:5" ht="27.75" customHeight="1">
      <c r="B965" s="78" t="s">
        <v>763</v>
      </c>
      <c r="C965" s="79">
        <v>160121510</v>
      </c>
      <c r="D965" s="79" t="s">
        <v>948</v>
      </c>
      <c r="E965" s="79" t="s">
        <v>1253</v>
      </c>
    </row>
    <row r="966" spans="2:5" ht="27.75" customHeight="1">
      <c r="B966" s="78" t="s">
        <v>763</v>
      </c>
      <c r="C966" s="79">
        <v>160157210</v>
      </c>
      <c r="D966" s="79" t="s">
        <v>948</v>
      </c>
      <c r="E966" s="79" t="s">
        <v>1254</v>
      </c>
    </row>
    <row r="967" spans="2:5" ht="27.75" customHeight="1">
      <c r="B967" s="78" t="s">
        <v>763</v>
      </c>
      <c r="C967" s="79">
        <v>160157310</v>
      </c>
      <c r="D967" s="79" t="s">
        <v>948</v>
      </c>
      <c r="E967" s="79" t="s">
        <v>1255</v>
      </c>
    </row>
    <row r="968" spans="2:5" ht="27.75" customHeight="1">
      <c r="B968" s="78" t="s">
        <v>763</v>
      </c>
      <c r="C968" s="79">
        <v>160167550</v>
      </c>
      <c r="D968" s="79" t="s">
        <v>948</v>
      </c>
      <c r="E968" s="79" t="s">
        <v>1256</v>
      </c>
    </row>
    <row r="969" spans="2:5" ht="27.75" customHeight="1">
      <c r="B969" s="78" t="s">
        <v>763</v>
      </c>
      <c r="C969" s="79">
        <v>160204610</v>
      </c>
      <c r="D969" s="79" t="s">
        <v>948</v>
      </c>
      <c r="E969" s="79" t="s">
        <v>1257</v>
      </c>
    </row>
    <row r="970" spans="2:5" ht="27.75" customHeight="1">
      <c r="B970" s="78" t="s">
        <v>763</v>
      </c>
      <c r="C970" s="79">
        <v>160086710</v>
      </c>
      <c r="D970" s="79" t="s">
        <v>1258</v>
      </c>
      <c r="E970" s="79" t="s">
        <v>1259</v>
      </c>
    </row>
    <row r="971" spans="2:5" ht="27.75" customHeight="1">
      <c r="B971" s="23" t="s">
        <v>763</v>
      </c>
      <c r="C971" s="24">
        <v>160086810</v>
      </c>
      <c r="D971" s="24" t="s">
        <v>1258</v>
      </c>
      <c r="E971" s="24" t="s">
        <v>1260</v>
      </c>
    </row>
    <row r="972" spans="2:5" ht="27.75" customHeight="1">
      <c r="B972" s="78" t="s">
        <v>763</v>
      </c>
      <c r="C972" s="79">
        <v>160086910</v>
      </c>
      <c r="D972" s="79" t="s">
        <v>1258</v>
      </c>
      <c r="E972" s="79" t="s">
        <v>1261</v>
      </c>
    </row>
    <row r="973" spans="2:5" ht="27.75" customHeight="1">
      <c r="B973" s="78" t="s">
        <v>763</v>
      </c>
      <c r="C973" s="79">
        <v>160087110</v>
      </c>
      <c r="D973" s="79" t="s">
        <v>1258</v>
      </c>
      <c r="E973" s="79" t="s">
        <v>1262</v>
      </c>
    </row>
    <row r="974" spans="2:5" ht="27.75" customHeight="1">
      <c r="B974" s="78" t="s">
        <v>763</v>
      </c>
      <c r="C974" s="79">
        <v>160119710</v>
      </c>
      <c r="D974" s="79" t="s">
        <v>1258</v>
      </c>
      <c r="E974" s="79" t="s">
        <v>1263</v>
      </c>
    </row>
    <row r="975" spans="2:5" ht="27.75" customHeight="1">
      <c r="B975" s="78" t="s">
        <v>763</v>
      </c>
      <c r="C975" s="79">
        <v>160119810</v>
      </c>
      <c r="D975" s="79" t="s">
        <v>1258</v>
      </c>
      <c r="E975" s="79" t="s">
        <v>1264</v>
      </c>
    </row>
    <row r="976" spans="2:5" ht="27.75" customHeight="1">
      <c r="B976" s="78" t="s">
        <v>763</v>
      </c>
      <c r="C976" s="79">
        <v>160119910</v>
      </c>
      <c r="D976" s="79" t="s">
        <v>1258</v>
      </c>
      <c r="E976" s="79" t="s">
        <v>1265</v>
      </c>
    </row>
    <row r="977" spans="2:5" ht="27.75" customHeight="1">
      <c r="B977" s="78" t="s">
        <v>763</v>
      </c>
      <c r="C977" s="79">
        <v>160120010</v>
      </c>
      <c r="D977" s="79" t="s">
        <v>1258</v>
      </c>
      <c r="E977" s="79" t="s">
        <v>1266</v>
      </c>
    </row>
    <row r="978" spans="2:5" ht="27.75" customHeight="1">
      <c r="B978" s="78" t="s">
        <v>763</v>
      </c>
      <c r="C978" s="79">
        <v>160120110</v>
      </c>
      <c r="D978" s="79" t="s">
        <v>1258</v>
      </c>
      <c r="E978" s="79" t="s">
        <v>1267</v>
      </c>
    </row>
    <row r="979" spans="2:5" ht="27.75" customHeight="1">
      <c r="B979" s="78" t="s">
        <v>763</v>
      </c>
      <c r="C979" s="79">
        <v>160120210</v>
      </c>
      <c r="D979" s="79" t="s">
        <v>1258</v>
      </c>
      <c r="E979" s="79" t="s">
        <v>1268</v>
      </c>
    </row>
    <row r="980" spans="2:5" ht="27.75" customHeight="1">
      <c r="B980" s="78" t="s">
        <v>763</v>
      </c>
      <c r="C980" s="79">
        <v>160120310</v>
      </c>
      <c r="D980" s="79" t="s">
        <v>1258</v>
      </c>
      <c r="E980" s="79" t="s">
        <v>1269</v>
      </c>
    </row>
    <row r="981" spans="2:5" ht="27.75" customHeight="1">
      <c r="B981" s="78" t="s">
        <v>763</v>
      </c>
      <c r="C981" s="79">
        <v>170021970</v>
      </c>
      <c r="D981" s="79" t="s">
        <v>1270</v>
      </c>
      <c r="E981" s="79" t="s">
        <v>1271</v>
      </c>
    </row>
    <row r="982" spans="2:5" ht="27.75" customHeight="1">
      <c r="B982" s="78" t="s">
        <v>763</v>
      </c>
      <c r="C982" s="79">
        <v>170024170</v>
      </c>
      <c r="D982" s="79" t="s">
        <v>1272</v>
      </c>
      <c r="E982" s="79" t="s">
        <v>1273</v>
      </c>
    </row>
    <row r="983" spans="2:5" ht="27.75" customHeight="1">
      <c r="B983" s="78" t="s">
        <v>763</v>
      </c>
      <c r="C983" s="79">
        <v>160056110</v>
      </c>
      <c r="D983" s="79" t="s">
        <v>1274</v>
      </c>
      <c r="E983" s="79" t="s">
        <v>1275</v>
      </c>
    </row>
    <row r="984" spans="2:5" ht="27.75" customHeight="1">
      <c r="B984" s="78" t="s">
        <v>763</v>
      </c>
      <c r="C984" s="79">
        <v>160162950</v>
      </c>
      <c r="D984" s="79" t="s">
        <v>1274</v>
      </c>
      <c r="E984" s="79" t="s">
        <v>1276</v>
      </c>
    </row>
    <row r="985" spans="2:5" ht="27.75" customHeight="1">
      <c r="B985" s="78" t="s">
        <v>763</v>
      </c>
      <c r="C985" s="79">
        <v>160167650</v>
      </c>
      <c r="D985" s="79" t="s">
        <v>1274</v>
      </c>
      <c r="E985" s="79" t="s">
        <v>1277</v>
      </c>
    </row>
    <row r="986" spans="2:5" ht="27.75" customHeight="1">
      <c r="B986" s="78" t="s">
        <v>763</v>
      </c>
      <c r="C986" s="79">
        <v>150342470</v>
      </c>
      <c r="D986" s="79" t="s">
        <v>1278</v>
      </c>
      <c r="E986" s="79" t="s">
        <v>1279</v>
      </c>
    </row>
    <row r="987" spans="2:5" ht="27.75" customHeight="1">
      <c r="B987" s="78" t="s">
        <v>763</v>
      </c>
      <c r="C987" s="79">
        <v>150350670</v>
      </c>
      <c r="D987" s="79" t="s">
        <v>1278</v>
      </c>
      <c r="E987" s="79" t="s">
        <v>1280</v>
      </c>
    </row>
    <row r="988" spans="2:5" ht="27.75" customHeight="1">
      <c r="B988" s="78" t="s">
        <v>763</v>
      </c>
      <c r="C988" s="79">
        <v>150247470</v>
      </c>
      <c r="D988" s="79" t="s">
        <v>1278</v>
      </c>
      <c r="E988" s="79" t="s">
        <v>1281</v>
      </c>
    </row>
    <row r="989" spans="2:5" ht="27.75" customHeight="1">
      <c r="B989" s="78" t="s">
        <v>763</v>
      </c>
      <c r="C989" s="79">
        <v>150247570</v>
      </c>
      <c r="D989" s="79" t="s">
        <v>1278</v>
      </c>
      <c r="E989" s="79" t="s">
        <v>1282</v>
      </c>
    </row>
    <row r="990" spans="2:5" ht="27.75" customHeight="1">
      <c r="B990" s="78" t="s">
        <v>763</v>
      </c>
      <c r="C990" s="79">
        <v>150247670</v>
      </c>
      <c r="D990" s="79" t="s">
        <v>1278</v>
      </c>
      <c r="E990" s="79" t="s">
        <v>1283</v>
      </c>
    </row>
    <row r="991" spans="2:5" ht="27.75" customHeight="1">
      <c r="B991" s="78" t="s">
        <v>763</v>
      </c>
      <c r="C991" s="79">
        <v>170032050</v>
      </c>
      <c r="D991" s="79" t="s">
        <v>1284</v>
      </c>
      <c r="E991" s="79" t="s">
        <v>1285</v>
      </c>
    </row>
    <row r="992" spans="2:5" ht="27.75" customHeight="1">
      <c r="B992" s="78" t="s">
        <v>763</v>
      </c>
      <c r="C992" s="79">
        <v>170032250</v>
      </c>
      <c r="D992" s="79" t="s">
        <v>1284</v>
      </c>
      <c r="E992" s="79" t="s">
        <v>1286</v>
      </c>
    </row>
    <row r="993" spans="2:5" ht="27.75" customHeight="1">
      <c r="B993" s="78" t="s">
        <v>763</v>
      </c>
      <c r="C993" s="79">
        <v>170032350</v>
      </c>
      <c r="D993" s="79" t="s">
        <v>1284</v>
      </c>
      <c r="E993" s="79" t="s">
        <v>1287</v>
      </c>
    </row>
    <row r="994" spans="2:5" ht="27.75" customHeight="1">
      <c r="B994" s="78" t="s">
        <v>763</v>
      </c>
      <c r="C994" s="79">
        <v>170032450</v>
      </c>
      <c r="D994" s="79" t="s">
        <v>1284</v>
      </c>
      <c r="E994" s="79" t="s">
        <v>1288</v>
      </c>
    </row>
    <row r="995" spans="2:5" ht="27.75" customHeight="1">
      <c r="B995" s="23" t="s">
        <v>763</v>
      </c>
      <c r="C995" s="24">
        <v>170032550</v>
      </c>
      <c r="D995" s="24" t="s">
        <v>1284</v>
      </c>
      <c r="E995" s="24" t="s">
        <v>1289</v>
      </c>
    </row>
    <row r="996" spans="2:5" ht="27.75" customHeight="1">
      <c r="B996" s="78" t="s">
        <v>763</v>
      </c>
      <c r="C996" s="79">
        <v>170032650</v>
      </c>
      <c r="D996" s="79" t="s">
        <v>1284</v>
      </c>
      <c r="E996" s="79" t="s">
        <v>1290</v>
      </c>
    </row>
    <row r="997" spans="2:5" ht="27.75" customHeight="1">
      <c r="B997" s="78" t="s">
        <v>763</v>
      </c>
      <c r="C997" s="79">
        <v>170032750</v>
      </c>
      <c r="D997" s="79" t="s">
        <v>1284</v>
      </c>
      <c r="E997" s="79" t="s">
        <v>1291</v>
      </c>
    </row>
    <row r="998" spans="2:5" ht="27.75" customHeight="1">
      <c r="B998" s="78" t="s">
        <v>819</v>
      </c>
      <c r="C998" s="79">
        <v>770020070</v>
      </c>
      <c r="D998" s="79" t="s">
        <v>1292</v>
      </c>
      <c r="E998" s="79" t="s">
        <v>1293</v>
      </c>
    </row>
    <row r="999" spans="2:5" ht="27.75" customHeight="1">
      <c r="B999" s="78" t="s">
        <v>819</v>
      </c>
      <c r="C999" s="79">
        <v>770030070</v>
      </c>
      <c r="D999" s="79" t="s">
        <v>1292</v>
      </c>
      <c r="E999" s="79" t="s">
        <v>1294</v>
      </c>
    </row>
    <row r="1000" spans="2:5" ht="27.75" customHeight="1">
      <c r="B1000" s="78" t="s">
        <v>819</v>
      </c>
      <c r="C1000" s="79">
        <v>739200000</v>
      </c>
      <c r="D1000" s="79" t="s">
        <v>1292</v>
      </c>
      <c r="E1000" s="79" t="s">
        <v>1295</v>
      </c>
    </row>
    <row r="1001" spans="2:5" ht="27.75" customHeight="1">
      <c r="B1001" s="78" t="s">
        <v>819</v>
      </c>
      <c r="C1001" s="79">
        <v>739240000</v>
      </c>
      <c r="D1001" s="79" t="s">
        <v>1292</v>
      </c>
      <c r="E1001" s="79" t="s">
        <v>1296</v>
      </c>
    </row>
    <row r="1002" spans="2:5" ht="27.75" customHeight="1">
      <c r="B1002" s="78" t="s">
        <v>819</v>
      </c>
      <c r="C1002" s="79">
        <v>739210000</v>
      </c>
      <c r="D1002" s="79" t="s">
        <v>1292</v>
      </c>
      <c r="E1002" s="79" t="s">
        <v>1297</v>
      </c>
    </row>
    <row r="1003" spans="2:5" ht="27.75" customHeight="1">
      <c r="B1003" s="78" t="s">
        <v>819</v>
      </c>
      <c r="C1003" s="79">
        <v>739250000</v>
      </c>
      <c r="D1003" s="79" t="s">
        <v>1292</v>
      </c>
      <c r="E1003" s="79" t="s">
        <v>1298</v>
      </c>
    </row>
    <row r="1004" spans="2:5" ht="27.75" customHeight="1">
      <c r="B1004" s="78" t="s">
        <v>819</v>
      </c>
      <c r="C1004" s="79">
        <v>739220000</v>
      </c>
      <c r="D1004" s="79" t="s">
        <v>1292</v>
      </c>
      <c r="E1004" s="79" t="s">
        <v>1299</v>
      </c>
    </row>
    <row r="1005" spans="2:5" ht="27.75" customHeight="1">
      <c r="B1005" s="78" t="s">
        <v>819</v>
      </c>
      <c r="C1005" s="79">
        <v>739260000</v>
      </c>
      <c r="D1005" s="79" t="s">
        <v>1292</v>
      </c>
      <c r="E1005" s="79" t="s">
        <v>1300</v>
      </c>
    </row>
    <row r="1006" spans="2:5" ht="27.75" customHeight="1">
      <c r="B1006" s="78" t="s">
        <v>819</v>
      </c>
      <c r="C1006" s="79">
        <v>739230000</v>
      </c>
      <c r="D1006" s="79" t="s">
        <v>1292</v>
      </c>
      <c r="E1006" s="79" t="s">
        <v>1301</v>
      </c>
    </row>
    <row r="1007" spans="2:5" ht="27.75" customHeight="1">
      <c r="B1007" s="78" t="s">
        <v>819</v>
      </c>
      <c r="C1007" s="79">
        <v>739270000</v>
      </c>
      <c r="D1007" s="79" t="s">
        <v>1292</v>
      </c>
      <c r="E1007" s="79" t="s">
        <v>1302</v>
      </c>
    </row>
    <row r="1008" spans="2:5" ht="27.75" customHeight="1">
      <c r="B1008" s="78" t="s">
        <v>819</v>
      </c>
      <c r="C1008" s="79">
        <v>770040000</v>
      </c>
      <c r="D1008" s="79" t="s">
        <v>1292</v>
      </c>
      <c r="E1008" s="79" t="s">
        <v>1303</v>
      </c>
    </row>
    <row r="1009" spans="2:5" ht="27.75" customHeight="1">
      <c r="B1009" s="78" t="s">
        <v>819</v>
      </c>
      <c r="C1009" s="79">
        <v>729780000</v>
      </c>
      <c r="D1009" s="79" t="s">
        <v>1304</v>
      </c>
      <c r="E1009" s="79" t="s">
        <v>1305</v>
      </c>
    </row>
    <row r="1010" spans="2:5" ht="27.75" customHeight="1">
      <c r="B1010" s="23" t="s">
        <v>847</v>
      </c>
      <c r="C1010" s="24">
        <v>310024510</v>
      </c>
      <c r="D1010" s="24" t="s">
        <v>1306</v>
      </c>
      <c r="E1010" s="24" t="s">
        <v>1307</v>
      </c>
    </row>
    <row r="1011" spans="2:5" ht="27.75" customHeight="1">
      <c r="B1011" s="78" t="s">
        <v>847</v>
      </c>
      <c r="C1011" s="79">
        <v>310024610</v>
      </c>
      <c r="D1011" s="79" t="s">
        <v>1306</v>
      </c>
      <c r="E1011" s="79" t="s">
        <v>1308</v>
      </c>
    </row>
    <row r="1012" spans="2:5" ht="27.75" customHeight="1">
      <c r="B1012" s="78" t="s">
        <v>847</v>
      </c>
      <c r="C1012" s="79">
        <v>310024910</v>
      </c>
      <c r="D1012" s="79" t="s">
        <v>1306</v>
      </c>
      <c r="E1012" s="79" t="s">
        <v>1309</v>
      </c>
    </row>
    <row r="1013" spans="2:5" ht="27.75" customHeight="1">
      <c r="B1013" s="78" t="s">
        <v>847</v>
      </c>
      <c r="C1013" s="79">
        <v>310025010</v>
      </c>
      <c r="D1013" s="79" t="s">
        <v>1306</v>
      </c>
      <c r="E1013" s="79" t="s">
        <v>1310</v>
      </c>
    </row>
    <row r="1014" spans="2:5" ht="27.75" customHeight="1">
      <c r="B1014" s="78" t="s">
        <v>847</v>
      </c>
      <c r="C1014" s="79">
        <v>305003190</v>
      </c>
      <c r="D1014" s="79" t="s">
        <v>1311</v>
      </c>
      <c r="E1014" s="79" t="s">
        <v>1312</v>
      </c>
    </row>
    <row r="1015" spans="2:5" ht="27.75" customHeight="1">
      <c r="B1015" s="78" t="s">
        <v>847</v>
      </c>
      <c r="C1015" s="79">
        <v>305003390</v>
      </c>
      <c r="D1015" s="79" t="s">
        <v>1313</v>
      </c>
      <c r="E1015" s="79" t="s">
        <v>1314</v>
      </c>
    </row>
    <row r="1016" spans="2:5" ht="27.75" customHeight="1">
      <c r="B1016" s="78" t="s">
        <v>847</v>
      </c>
      <c r="C1016" s="79">
        <v>305003290</v>
      </c>
      <c r="D1016" s="79" t="s">
        <v>1315</v>
      </c>
      <c r="E1016" s="79" t="s">
        <v>1316</v>
      </c>
    </row>
    <row r="1017" spans="2:5" ht="27.75" customHeight="1">
      <c r="B1017" s="78" t="s">
        <v>847</v>
      </c>
      <c r="C1017" s="79">
        <v>312003570</v>
      </c>
      <c r="D1017" s="79" t="s">
        <v>1315</v>
      </c>
      <c r="E1017" s="79" t="s">
        <v>1317</v>
      </c>
    </row>
    <row r="1018" spans="2:5" ht="27" customHeight="1"/>
    <row r="1019" spans="2:5" ht="27" customHeight="1"/>
    <row r="1020" spans="2:5" ht="27" customHeight="1"/>
    <row r="1021" spans="2:5" ht="27" customHeight="1"/>
  </sheetData>
  <phoneticPr fontId="4"/>
  <pageMargins left="0.70866141732283472" right="0.70866141732283472" top="0.74803149606299213" bottom="0.74803149606299213" header="0.31496062992125984" footer="0.31496062992125984"/>
  <pageSetup paperSize="9" scale="63" firstPageNumber="150" fitToWidth="0" fitToHeight="0"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B8"/>
  <sheetViews>
    <sheetView zoomScaleNormal="100" workbookViewId="0"/>
  </sheetViews>
  <sheetFormatPr defaultRowHeight="13"/>
  <cols>
    <col min="1" max="1" width="4.90625" customWidth="1"/>
  </cols>
  <sheetData>
    <row r="2" spans="1:2" ht="14">
      <c r="A2" s="16" t="s">
        <v>1318</v>
      </c>
    </row>
    <row r="4" spans="1:2">
      <c r="B4" t="s">
        <v>1319</v>
      </c>
    </row>
    <row r="5" spans="1:2">
      <c r="B5" t="s">
        <v>1320</v>
      </c>
    </row>
    <row r="6" spans="1:2">
      <c r="B6" t="s">
        <v>1321</v>
      </c>
    </row>
    <row r="7" spans="1:2">
      <c r="B7" t="s">
        <v>1322</v>
      </c>
    </row>
    <row r="8" spans="1:2">
      <c r="B8" t="s">
        <v>1323</v>
      </c>
    </row>
  </sheetData>
  <phoneticPr fontId="4"/>
  <pageMargins left="0.70866141732283472" right="0.70866141732283472" top="0.74803149606299213" bottom="0.74803149606299213" header="0.31496062992125984" footer="0.31496062992125984"/>
  <pageSetup paperSize="9"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1"/>
  <sheetViews>
    <sheetView zoomScale="70" zoomScaleNormal="70" zoomScaleSheetLayoutView="55" workbookViewId="0"/>
  </sheetViews>
  <sheetFormatPr defaultColWidth="9" defaultRowHeight="19"/>
  <cols>
    <col min="1" max="77" width="4.6328125" style="30" customWidth="1"/>
    <col min="78" max="16384" width="9" style="30"/>
  </cols>
  <sheetData>
    <row r="1" spans="1:61" s="31" customFormat="1" ht="24.75" customHeight="1">
      <c r="A1" s="45"/>
      <c r="B1" s="32" t="s">
        <v>1324</v>
      </c>
      <c r="BI1"/>
    </row>
    <row r="2" spans="1:61" s="31" customFormat="1" ht="19.5" customHeight="1">
      <c r="A2" s="45"/>
      <c r="B2" s="31" t="s">
        <v>1325</v>
      </c>
      <c r="C2" s="31" t="s">
        <v>1326</v>
      </c>
      <c r="BI2"/>
    </row>
    <row r="3" spans="1:61" s="31" customFormat="1" ht="22.5" customHeight="1">
      <c r="A3" s="45"/>
      <c r="B3" s="51" t="s">
        <v>1327</v>
      </c>
      <c r="C3" s="51" t="s">
        <v>1328</v>
      </c>
      <c r="D3" s="51"/>
      <c r="E3" s="52"/>
      <c r="F3" s="53"/>
      <c r="G3" s="53"/>
      <c r="H3" s="54"/>
      <c r="I3" s="51" t="s">
        <v>1329</v>
      </c>
      <c r="J3" s="53"/>
      <c r="K3" s="53"/>
      <c r="L3" s="53"/>
      <c r="M3" s="53"/>
      <c r="N3" s="53"/>
      <c r="O3" s="53"/>
      <c r="P3" s="51" t="s">
        <v>1330</v>
      </c>
      <c r="Q3" s="53"/>
      <c r="R3" s="53"/>
      <c r="S3" s="53"/>
      <c r="T3" s="52" t="s">
        <v>1331</v>
      </c>
      <c r="U3" s="53"/>
      <c r="V3" s="53"/>
      <c r="W3" s="55" t="s">
        <v>1332</v>
      </c>
      <c r="X3" s="53"/>
      <c r="Y3" s="53"/>
      <c r="Z3" s="55" t="s">
        <v>1333</v>
      </c>
      <c r="AA3" s="53"/>
      <c r="AB3" s="53"/>
      <c r="AC3" s="51" t="s">
        <v>1334</v>
      </c>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4"/>
      <c r="BF3"/>
    </row>
    <row r="4" spans="1:61" s="31" customFormat="1" ht="22.5" customHeight="1">
      <c r="A4" s="45"/>
      <c r="B4" s="56">
        <v>1</v>
      </c>
      <c r="C4" s="56" t="s">
        <v>1335</v>
      </c>
      <c r="D4" s="180"/>
      <c r="E4" s="180"/>
      <c r="F4" s="180"/>
      <c r="G4" s="180"/>
      <c r="H4" s="181"/>
      <c r="I4" s="57" t="s">
        <v>1336</v>
      </c>
      <c r="J4" s="180"/>
      <c r="K4" s="180"/>
      <c r="L4" s="180"/>
      <c r="M4" s="180"/>
      <c r="N4" s="180"/>
      <c r="O4" s="180"/>
      <c r="P4" s="56" t="s">
        <v>89</v>
      </c>
      <c r="Q4" s="180"/>
      <c r="R4" s="180"/>
      <c r="S4" s="180"/>
      <c r="T4" s="58" t="s">
        <v>1337</v>
      </c>
      <c r="U4" s="180"/>
      <c r="V4" s="180"/>
      <c r="W4" s="59"/>
      <c r="X4" s="180"/>
      <c r="Y4" s="60" t="s">
        <v>1338</v>
      </c>
      <c r="Z4" s="59"/>
      <c r="AA4" s="180"/>
      <c r="AB4" s="60" t="s">
        <v>1339</v>
      </c>
      <c r="AC4" s="58" t="s">
        <v>1340</v>
      </c>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1"/>
      <c r="BF4"/>
    </row>
    <row r="5" spans="1:61" s="31" customFormat="1" ht="22.5" customHeight="1">
      <c r="A5" s="45"/>
      <c r="B5" s="56">
        <v>2</v>
      </c>
      <c r="C5" s="56" t="s">
        <v>1341</v>
      </c>
      <c r="D5" s="180"/>
      <c r="E5" s="180"/>
      <c r="F5" s="180"/>
      <c r="G5" s="180"/>
      <c r="H5" s="181"/>
      <c r="I5" s="57" t="s">
        <v>1342</v>
      </c>
      <c r="J5" s="180"/>
      <c r="K5" s="180"/>
      <c r="L5" s="180"/>
      <c r="M5" s="180"/>
      <c r="N5" s="180"/>
      <c r="O5" s="180"/>
      <c r="P5" s="56" t="s">
        <v>89</v>
      </c>
      <c r="Q5" s="180"/>
      <c r="R5" s="180"/>
      <c r="S5" s="180"/>
      <c r="T5" s="58" t="s">
        <v>1343</v>
      </c>
      <c r="U5" s="180"/>
      <c r="V5" s="180"/>
      <c r="W5" s="58"/>
      <c r="X5" s="180"/>
      <c r="Y5" s="60" t="s">
        <v>1344</v>
      </c>
      <c r="Z5" s="59"/>
      <c r="AA5" s="180"/>
      <c r="AB5" s="60" t="s">
        <v>1339</v>
      </c>
      <c r="AC5" s="58" t="s">
        <v>1340</v>
      </c>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1"/>
      <c r="BF5"/>
    </row>
    <row r="6" spans="1:61" s="31" customFormat="1" ht="22.5" customHeight="1">
      <c r="A6" s="45"/>
      <c r="B6" s="56">
        <v>3</v>
      </c>
      <c r="C6" s="56" t="s">
        <v>1345</v>
      </c>
      <c r="D6" s="180"/>
      <c r="E6" s="180"/>
      <c r="F6" s="180"/>
      <c r="G6" s="180"/>
      <c r="H6" s="181"/>
      <c r="I6" s="57" t="s">
        <v>1346</v>
      </c>
      <c r="J6" s="180"/>
      <c r="K6" s="180"/>
      <c r="L6" s="180"/>
      <c r="M6" s="180"/>
      <c r="N6" s="180"/>
      <c r="O6" s="180"/>
      <c r="P6" s="56" t="s">
        <v>89</v>
      </c>
      <c r="Q6" s="180"/>
      <c r="R6" s="180"/>
      <c r="S6" s="180"/>
      <c r="T6" s="58" t="s">
        <v>1347</v>
      </c>
      <c r="U6" s="180"/>
      <c r="V6" s="180"/>
      <c r="W6" s="58"/>
      <c r="X6" s="180"/>
      <c r="Y6" s="60" t="s">
        <v>1348</v>
      </c>
      <c r="Z6" s="59"/>
      <c r="AA6" s="180"/>
      <c r="AB6" s="60" t="s">
        <v>1338</v>
      </c>
      <c r="AC6" s="58" t="s">
        <v>1340</v>
      </c>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1"/>
      <c r="BF6"/>
    </row>
    <row r="7" spans="1:61" s="31" customFormat="1" ht="22.5" customHeight="1">
      <c r="A7" s="45"/>
      <c r="B7" s="56">
        <v>4</v>
      </c>
      <c r="C7" s="56" t="s">
        <v>1349</v>
      </c>
      <c r="D7" s="180"/>
      <c r="E7" s="180"/>
      <c r="F7" s="180"/>
      <c r="G7" s="180"/>
      <c r="H7" s="181"/>
      <c r="I7" s="57" t="s">
        <v>1350</v>
      </c>
      <c r="J7" s="180"/>
      <c r="K7" s="180"/>
      <c r="L7" s="180"/>
      <c r="M7" s="180"/>
      <c r="N7" s="180"/>
      <c r="O7" s="180"/>
      <c r="P7" s="56" t="s">
        <v>89</v>
      </c>
      <c r="Q7" s="180"/>
      <c r="R7" s="180"/>
      <c r="S7" s="180"/>
      <c r="T7" s="58" t="s">
        <v>1337</v>
      </c>
      <c r="U7" s="180"/>
      <c r="V7" s="180"/>
      <c r="W7" s="58"/>
      <c r="X7" s="180"/>
      <c r="Y7" s="60" t="s">
        <v>1351</v>
      </c>
      <c r="Z7" s="59"/>
      <c r="AA7" s="180"/>
      <c r="AB7" s="60" t="s">
        <v>1339</v>
      </c>
      <c r="AC7" s="58" t="s">
        <v>1340</v>
      </c>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1"/>
      <c r="BF7"/>
    </row>
    <row r="8" spans="1:61" s="31" customFormat="1" ht="22.5" customHeight="1">
      <c r="A8" s="45"/>
      <c r="B8" s="56">
        <v>5</v>
      </c>
      <c r="C8" s="56" t="s">
        <v>1352</v>
      </c>
      <c r="D8" s="180"/>
      <c r="E8" s="180"/>
      <c r="F8" s="180"/>
      <c r="G8" s="180"/>
      <c r="H8" s="181"/>
      <c r="I8" s="57" t="s">
        <v>1353</v>
      </c>
      <c r="J8" s="180"/>
      <c r="K8" s="180"/>
      <c r="L8" s="180"/>
      <c r="M8" s="180"/>
      <c r="N8" s="180"/>
      <c r="O8" s="180"/>
      <c r="P8" s="56" t="s">
        <v>89</v>
      </c>
      <c r="Q8" s="180"/>
      <c r="R8" s="180"/>
      <c r="S8" s="180"/>
      <c r="T8" s="58" t="s">
        <v>1337</v>
      </c>
      <c r="U8" s="180"/>
      <c r="V8" s="180"/>
      <c r="W8" s="58"/>
      <c r="X8" s="180"/>
      <c r="Y8" s="60" t="s">
        <v>1351</v>
      </c>
      <c r="Z8" s="59"/>
      <c r="AA8" s="180"/>
      <c r="AB8" s="60" t="s">
        <v>1339</v>
      </c>
      <c r="AC8" s="58" t="s">
        <v>1340</v>
      </c>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1"/>
      <c r="BF8"/>
    </row>
    <row r="9" spans="1:61" s="31" customFormat="1" ht="22.5" customHeight="1">
      <c r="A9" s="45"/>
      <c r="B9" s="56">
        <v>6</v>
      </c>
      <c r="C9" s="56" t="s">
        <v>1354</v>
      </c>
      <c r="D9" s="180"/>
      <c r="E9" s="180"/>
      <c r="F9" s="180"/>
      <c r="G9" s="180"/>
      <c r="H9" s="181"/>
      <c r="I9" s="57" t="s">
        <v>1355</v>
      </c>
      <c r="J9" s="180"/>
      <c r="K9" s="180"/>
      <c r="L9" s="180"/>
      <c r="M9" s="180"/>
      <c r="N9" s="180"/>
      <c r="O9" s="180"/>
      <c r="P9" s="56" t="s">
        <v>89</v>
      </c>
      <c r="Q9" s="180"/>
      <c r="R9" s="180"/>
      <c r="S9" s="180"/>
      <c r="T9" s="58" t="s">
        <v>1337</v>
      </c>
      <c r="U9" s="180"/>
      <c r="V9" s="180"/>
      <c r="W9" s="58"/>
      <c r="X9" s="180"/>
      <c r="Y9" s="60" t="s">
        <v>1351</v>
      </c>
      <c r="Z9" s="59"/>
      <c r="AA9" s="180"/>
      <c r="AB9" s="60" t="s">
        <v>1339</v>
      </c>
      <c r="AC9" s="58" t="s">
        <v>1340</v>
      </c>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1"/>
      <c r="BF9"/>
    </row>
    <row r="10" spans="1:61" s="31" customFormat="1" ht="22.5" customHeight="1">
      <c r="A10" s="45"/>
      <c r="B10" s="56">
        <v>7</v>
      </c>
      <c r="C10" s="56" t="s">
        <v>1356</v>
      </c>
      <c r="D10" s="180"/>
      <c r="E10" s="180"/>
      <c r="F10" s="180"/>
      <c r="G10" s="180"/>
      <c r="H10" s="181"/>
      <c r="I10" s="57" t="s">
        <v>1357</v>
      </c>
      <c r="J10" s="180"/>
      <c r="K10" s="180"/>
      <c r="L10" s="180"/>
      <c r="M10" s="180"/>
      <c r="N10" s="180"/>
      <c r="O10" s="180"/>
      <c r="P10" s="56" t="s">
        <v>89</v>
      </c>
      <c r="Q10" s="180"/>
      <c r="R10" s="180"/>
      <c r="S10" s="180"/>
      <c r="T10" s="58" t="s">
        <v>1358</v>
      </c>
      <c r="U10" s="180"/>
      <c r="V10" s="180"/>
      <c r="W10" s="58"/>
      <c r="X10" s="180"/>
      <c r="Y10" s="60" t="s">
        <v>1359</v>
      </c>
      <c r="Z10" s="59"/>
      <c r="AA10" s="180"/>
      <c r="AB10" s="60" t="s">
        <v>1360</v>
      </c>
      <c r="AC10" s="58" t="s">
        <v>1361</v>
      </c>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1"/>
      <c r="BF10"/>
    </row>
    <row r="11" spans="1:61" s="31" customFormat="1" ht="22.5" customHeight="1">
      <c r="A11" s="45"/>
      <c r="B11" s="56">
        <v>8</v>
      </c>
      <c r="C11" s="56" t="s">
        <v>1362</v>
      </c>
      <c r="D11" s="180"/>
      <c r="E11" s="180"/>
      <c r="F11" s="180"/>
      <c r="G11" s="180"/>
      <c r="H11" s="181"/>
      <c r="I11" s="57" t="s">
        <v>1363</v>
      </c>
      <c r="J11" s="180"/>
      <c r="K11" s="180"/>
      <c r="L11" s="180"/>
      <c r="M11" s="180"/>
      <c r="N11" s="180"/>
      <c r="O11" s="180"/>
      <c r="P11" s="56" t="s">
        <v>89</v>
      </c>
      <c r="Q11" s="180"/>
      <c r="R11" s="180"/>
      <c r="S11" s="180"/>
      <c r="T11" s="58" t="s">
        <v>1358</v>
      </c>
      <c r="U11" s="180"/>
      <c r="V11" s="180"/>
      <c r="W11" s="58"/>
      <c r="X11" s="180"/>
      <c r="Y11" s="60" t="s">
        <v>1359</v>
      </c>
      <c r="Z11" s="59"/>
      <c r="AA11" s="180"/>
      <c r="AB11" s="60" t="s">
        <v>1360</v>
      </c>
      <c r="AC11" s="58"/>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1"/>
      <c r="BF11"/>
    </row>
    <row r="12" spans="1:61" s="31" customFormat="1" ht="22.5" customHeight="1">
      <c r="A12" s="45"/>
      <c r="B12" s="56">
        <v>9</v>
      </c>
      <c r="C12" s="56" t="s">
        <v>1364</v>
      </c>
      <c r="D12" s="180"/>
      <c r="E12" s="180"/>
      <c r="F12" s="180"/>
      <c r="G12" s="180"/>
      <c r="H12" s="181"/>
      <c r="I12" s="57" t="s">
        <v>1365</v>
      </c>
      <c r="J12" s="180"/>
      <c r="K12" s="180"/>
      <c r="L12" s="180"/>
      <c r="M12" s="180"/>
      <c r="N12" s="180"/>
      <c r="O12" s="180"/>
      <c r="P12" s="56" t="s">
        <v>89</v>
      </c>
      <c r="Q12" s="180"/>
      <c r="R12" s="180"/>
      <c r="S12" s="180"/>
      <c r="T12" s="58" t="s">
        <v>1358</v>
      </c>
      <c r="U12" s="180"/>
      <c r="V12" s="180"/>
      <c r="W12" s="58"/>
      <c r="X12" s="180"/>
      <c r="Y12" s="60" t="s">
        <v>1359</v>
      </c>
      <c r="Z12" s="59"/>
      <c r="AA12" s="180"/>
      <c r="AB12" s="60" t="s">
        <v>1360</v>
      </c>
      <c r="AC12" s="58"/>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1"/>
      <c r="BF12"/>
    </row>
    <row r="13" spans="1:61" s="31" customFormat="1" ht="22.5" customHeight="1">
      <c r="A13" s="45"/>
      <c r="B13" s="56">
        <v>10</v>
      </c>
      <c r="C13" s="56" t="s">
        <v>1366</v>
      </c>
      <c r="D13" s="180"/>
      <c r="E13" s="180"/>
      <c r="F13" s="180"/>
      <c r="G13" s="180"/>
      <c r="H13" s="181"/>
      <c r="I13" s="57" t="s">
        <v>1367</v>
      </c>
      <c r="J13" s="180"/>
      <c r="K13" s="180"/>
      <c r="L13" s="180"/>
      <c r="M13" s="180"/>
      <c r="N13" s="180"/>
      <c r="O13" s="180"/>
      <c r="P13" s="56" t="s">
        <v>89</v>
      </c>
      <c r="Q13" s="180"/>
      <c r="R13" s="180"/>
      <c r="S13" s="180"/>
      <c r="T13" s="58" t="s">
        <v>1358</v>
      </c>
      <c r="U13" s="180"/>
      <c r="V13" s="180"/>
      <c r="W13" s="58"/>
      <c r="X13" s="180"/>
      <c r="Y13" s="60" t="s">
        <v>1368</v>
      </c>
      <c r="Z13" s="59"/>
      <c r="AA13" s="180"/>
      <c r="AB13" s="60" t="s">
        <v>1369</v>
      </c>
      <c r="AC13" s="58" t="s">
        <v>1361</v>
      </c>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1"/>
      <c r="BF13"/>
    </row>
    <row r="14" spans="1:61" s="31" customFormat="1" ht="22.5" customHeight="1">
      <c r="A14" s="45"/>
      <c r="B14" s="56">
        <v>11</v>
      </c>
      <c r="C14" s="56" t="s">
        <v>1370</v>
      </c>
      <c r="D14" s="180"/>
      <c r="E14" s="180"/>
      <c r="F14" s="180"/>
      <c r="G14" s="180"/>
      <c r="H14" s="181"/>
      <c r="I14" s="57" t="s">
        <v>1371</v>
      </c>
      <c r="J14" s="180"/>
      <c r="K14" s="180"/>
      <c r="L14" s="180"/>
      <c r="M14" s="180"/>
      <c r="N14" s="180"/>
      <c r="O14" s="180"/>
      <c r="P14" s="56" t="s">
        <v>89</v>
      </c>
      <c r="Q14" s="180"/>
      <c r="R14" s="180"/>
      <c r="S14" s="180"/>
      <c r="T14" s="58" t="s">
        <v>1358</v>
      </c>
      <c r="U14" s="180"/>
      <c r="V14" s="180"/>
      <c r="W14" s="58"/>
      <c r="X14" s="180"/>
      <c r="Y14" s="60" t="s">
        <v>1368</v>
      </c>
      <c r="Z14" s="59"/>
      <c r="AA14" s="180"/>
      <c r="AB14" s="60" t="s">
        <v>1369</v>
      </c>
      <c r="AC14" s="58"/>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1"/>
      <c r="BF14"/>
    </row>
    <row r="15" spans="1:61" s="31" customFormat="1" ht="22.5" customHeight="1">
      <c r="A15" s="45"/>
      <c r="B15" s="56">
        <v>12</v>
      </c>
      <c r="C15" s="56" t="s">
        <v>1372</v>
      </c>
      <c r="D15" s="180"/>
      <c r="E15" s="180"/>
      <c r="F15" s="180"/>
      <c r="G15" s="180"/>
      <c r="H15" s="181"/>
      <c r="I15" s="57" t="s">
        <v>1373</v>
      </c>
      <c r="J15" s="180"/>
      <c r="K15" s="180"/>
      <c r="L15" s="180"/>
      <c r="M15" s="180"/>
      <c r="N15" s="180"/>
      <c r="O15" s="180"/>
      <c r="P15" s="56" t="s">
        <v>89</v>
      </c>
      <c r="Q15" s="180"/>
      <c r="R15" s="180"/>
      <c r="S15" s="180"/>
      <c r="T15" s="58" t="s">
        <v>1358</v>
      </c>
      <c r="U15" s="180"/>
      <c r="V15" s="180"/>
      <c r="W15" s="58"/>
      <c r="X15" s="180"/>
      <c r="Y15" s="60" t="s">
        <v>1368</v>
      </c>
      <c r="Z15" s="59"/>
      <c r="AA15" s="180"/>
      <c r="AB15" s="60" t="s">
        <v>1369</v>
      </c>
      <c r="AC15" s="58"/>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1"/>
      <c r="BF15"/>
    </row>
    <row r="16" spans="1:61" s="31" customFormat="1" ht="22.5" customHeight="1">
      <c r="A16" s="45"/>
      <c r="B16" s="56">
        <v>13</v>
      </c>
      <c r="C16" s="56" t="s">
        <v>1374</v>
      </c>
      <c r="D16" s="180"/>
      <c r="E16" s="180"/>
      <c r="F16" s="180"/>
      <c r="G16" s="180"/>
      <c r="H16" s="181"/>
      <c r="I16" s="57" t="s">
        <v>1375</v>
      </c>
      <c r="J16" s="180"/>
      <c r="K16" s="180"/>
      <c r="L16" s="180"/>
      <c r="M16" s="180"/>
      <c r="N16" s="180"/>
      <c r="O16" s="180"/>
      <c r="P16" s="56" t="s">
        <v>89</v>
      </c>
      <c r="Q16" s="180"/>
      <c r="R16" s="180"/>
      <c r="S16" s="180"/>
      <c r="T16" s="58" t="s">
        <v>1376</v>
      </c>
      <c r="U16" s="180"/>
      <c r="V16" s="180"/>
      <c r="W16" s="58"/>
      <c r="X16" s="180"/>
      <c r="Y16" s="60" t="s">
        <v>1377</v>
      </c>
      <c r="Z16" s="59"/>
      <c r="AA16" s="180"/>
      <c r="AB16" s="60" t="s">
        <v>1378</v>
      </c>
      <c r="AC16" s="58"/>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1"/>
      <c r="BF16"/>
    </row>
    <row r="17" spans="1:64" s="31" customFormat="1" ht="22.5" customHeight="1">
      <c r="A17" s="45"/>
      <c r="B17" s="56">
        <v>14</v>
      </c>
      <c r="C17" s="56" t="s">
        <v>1379</v>
      </c>
      <c r="D17" s="180"/>
      <c r="E17" s="180"/>
      <c r="F17" s="180"/>
      <c r="G17" s="180"/>
      <c r="H17" s="181"/>
      <c r="I17" s="57" t="s">
        <v>1375</v>
      </c>
      <c r="J17" s="180"/>
      <c r="K17" s="180"/>
      <c r="L17" s="180"/>
      <c r="M17" s="180"/>
      <c r="N17" s="180"/>
      <c r="O17" s="180"/>
      <c r="P17" s="56" t="s">
        <v>89</v>
      </c>
      <c r="Q17" s="180"/>
      <c r="R17" s="180"/>
      <c r="S17" s="180"/>
      <c r="T17" s="58" t="s">
        <v>1376</v>
      </c>
      <c r="U17" s="180"/>
      <c r="V17" s="180"/>
      <c r="W17" s="58"/>
      <c r="X17" s="180"/>
      <c r="Y17" s="60" t="s">
        <v>1377</v>
      </c>
      <c r="Z17" s="59"/>
      <c r="AA17" s="180"/>
      <c r="AB17" s="60" t="s">
        <v>1378</v>
      </c>
      <c r="AC17" s="58"/>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1"/>
      <c r="BF17"/>
    </row>
    <row r="18" spans="1:64" s="31" customFormat="1" ht="22.5" customHeight="1">
      <c r="A18" s="45"/>
      <c r="B18" s="56">
        <v>15</v>
      </c>
      <c r="C18" s="56" t="s">
        <v>1380</v>
      </c>
      <c r="D18" s="180"/>
      <c r="E18" s="180"/>
      <c r="F18" s="180"/>
      <c r="G18" s="180"/>
      <c r="H18" s="181"/>
      <c r="I18" s="57" t="s">
        <v>1375</v>
      </c>
      <c r="J18" s="180"/>
      <c r="K18" s="180"/>
      <c r="L18" s="180"/>
      <c r="M18" s="180"/>
      <c r="N18" s="180"/>
      <c r="O18" s="180"/>
      <c r="P18" s="56" t="s">
        <v>89</v>
      </c>
      <c r="Q18" s="180"/>
      <c r="R18" s="180"/>
      <c r="S18" s="180"/>
      <c r="T18" s="58" t="s">
        <v>1376</v>
      </c>
      <c r="U18" s="180"/>
      <c r="V18" s="180"/>
      <c r="W18" s="58"/>
      <c r="X18" s="180"/>
      <c r="Y18" s="60" t="s">
        <v>1377</v>
      </c>
      <c r="Z18" s="59"/>
      <c r="AA18" s="180"/>
      <c r="AB18" s="60" t="s">
        <v>1378</v>
      </c>
      <c r="AC18" s="58"/>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1"/>
      <c r="BF18"/>
    </row>
    <row r="19" spans="1:64" s="31" customFormat="1" ht="22.5" customHeight="1">
      <c r="A19" s="45"/>
      <c r="B19" s="56">
        <v>16</v>
      </c>
      <c r="C19" s="56" t="s">
        <v>1381</v>
      </c>
      <c r="D19" s="180"/>
      <c r="E19" s="180"/>
      <c r="F19" s="180"/>
      <c r="G19" s="180"/>
      <c r="H19" s="181"/>
      <c r="I19" s="57" t="s">
        <v>1382</v>
      </c>
      <c r="J19" s="180"/>
      <c r="K19" s="180"/>
      <c r="L19" s="180"/>
      <c r="M19" s="180"/>
      <c r="N19" s="180"/>
      <c r="O19" s="180"/>
      <c r="P19" s="56" t="s">
        <v>89</v>
      </c>
      <c r="Q19" s="180"/>
      <c r="R19" s="180"/>
      <c r="S19" s="180"/>
      <c r="T19" s="58" t="s">
        <v>1376</v>
      </c>
      <c r="U19" s="180"/>
      <c r="V19" s="180"/>
      <c r="W19" s="58"/>
      <c r="X19" s="180"/>
      <c r="Y19" s="60" t="s">
        <v>1377</v>
      </c>
      <c r="Z19" s="59"/>
      <c r="AA19" s="180"/>
      <c r="AB19" s="60" t="s">
        <v>1383</v>
      </c>
      <c r="AC19" s="58"/>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1"/>
      <c r="BF19"/>
    </row>
    <row r="20" spans="1:64" s="31" customFormat="1" ht="22.5" customHeight="1">
      <c r="A20" s="45"/>
      <c r="B20" s="56">
        <v>17</v>
      </c>
      <c r="C20" s="56" t="s">
        <v>1384</v>
      </c>
      <c r="D20" s="180"/>
      <c r="E20" s="180"/>
      <c r="F20" s="180"/>
      <c r="G20" s="180"/>
      <c r="H20" s="181"/>
      <c r="I20" s="57" t="s">
        <v>1382</v>
      </c>
      <c r="J20" s="180"/>
      <c r="K20" s="180"/>
      <c r="L20" s="180"/>
      <c r="M20" s="180"/>
      <c r="N20" s="180"/>
      <c r="O20" s="180"/>
      <c r="P20" s="56" t="s">
        <v>89</v>
      </c>
      <c r="Q20" s="180"/>
      <c r="R20" s="180"/>
      <c r="S20" s="180"/>
      <c r="T20" s="58" t="s">
        <v>1376</v>
      </c>
      <c r="U20" s="180"/>
      <c r="V20" s="180"/>
      <c r="W20" s="58"/>
      <c r="X20" s="180"/>
      <c r="Y20" s="60" t="s">
        <v>1377</v>
      </c>
      <c r="Z20" s="59"/>
      <c r="AA20" s="180"/>
      <c r="AB20" s="60" t="s">
        <v>1383</v>
      </c>
      <c r="AC20" s="58"/>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1"/>
      <c r="BF20"/>
    </row>
    <row r="21" spans="1:64" s="31" customFormat="1" ht="22.5" customHeight="1">
      <c r="A21" s="45"/>
      <c r="B21" s="56">
        <v>18</v>
      </c>
      <c r="C21" s="56" t="s">
        <v>1385</v>
      </c>
      <c r="D21" s="180"/>
      <c r="E21" s="180"/>
      <c r="F21" s="180"/>
      <c r="G21" s="180"/>
      <c r="H21" s="181"/>
      <c r="I21" s="57" t="s">
        <v>1382</v>
      </c>
      <c r="J21" s="180"/>
      <c r="K21" s="180"/>
      <c r="L21" s="180"/>
      <c r="M21" s="180"/>
      <c r="N21" s="180"/>
      <c r="O21" s="180"/>
      <c r="P21" s="56" t="s">
        <v>89</v>
      </c>
      <c r="Q21" s="180"/>
      <c r="R21" s="180"/>
      <c r="S21" s="180"/>
      <c r="T21" s="58" t="s">
        <v>1376</v>
      </c>
      <c r="U21" s="180"/>
      <c r="V21" s="180"/>
      <c r="W21" s="58"/>
      <c r="X21" s="180"/>
      <c r="Y21" s="60" t="s">
        <v>1377</v>
      </c>
      <c r="Z21" s="59"/>
      <c r="AA21" s="180"/>
      <c r="AB21" s="60" t="s">
        <v>1383</v>
      </c>
      <c r="AC21" s="58"/>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1"/>
      <c r="BF21"/>
    </row>
    <row r="22" spans="1:64" s="31" customFormat="1" ht="22.5" customHeight="1">
      <c r="A22" s="45"/>
      <c r="B22" s="56">
        <v>19</v>
      </c>
      <c r="C22" s="56" t="s">
        <v>1386</v>
      </c>
      <c r="D22" s="180"/>
      <c r="E22" s="180"/>
      <c r="F22" s="180"/>
      <c r="G22" s="180"/>
      <c r="H22" s="181"/>
      <c r="I22" s="57" t="s">
        <v>1387</v>
      </c>
      <c r="J22" s="180"/>
      <c r="K22" s="180"/>
      <c r="L22" s="180"/>
      <c r="M22" s="180"/>
      <c r="N22" s="180"/>
      <c r="O22" s="180"/>
      <c r="P22" s="56" t="s">
        <v>89</v>
      </c>
      <c r="Q22" s="180"/>
      <c r="R22" s="180"/>
      <c r="S22" s="180"/>
      <c r="T22" s="58" t="s">
        <v>1376</v>
      </c>
      <c r="U22" s="180"/>
      <c r="V22" s="180"/>
      <c r="W22" s="58"/>
      <c r="X22" s="180"/>
      <c r="Y22" s="60" t="s">
        <v>1388</v>
      </c>
      <c r="Z22" s="59"/>
      <c r="AA22" s="180"/>
      <c r="AB22" s="60" t="s">
        <v>1389</v>
      </c>
      <c r="AC22" s="58"/>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1"/>
      <c r="BF22"/>
    </row>
    <row r="23" spans="1:64" s="31" customFormat="1" ht="22.5" customHeight="1">
      <c r="A23" s="45"/>
      <c r="B23" s="56">
        <v>20</v>
      </c>
      <c r="C23" s="56" t="s">
        <v>1390</v>
      </c>
      <c r="D23" s="180"/>
      <c r="E23" s="180"/>
      <c r="F23" s="180"/>
      <c r="G23" s="180"/>
      <c r="H23" s="181"/>
      <c r="I23" s="57" t="s">
        <v>1387</v>
      </c>
      <c r="J23" s="180"/>
      <c r="K23" s="180"/>
      <c r="L23" s="180"/>
      <c r="M23" s="180"/>
      <c r="N23" s="180"/>
      <c r="O23" s="180"/>
      <c r="P23" s="56" t="s">
        <v>89</v>
      </c>
      <c r="Q23" s="180"/>
      <c r="R23" s="180"/>
      <c r="S23" s="180"/>
      <c r="T23" s="58" t="s">
        <v>1376</v>
      </c>
      <c r="U23" s="180"/>
      <c r="V23" s="180"/>
      <c r="W23" s="58"/>
      <c r="X23" s="180"/>
      <c r="Y23" s="60" t="s">
        <v>1388</v>
      </c>
      <c r="Z23" s="59"/>
      <c r="AA23" s="180"/>
      <c r="AB23" s="60" t="s">
        <v>1389</v>
      </c>
      <c r="AC23" s="58"/>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1"/>
      <c r="BF23"/>
    </row>
    <row r="24" spans="1:64" s="31" customFormat="1" ht="22.5" customHeight="1">
      <c r="A24" s="45"/>
      <c r="B24" s="56">
        <v>21</v>
      </c>
      <c r="C24" s="56" t="s">
        <v>1391</v>
      </c>
      <c r="D24" s="180"/>
      <c r="E24" s="180"/>
      <c r="F24" s="180"/>
      <c r="G24" s="180"/>
      <c r="H24" s="181"/>
      <c r="I24" s="57" t="s">
        <v>1387</v>
      </c>
      <c r="J24" s="180"/>
      <c r="K24" s="180"/>
      <c r="L24" s="180"/>
      <c r="M24" s="180"/>
      <c r="N24" s="180"/>
      <c r="O24" s="180"/>
      <c r="P24" s="56" t="s">
        <v>89</v>
      </c>
      <c r="Q24" s="180"/>
      <c r="R24" s="180"/>
      <c r="S24" s="180"/>
      <c r="T24" s="58" t="s">
        <v>1376</v>
      </c>
      <c r="U24" s="180"/>
      <c r="V24" s="180"/>
      <c r="W24" s="58"/>
      <c r="X24" s="180"/>
      <c r="Y24" s="60" t="s">
        <v>1388</v>
      </c>
      <c r="Z24" s="59"/>
      <c r="AA24" s="180"/>
      <c r="AB24" s="60" t="s">
        <v>1389</v>
      </c>
      <c r="AC24" s="58"/>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1"/>
      <c r="BF24"/>
      <c r="BG24" s="33"/>
      <c r="BH24" s="33"/>
      <c r="BI24" s="33"/>
      <c r="BJ24" s="33"/>
      <c r="BK24" s="33"/>
      <c r="BL24" s="33"/>
    </row>
    <row r="25" spans="1:64" s="31" customFormat="1" ht="22.5" customHeight="1">
      <c r="A25" s="45"/>
      <c r="B25" s="56">
        <v>22</v>
      </c>
      <c r="C25" s="56" t="s">
        <v>1392</v>
      </c>
      <c r="D25" s="180"/>
      <c r="E25" s="180"/>
      <c r="F25" s="180"/>
      <c r="G25" s="180"/>
      <c r="H25" s="181"/>
      <c r="I25" s="57" t="s">
        <v>1393</v>
      </c>
      <c r="J25" s="180"/>
      <c r="K25" s="180"/>
      <c r="L25" s="180"/>
      <c r="M25" s="180"/>
      <c r="N25" s="180"/>
      <c r="O25" s="180"/>
      <c r="P25" s="56" t="s">
        <v>89</v>
      </c>
      <c r="Q25" s="180"/>
      <c r="R25" s="180"/>
      <c r="S25" s="180"/>
      <c r="T25" s="58" t="s">
        <v>1394</v>
      </c>
      <c r="U25" s="180"/>
      <c r="V25" s="180"/>
      <c r="W25" s="58"/>
      <c r="X25" s="180"/>
      <c r="Y25" s="60" t="s">
        <v>1395</v>
      </c>
      <c r="Z25" s="59"/>
      <c r="AA25" s="180"/>
      <c r="AB25" s="60" t="s">
        <v>1389</v>
      </c>
      <c r="AC25" s="58"/>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1"/>
      <c r="BF25"/>
    </row>
    <row r="26" spans="1:64" s="31" customFormat="1" ht="22.5" customHeight="1">
      <c r="A26" s="45"/>
      <c r="B26" s="56">
        <v>23</v>
      </c>
      <c r="C26" s="56" t="s">
        <v>1396</v>
      </c>
      <c r="D26" s="180"/>
      <c r="E26" s="180"/>
      <c r="F26" s="180"/>
      <c r="G26" s="180"/>
      <c r="H26" s="181"/>
      <c r="I26" s="57" t="s">
        <v>1393</v>
      </c>
      <c r="J26" s="180"/>
      <c r="K26" s="180"/>
      <c r="L26" s="180"/>
      <c r="M26" s="180"/>
      <c r="N26" s="180"/>
      <c r="O26" s="180"/>
      <c r="P26" s="56" t="s">
        <v>89</v>
      </c>
      <c r="Q26" s="180"/>
      <c r="R26" s="180"/>
      <c r="S26" s="180"/>
      <c r="T26" s="58" t="s">
        <v>1394</v>
      </c>
      <c r="U26" s="180"/>
      <c r="V26" s="180"/>
      <c r="W26" s="58"/>
      <c r="X26" s="180"/>
      <c r="Y26" s="60" t="s">
        <v>1395</v>
      </c>
      <c r="Z26" s="59"/>
      <c r="AA26" s="180"/>
      <c r="AB26" s="60" t="s">
        <v>1389</v>
      </c>
      <c r="AC26" s="58"/>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1"/>
      <c r="BF26"/>
    </row>
    <row r="27" spans="1:64" s="31" customFormat="1" ht="22.5" customHeight="1">
      <c r="A27" s="45"/>
      <c r="B27" s="56">
        <v>24</v>
      </c>
      <c r="C27" s="56" t="s">
        <v>1397</v>
      </c>
      <c r="D27" s="180"/>
      <c r="E27" s="180"/>
      <c r="F27" s="180"/>
      <c r="G27" s="180"/>
      <c r="H27" s="181"/>
      <c r="I27" s="57" t="s">
        <v>1398</v>
      </c>
      <c r="J27" s="180"/>
      <c r="K27" s="180"/>
      <c r="L27" s="180"/>
      <c r="M27" s="180"/>
      <c r="N27" s="180"/>
      <c r="O27" s="180"/>
      <c r="P27" s="56" t="s">
        <v>89</v>
      </c>
      <c r="Q27" s="180"/>
      <c r="R27" s="180"/>
      <c r="S27" s="180"/>
      <c r="T27" s="58" t="s">
        <v>1394</v>
      </c>
      <c r="U27" s="180"/>
      <c r="V27" s="180"/>
      <c r="W27" s="58"/>
      <c r="X27" s="180"/>
      <c r="Y27" s="60" t="s">
        <v>1395</v>
      </c>
      <c r="Z27" s="59"/>
      <c r="AA27" s="180"/>
      <c r="AB27" s="60" t="s">
        <v>1389</v>
      </c>
      <c r="AC27" s="58"/>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1"/>
      <c r="BF27"/>
    </row>
    <row r="28" spans="1:64" s="31" customFormat="1" ht="22.5" customHeight="1">
      <c r="A28" s="45"/>
      <c r="B28" s="56">
        <v>25</v>
      </c>
      <c r="C28" s="56" t="s">
        <v>1399</v>
      </c>
      <c r="D28" s="180"/>
      <c r="E28" s="180"/>
      <c r="F28" s="180"/>
      <c r="G28" s="180"/>
      <c r="H28" s="181"/>
      <c r="I28" s="57" t="s">
        <v>1398</v>
      </c>
      <c r="J28" s="180"/>
      <c r="K28" s="180"/>
      <c r="L28" s="180"/>
      <c r="M28" s="180"/>
      <c r="N28" s="180"/>
      <c r="O28" s="180"/>
      <c r="P28" s="56" t="s">
        <v>89</v>
      </c>
      <c r="Q28" s="180"/>
      <c r="R28" s="180"/>
      <c r="S28" s="180"/>
      <c r="T28" s="58" t="s">
        <v>1394</v>
      </c>
      <c r="U28" s="180"/>
      <c r="V28" s="180"/>
      <c r="W28" s="58"/>
      <c r="X28" s="180"/>
      <c r="Y28" s="60" t="s">
        <v>1395</v>
      </c>
      <c r="Z28" s="59"/>
      <c r="AA28" s="180"/>
      <c r="AB28" s="60" t="s">
        <v>1389</v>
      </c>
      <c r="AC28" s="58"/>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1"/>
      <c r="BF28"/>
    </row>
    <row r="29" spans="1:64" s="31" customFormat="1" ht="22.5" customHeight="1">
      <c r="A29" s="45"/>
      <c r="B29" s="56">
        <v>26</v>
      </c>
      <c r="C29" s="56" t="s">
        <v>1400</v>
      </c>
      <c r="D29" s="180"/>
      <c r="E29" s="180"/>
      <c r="F29" s="180"/>
      <c r="G29" s="180"/>
      <c r="H29" s="181"/>
      <c r="I29" s="57" t="s">
        <v>1401</v>
      </c>
      <c r="J29" s="180"/>
      <c r="K29" s="180"/>
      <c r="L29" s="180"/>
      <c r="M29" s="180"/>
      <c r="N29" s="180"/>
      <c r="O29" s="180"/>
      <c r="P29" s="56" t="s">
        <v>89</v>
      </c>
      <c r="Q29" s="180"/>
      <c r="R29" s="180"/>
      <c r="S29" s="180"/>
      <c r="T29" s="58" t="s">
        <v>1394</v>
      </c>
      <c r="U29" s="180"/>
      <c r="V29" s="180"/>
      <c r="W29" s="58"/>
      <c r="X29" s="180"/>
      <c r="Y29" s="60" t="s">
        <v>1395</v>
      </c>
      <c r="Z29" s="59"/>
      <c r="AA29" s="180"/>
      <c r="AB29" s="60" t="s">
        <v>1389</v>
      </c>
      <c r="AC29" s="58"/>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1"/>
      <c r="BF29"/>
    </row>
    <row r="30" spans="1:64" s="31" customFormat="1" ht="22.5" customHeight="1">
      <c r="A30" s="45"/>
      <c r="B30" s="56">
        <v>27</v>
      </c>
      <c r="C30" s="56" t="s">
        <v>1402</v>
      </c>
      <c r="D30" s="180"/>
      <c r="E30" s="180"/>
      <c r="F30" s="180"/>
      <c r="G30" s="180"/>
      <c r="H30" s="181"/>
      <c r="I30" s="57" t="s">
        <v>1401</v>
      </c>
      <c r="J30" s="180"/>
      <c r="K30" s="180"/>
      <c r="L30" s="180"/>
      <c r="M30" s="180"/>
      <c r="N30" s="180"/>
      <c r="O30" s="180"/>
      <c r="P30" s="56" t="s">
        <v>89</v>
      </c>
      <c r="Q30" s="180"/>
      <c r="R30" s="180"/>
      <c r="S30" s="180"/>
      <c r="T30" s="58" t="s">
        <v>1394</v>
      </c>
      <c r="U30" s="180"/>
      <c r="V30" s="180"/>
      <c r="W30" s="58"/>
      <c r="X30" s="180"/>
      <c r="Y30" s="60" t="s">
        <v>1395</v>
      </c>
      <c r="Z30" s="59"/>
      <c r="AA30" s="180"/>
      <c r="AB30" s="60" t="s">
        <v>1389</v>
      </c>
      <c r="AC30" s="58"/>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1"/>
      <c r="BF30"/>
    </row>
    <row r="31" spans="1:64" s="31" customFormat="1" ht="22.5" customHeight="1">
      <c r="A31" s="45"/>
      <c r="B31" s="56">
        <v>28</v>
      </c>
      <c r="C31" s="56" t="s">
        <v>1403</v>
      </c>
      <c r="D31" s="180"/>
      <c r="E31" s="180"/>
      <c r="F31" s="180"/>
      <c r="G31" s="180"/>
      <c r="H31" s="181"/>
      <c r="I31" s="57" t="s">
        <v>1404</v>
      </c>
      <c r="J31" s="180"/>
      <c r="K31" s="180"/>
      <c r="L31" s="180"/>
      <c r="M31" s="180"/>
      <c r="N31" s="180"/>
      <c r="O31" s="180"/>
      <c r="P31" s="56" t="s">
        <v>89</v>
      </c>
      <c r="Q31" s="180"/>
      <c r="R31" s="180"/>
      <c r="S31" s="180"/>
      <c r="T31" s="58" t="s">
        <v>1376</v>
      </c>
      <c r="U31" s="180"/>
      <c r="V31" s="180"/>
      <c r="W31" s="58"/>
      <c r="X31" s="180"/>
      <c r="Y31" s="60" t="s">
        <v>1388</v>
      </c>
      <c r="Z31" s="59"/>
      <c r="AA31" s="180"/>
      <c r="AB31" s="60" t="s">
        <v>1405</v>
      </c>
      <c r="AC31" s="58" t="s">
        <v>1406</v>
      </c>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1"/>
      <c r="BF31"/>
    </row>
    <row r="32" spans="1:64" s="31" customFormat="1" ht="22.5" customHeight="1">
      <c r="A32" s="45"/>
      <c r="B32" s="56">
        <v>29</v>
      </c>
      <c r="C32" s="56" t="s">
        <v>1407</v>
      </c>
      <c r="D32" s="180"/>
      <c r="E32" s="180"/>
      <c r="F32" s="180"/>
      <c r="G32" s="180"/>
      <c r="H32" s="181"/>
      <c r="I32" s="57" t="s">
        <v>1404</v>
      </c>
      <c r="J32" s="180"/>
      <c r="K32" s="180"/>
      <c r="L32" s="180"/>
      <c r="M32" s="180"/>
      <c r="N32" s="180"/>
      <c r="O32" s="180"/>
      <c r="P32" s="56" t="s">
        <v>89</v>
      </c>
      <c r="Q32" s="180"/>
      <c r="R32" s="180"/>
      <c r="S32" s="180"/>
      <c r="T32" s="58" t="s">
        <v>1376</v>
      </c>
      <c r="U32" s="180"/>
      <c r="V32" s="180"/>
      <c r="W32" s="58"/>
      <c r="X32" s="180"/>
      <c r="Y32" s="60" t="s">
        <v>1388</v>
      </c>
      <c r="Z32" s="59"/>
      <c r="AA32" s="180"/>
      <c r="AB32" s="60" t="s">
        <v>1405</v>
      </c>
      <c r="AC32" s="58" t="s">
        <v>1406</v>
      </c>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1"/>
      <c r="BF32"/>
    </row>
    <row r="33" spans="1:61" s="31" customFormat="1" ht="22.5" customHeight="1">
      <c r="A33" s="45"/>
      <c r="B33" s="56">
        <v>30</v>
      </c>
      <c r="C33" s="61" t="s">
        <v>1408</v>
      </c>
      <c r="D33" s="62"/>
      <c r="E33" s="62"/>
      <c r="F33" s="62"/>
      <c r="G33" s="62"/>
      <c r="H33" s="63"/>
      <c r="I33" s="64" t="s">
        <v>1404</v>
      </c>
      <c r="J33" s="62"/>
      <c r="K33" s="62"/>
      <c r="L33" s="62"/>
      <c r="M33" s="62"/>
      <c r="N33" s="62"/>
      <c r="O33" s="62"/>
      <c r="P33" s="65" t="s">
        <v>89</v>
      </c>
      <c r="Q33" s="62"/>
      <c r="R33" s="62"/>
      <c r="S33" s="62"/>
      <c r="T33" s="66" t="s">
        <v>1376</v>
      </c>
      <c r="U33" s="62"/>
      <c r="V33" s="62"/>
      <c r="W33" s="66"/>
      <c r="X33" s="62"/>
      <c r="Y33" s="67" t="s">
        <v>1388</v>
      </c>
      <c r="Z33" s="68"/>
      <c r="AA33" s="62"/>
      <c r="AB33" s="67" t="s">
        <v>1405</v>
      </c>
      <c r="AC33" s="58" t="s">
        <v>1406</v>
      </c>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1"/>
      <c r="BF33"/>
    </row>
    <row r="34" spans="1:61" s="31" customFormat="1" ht="22.5" customHeight="1">
      <c r="A34" s="45"/>
      <c r="B34" s="56">
        <v>31</v>
      </c>
      <c r="C34" s="56" t="s">
        <v>1409</v>
      </c>
      <c r="D34" s="180"/>
      <c r="E34" s="180"/>
      <c r="F34" s="180"/>
      <c r="G34" s="180"/>
      <c r="H34" s="181"/>
      <c r="I34" s="57" t="s">
        <v>1404</v>
      </c>
      <c r="J34" s="180"/>
      <c r="K34" s="180"/>
      <c r="L34" s="180"/>
      <c r="M34" s="180"/>
      <c r="N34" s="180"/>
      <c r="O34" s="180"/>
      <c r="P34" s="56" t="s">
        <v>89</v>
      </c>
      <c r="Q34" s="180"/>
      <c r="R34" s="180"/>
      <c r="S34" s="180"/>
      <c r="T34" s="58" t="s">
        <v>1376</v>
      </c>
      <c r="U34" s="180"/>
      <c r="V34" s="180"/>
      <c r="W34" s="58"/>
      <c r="X34" s="180"/>
      <c r="Y34" s="60" t="s">
        <v>1388</v>
      </c>
      <c r="Z34" s="59"/>
      <c r="AA34" s="180"/>
      <c r="AB34" s="60" t="s">
        <v>1405</v>
      </c>
      <c r="AC34" s="58" t="s">
        <v>1406</v>
      </c>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1"/>
      <c r="BF34"/>
    </row>
    <row r="35" spans="1:61" s="31" customFormat="1" ht="22.5" customHeight="1">
      <c r="A35" s="45"/>
      <c r="B35" s="56">
        <v>32</v>
      </c>
      <c r="C35" s="56" t="s">
        <v>1410</v>
      </c>
      <c r="D35" s="180"/>
      <c r="E35" s="180"/>
      <c r="F35" s="180"/>
      <c r="G35" s="180"/>
      <c r="H35" s="181"/>
      <c r="I35" s="57" t="s">
        <v>1411</v>
      </c>
      <c r="J35" s="180"/>
      <c r="K35" s="180"/>
      <c r="L35" s="180"/>
      <c r="M35" s="180"/>
      <c r="N35" s="180"/>
      <c r="O35" s="180"/>
      <c r="P35" s="56" t="s">
        <v>89</v>
      </c>
      <c r="Q35" s="180"/>
      <c r="R35" s="180"/>
      <c r="S35" s="180"/>
      <c r="T35" s="58" t="s">
        <v>1412</v>
      </c>
      <c r="U35" s="180"/>
      <c r="V35" s="180"/>
      <c r="W35" s="58"/>
      <c r="X35" s="180"/>
      <c r="Y35" s="60" t="s">
        <v>1413</v>
      </c>
      <c r="Z35" s="59"/>
      <c r="AA35" s="180"/>
      <c r="AB35" s="60" t="s">
        <v>1344</v>
      </c>
      <c r="AC35" s="58" t="s">
        <v>1340</v>
      </c>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1"/>
      <c r="BF35"/>
    </row>
    <row r="36" spans="1:61" s="31" customFormat="1" ht="22.5" customHeight="1">
      <c r="A36" s="45"/>
      <c r="B36" s="56">
        <v>33</v>
      </c>
      <c r="C36" s="56" t="s">
        <v>1414</v>
      </c>
      <c r="D36" s="180"/>
      <c r="E36" s="180"/>
      <c r="F36" s="180"/>
      <c r="G36" s="180"/>
      <c r="H36" s="181"/>
      <c r="I36" s="57" t="s">
        <v>1411</v>
      </c>
      <c r="J36" s="180"/>
      <c r="K36" s="180"/>
      <c r="L36" s="180"/>
      <c r="M36" s="180"/>
      <c r="N36" s="180"/>
      <c r="O36" s="180"/>
      <c r="P36" s="56" t="s">
        <v>89</v>
      </c>
      <c r="Q36" s="180"/>
      <c r="R36" s="180"/>
      <c r="S36" s="180"/>
      <c r="T36" s="58" t="s">
        <v>1412</v>
      </c>
      <c r="U36" s="180"/>
      <c r="V36" s="180"/>
      <c r="W36" s="58"/>
      <c r="X36" s="180"/>
      <c r="Y36" s="60" t="s">
        <v>1413</v>
      </c>
      <c r="Z36" s="59"/>
      <c r="AA36" s="180"/>
      <c r="AB36" s="60" t="s">
        <v>1344</v>
      </c>
      <c r="AC36" s="58" t="s">
        <v>1340</v>
      </c>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1"/>
      <c r="BF36"/>
    </row>
    <row r="37" spans="1:61" s="31" customFormat="1" ht="22.5" customHeight="1">
      <c r="A37" s="45"/>
      <c r="B37" s="56">
        <v>34</v>
      </c>
      <c r="C37" s="56" t="s">
        <v>1415</v>
      </c>
      <c r="D37" s="180"/>
      <c r="E37" s="180"/>
      <c r="F37" s="180"/>
      <c r="G37" s="180"/>
      <c r="H37" s="181"/>
      <c r="I37" s="57" t="s">
        <v>1411</v>
      </c>
      <c r="J37" s="180"/>
      <c r="K37" s="180"/>
      <c r="L37" s="180"/>
      <c r="M37" s="180"/>
      <c r="N37" s="180"/>
      <c r="O37" s="180"/>
      <c r="P37" s="56" t="s">
        <v>89</v>
      </c>
      <c r="Q37" s="180"/>
      <c r="R37" s="180"/>
      <c r="S37" s="180"/>
      <c r="T37" s="58" t="s">
        <v>1412</v>
      </c>
      <c r="U37" s="180"/>
      <c r="V37" s="180"/>
      <c r="W37" s="58"/>
      <c r="X37" s="180"/>
      <c r="Y37" s="60" t="s">
        <v>1413</v>
      </c>
      <c r="Z37" s="59"/>
      <c r="AA37" s="180"/>
      <c r="AB37" s="60" t="s">
        <v>1344</v>
      </c>
      <c r="AC37" s="58" t="s">
        <v>1340</v>
      </c>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1"/>
      <c r="BF37"/>
    </row>
    <row r="38" spans="1:61" s="31" customFormat="1" ht="22.5" customHeight="1">
      <c r="A38" s="45"/>
      <c r="B38" s="56">
        <v>35</v>
      </c>
      <c r="C38" s="56" t="s">
        <v>1416</v>
      </c>
      <c r="D38" s="180"/>
      <c r="E38" s="180"/>
      <c r="F38" s="180"/>
      <c r="G38" s="180"/>
      <c r="H38" s="181"/>
      <c r="I38" s="57" t="s">
        <v>1411</v>
      </c>
      <c r="J38" s="180"/>
      <c r="K38" s="180"/>
      <c r="L38" s="180"/>
      <c r="M38" s="180"/>
      <c r="N38" s="180"/>
      <c r="O38" s="180"/>
      <c r="P38" s="56" t="s">
        <v>89</v>
      </c>
      <c r="Q38" s="180"/>
      <c r="R38" s="180"/>
      <c r="S38" s="180"/>
      <c r="T38" s="58" t="s">
        <v>1412</v>
      </c>
      <c r="U38" s="180"/>
      <c r="V38" s="180"/>
      <c r="W38" s="58"/>
      <c r="X38" s="180"/>
      <c r="Y38" s="60" t="s">
        <v>1413</v>
      </c>
      <c r="Z38" s="59"/>
      <c r="AA38" s="180"/>
      <c r="AB38" s="60" t="s">
        <v>1344</v>
      </c>
      <c r="AC38" s="58" t="s">
        <v>1340</v>
      </c>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1"/>
      <c r="BF38"/>
    </row>
    <row r="39" spans="1:61" s="31" customFormat="1" ht="22.5" customHeight="1">
      <c r="A39" s="45"/>
      <c r="B39" s="56">
        <v>36</v>
      </c>
      <c r="C39" s="56" t="s">
        <v>1417</v>
      </c>
      <c r="D39" s="180"/>
      <c r="E39" s="180"/>
      <c r="F39" s="180"/>
      <c r="G39" s="180"/>
      <c r="H39" s="181"/>
      <c r="I39" s="57" t="s">
        <v>1418</v>
      </c>
      <c r="J39" s="180"/>
      <c r="K39" s="180"/>
      <c r="L39" s="180"/>
      <c r="M39" s="180"/>
      <c r="N39" s="180"/>
      <c r="O39" s="180"/>
      <c r="P39" s="56" t="s">
        <v>89</v>
      </c>
      <c r="Q39" s="180"/>
      <c r="R39" s="180"/>
      <c r="S39" s="180"/>
      <c r="T39" s="58" t="s">
        <v>1412</v>
      </c>
      <c r="U39" s="180"/>
      <c r="V39" s="180"/>
      <c r="W39" s="58"/>
      <c r="X39" s="180"/>
      <c r="Y39" s="60" t="s">
        <v>1413</v>
      </c>
      <c r="Z39" s="59"/>
      <c r="AA39" s="180"/>
      <c r="AB39" s="60" t="s">
        <v>1344</v>
      </c>
      <c r="AC39" s="58" t="s">
        <v>1340</v>
      </c>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1"/>
      <c r="BF39"/>
    </row>
    <row r="40" spans="1:61" s="31" customFormat="1" ht="22.5" customHeight="1">
      <c r="A40" s="45"/>
      <c r="B40" s="56">
        <v>37</v>
      </c>
      <c r="C40" s="56" t="s">
        <v>1419</v>
      </c>
      <c r="D40" s="180"/>
      <c r="E40" s="180"/>
      <c r="F40" s="180"/>
      <c r="G40" s="180"/>
      <c r="H40" s="181"/>
      <c r="I40" s="57" t="s">
        <v>1418</v>
      </c>
      <c r="J40" s="180"/>
      <c r="K40" s="180"/>
      <c r="L40" s="180"/>
      <c r="M40" s="180"/>
      <c r="N40" s="180"/>
      <c r="O40" s="180"/>
      <c r="P40" s="56" t="s">
        <v>89</v>
      </c>
      <c r="Q40" s="180"/>
      <c r="R40" s="180"/>
      <c r="S40" s="180"/>
      <c r="T40" s="58" t="s">
        <v>1412</v>
      </c>
      <c r="U40" s="180"/>
      <c r="V40" s="180"/>
      <c r="W40" s="58"/>
      <c r="X40" s="180"/>
      <c r="Y40" s="60" t="s">
        <v>1413</v>
      </c>
      <c r="Z40" s="59"/>
      <c r="AA40" s="180"/>
      <c r="AB40" s="60" t="s">
        <v>1344</v>
      </c>
      <c r="AC40" s="58" t="s">
        <v>1340</v>
      </c>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1"/>
      <c r="BF40"/>
    </row>
    <row r="41" spans="1:61" s="31" customFormat="1" ht="22.5" customHeight="1">
      <c r="A41" s="45"/>
      <c r="B41" s="56">
        <v>38</v>
      </c>
      <c r="C41" s="56" t="s">
        <v>1420</v>
      </c>
      <c r="D41" s="180"/>
      <c r="E41" s="180"/>
      <c r="F41" s="180"/>
      <c r="G41" s="180"/>
      <c r="H41" s="181"/>
      <c r="I41" s="57" t="s">
        <v>1418</v>
      </c>
      <c r="J41" s="180"/>
      <c r="K41" s="180"/>
      <c r="L41" s="180"/>
      <c r="M41" s="180"/>
      <c r="N41" s="180"/>
      <c r="O41" s="180"/>
      <c r="P41" s="56" t="s">
        <v>89</v>
      </c>
      <c r="Q41" s="180"/>
      <c r="R41" s="180"/>
      <c r="S41" s="180"/>
      <c r="T41" s="58" t="s">
        <v>1412</v>
      </c>
      <c r="U41" s="180"/>
      <c r="V41" s="180"/>
      <c r="W41" s="58"/>
      <c r="X41" s="180"/>
      <c r="Y41" s="60" t="s">
        <v>1413</v>
      </c>
      <c r="Z41" s="59"/>
      <c r="AA41" s="180"/>
      <c r="AB41" s="60" t="s">
        <v>1344</v>
      </c>
      <c r="AC41" s="58" t="s">
        <v>1340</v>
      </c>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1"/>
      <c r="BF41"/>
    </row>
    <row r="42" spans="1:61" s="31" customFormat="1" ht="22.5" customHeight="1">
      <c r="A42" s="45"/>
      <c r="B42" s="56">
        <v>39</v>
      </c>
      <c r="C42" s="56" t="s">
        <v>1421</v>
      </c>
      <c r="D42" s="180"/>
      <c r="E42" s="180"/>
      <c r="F42" s="180"/>
      <c r="G42" s="180"/>
      <c r="H42" s="181"/>
      <c r="I42" s="57" t="s">
        <v>1418</v>
      </c>
      <c r="J42" s="180"/>
      <c r="K42" s="180"/>
      <c r="L42" s="180"/>
      <c r="M42" s="180"/>
      <c r="N42" s="180"/>
      <c r="O42" s="180"/>
      <c r="P42" s="56" t="s">
        <v>89</v>
      </c>
      <c r="Q42" s="180"/>
      <c r="R42" s="180"/>
      <c r="S42" s="180"/>
      <c r="T42" s="58" t="s">
        <v>1412</v>
      </c>
      <c r="U42" s="180"/>
      <c r="V42" s="180"/>
      <c r="W42" s="58"/>
      <c r="X42" s="180"/>
      <c r="Y42" s="60" t="s">
        <v>1413</v>
      </c>
      <c r="Z42" s="59"/>
      <c r="AA42" s="180"/>
      <c r="AB42" s="60" t="s">
        <v>1344</v>
      </c>
      <c r="AC42" s="58" t="s">
        <v>1340</v>
      </c>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1"/>
      <c r="BF42"/>
    </row>
    <row r="43" spans="1:61" s="31" customFormat="1" ht="22.5" customHeight="1">
      <c r="A43" s="45"/>
      <c r="B43" s="56">
        <v>40</v>
      </c>
      <c r="C43" s="56" t="s">
        <v>1422</v>
      </c>
      <c r="D43" s="180"/>
      <c r="E43" s="180"/>
      <c r="F43" s="180"/>
      <c r="G43" s="180"/>
      <c r="H43" s="181"/>
      <c r="I43" s="57" t="s">
        <v>1423</v>
      </c>
      <c r="J43" s="180"/>
      <c r="K43" s="180"/>
      <c r="L43" s="180"/>
      <c r="M43" s="180"/>
      <c r="N43" s="180"/>
      <c r="O43" s="180"/>
      <c r="P43" s="56" t="s">
        <v>89</v>
      </c>
      <c r="Q43" s="180"/>
      <c r="R43" s="180"/>
      <c r="S43" s="180"/>
      <c r="T43" s="58" t="s">
        <v>1412</v>
      </c>
      <c r="U43" s="180"/>
      <c r="V43" s="180"/>
      <c r="W43" s="58"/>
      <c r="X43" s="180"/>
      <c r="Y43" s="60" t="s">
        <v>1424</v>
      </c>
      <c r="Z43" s="59"/>
      <c r="AA43" s="180"/>
      <c r="AB43" s="60" t="s">
        <v>1338</v>
      </c>
      <c r="AC43" s="58" t="s">
        <v>1340</v>
      </c>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1"/>
      <c r="BF43"/>
    </row>
    <row r="44" spans="1:61" s="31" customFormat="1" ht="22.5" customHeight="1">
      <c r="A44" s="45"/>
      <c r="B44" s="56">
        <v>41</v>
      </c>
      <c r="C44" s="56" t="s">
        <v>1425</v>
      </c>
      <c r="D44" s="180"/>
      <c r="E44" s="180"/>
      <c r="F44" s="180"/>
      <c r="G44" s="180"/>
      <c r="H44" s="181"/>
      <c r="I44" s="57" t="s">
        <v>1426</v>
      </c>
      <c r="J44" s="180"/>
      <c r="K44" s="180"/>
      <c r="L44" s="180"/>
      <c r="M44" s="180"/>
      <c r="N44" s="180"/>
      <c r="O44" s="180"/>
      <c r="P44" s="56" t="s">
        <v>89</v>
      </c>
      <c r="Q44" s="180"/>
      <c r="R44" s="180"/>
      <c r="S44" s="180"/>
      <c r="T44" s="58" t="s">
        <v>1427</v>
      </c>
      <c r="U44" s="180"/>
      <c r="V44" s="180"/>
      <c r="W44" s="58"/>
      <c r="X44" s="180"/>
      <c r="Y44" s="60" t="s">
        <v>1424</v>
      </c>
      <c r="Z44" s="59"/>
      <c r="AA44" s="180"/>
      <c r="AB44" s="60" t="s">
        <v>1428</v>
      </c>
      <c r="AC44" s="58" t="s">
        <v>1340</v>
      </c>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1"/>
      <c r="BF44"/>
    </row>
    <row r="45" spans="1:61" s="31" customFormat="1" ht="22.5" customHeight="1">
      <c r="A45" s="45"/>
      <c r="B45" s="56">
        <v>42</v>
      </c>
      <c r="C45" s="56" t="s">
        <v>1429</v>
      </c>
      <c r="D45" s="180"/>
      <c r="E45" s="180"/>
      <c r="F45" s="180"/>
      <c r="G45" s="180"/>
      <c r="H45" s="181"/>
      <c r="I45" s="57" t="s">
        <v>1430</v>
      </c>
      <c r="J45" s="180"/>
      <c r="K45" s="180"/>
      <c r="L45" s="180"/>
      <c r="M45" s="180"/>
      <c r="N45" s="180"/>
      <c r="O45" s="180"/>
      <c r="P45" s="56" t="s">
        <v>89</v>
      </c>
      <c r="Q45" s="180"/>
      <c r="R45" s="180"/>
      <c r="S45" s="180"/>
      <c r="T45" s="58" t="s">
        <v>1431</v>
      </c>
      <c r="U45" s="180"/>
      <c r="V45" s="180"/>
      <c r="W45" s="58"/>
      <c r="X45" s="180"/>
      <c r="Y45" s="60" t="s">
        <v>1395</v>
      </c>
      <c r="Z45" s="59"/>
      <c r="AA45" s="180"/>
      <c r="AB45" s="60" t="s">
        <v>1389</v>
      </c>
      <c r="AC45" s="58"/>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1"/>
      <c r="BF45"/>
    </row>
    <row r="46" spans="1:61" s="31" customFormat="1" ht="20.25" customHeight="1">
      <c r="A46" s="45"/>
      <c r="B46" s="34"/>
      <c r="C46" s="34"/>
      <c r="I46" s="34"/>
      <c r="L46" s="35"/>
      <c r="S46" s="34"/>
      <c r="W46" s="34"/>
      <c r="Z46" s="34"/>
      <c r="AB46" s="36"/>
      <c r="AC46" s="37"/>
      <c r="AE46" s="36"/>
      <c r="AF46" s="34"/>
      <c r="BI46"/>
    </row>
    <row r="47" spans="1:61" s="31" customFormat="1" ht="19.5" customHeight="1">
      <c r="A47" s="45"/>
      <c r="B47" s="31" t="s">
        <v>1325</v>
      </c>
      <c r="C47" s="31" t="s">
        <v>1432</v>
      </c>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I47"/>
    </row>
    <row r="48" spans="1:61" s="31" customFormat="1" ht="19.5" customHeight="1">
      <c r="A48" s="45"/>
      <c r="B48" s="51" t="s">
        <v>1327</v>
      </c>
      <c r="C48" s="51" t="s">
        <v>1328</v>
      </c>
      <c r="D48" s="51"/>
      <c r="E48" s="52"/>
      <c r="F48" s="53"/>
      <c r="G48" s="53"/>
      <c r="H48" s="54"/>
      <c r="I48" s="51" t="s">
        <v>1329</v>
      </c>
      <c r="J48" s="53"/>
      <c r="K48" s="53"/>
      <c r="L48" s="53"/>
      <c r="M48" s="53"/>
      <c r="N48" s="53"/>
      <c r="O48" s="53"/>
      <c r="P48" s="53"/>
      <c r="Q48" s="51" t="s">
        <v>1330</v>
      </c>
      <c r="R48" s="53"/>
      <c r="S48" s="53"/>
      <c r="T48" s="53"/>
      <c r="U48" s="51" t="s">
        <v>1334</v>
      </c>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38"/>
      <c r="BF48"/>
    </row>
    <row r="49" spans="1:58" s="31" customFormat="1" ht="23.25" customHeight="1">
      <c r="A49" s="45"/>
      <c r="B49" s="56">
        <v>1</v>
      </c>
      <c r="C49" s="58" t="s">
        <v>1433</v>
      </c>
      <c r="D49" s="180"/>
      <c r="E49" s="180"/>
      <c r="F49" s="180"/>
      <c r="G49" s="180"/>
      <c r="H49" s="181"/>
      <c r="I49" s="57" t="s">
        <v>1434</v>
      </c>
      <c r="J49" s="180"/>
      <c r="K49" s="180"/>
      <c r="L49" s="180"/>
      <c r="M49" s="180"/>
      <c r="N49" s="180"/>
      <c r="O49" s="180"/>
      <c r="P49" s="180"/>
      <c r="Q49" s="56" t="s">
        <v>142</v>
      </c>
      <c r="R49" s="180"/>
      <c r="S49" s="180"/>
      <c r="T49" s="180"/>
      <c r="U49" s="58" t="s">
        <v>1435</v>
      </c>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1"/>
      <c r="BF49"/>
    </row>
    <row r="50" spans="1:58" s="31" customFormat="1" ht="23.25" customHeight="1">
      <c r="A50" s="45"/>
      <c r="B50" s="56">
        <v>2</v>
      </c>
      <c r="C50" s="58" t="s">
        <v>1436</v>
      </c>
      <c r="D50" s="180"/>
      <c r="E50" s="180"/>
      <c r="F50" s="180"/>
      <c r="G50" s="180"/>
      <c r="H50" s="181"/>
      <c r="I50" s="57" t="s">
        <v>1437</v>
      </c>
      <c r="J50" s="180"/>
      <c r="K50" s="180"/>
      <c r="L50" s="180"/>
      <c r="M50" s="180"/>
      <c r="N50" s="180"/>
      <c r="O50" s="180"/>
      <c r="P50" s="180"/>
      <c r="Q50" s="56" t="s">
        <v>142</v>
      </c>
      <c r="R50" s="180"/>
      <c r="S50" s="180"/>
      <c r="T50" s="180"/>
      <c r="U50" s="58" t="s">
        <v>1435</v>
      </c>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1"/>
      <c r="BF50"/>
    </row>
    <row r="51" spans="1:58" s="31" customFormat="1" ht="23.25" customHeight="1">
      <c r="A51" s="45"/>
      <c r="B51" s="56">
        <v>3</v>
      </c>
      <c r="C51" s="58" t="s">
        <v>1438</v>
      </c>
      <c r="D51" s="180"/>
      <c r="E51" s="180"/>
      <c r="F51" s="180"/>
      <c r="G51" s="180"/>
      <c r="H51" s="181"/>
      <c r="I51" s="57" t="s">
        <v>1439</v>
      </c>
      <c r="J51" s="180"/>
      <c r="K51" s="180"/>
      <c r="L51" s="180"/>
      <c r="M51" s="180"/>
      <c r="N51" s="180"/>
      <c r="O51" s="180"/>
      <c r="P51" s="180"/>
      <c r="Q51" s="56" t="s">
        <v>142</v>
      </c>
      <c r="R51" s="180"/>
      <c r="S51" s="180"/>
      <c r="T51" s="180"/>
      <c r="U51" s="58" t="s">
        <v>1435</v>
      </c>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1"/>
      <c r="BF51"/>
    </row>
    <row r="52" spans="1:58" s="31" customFormat="1" ht="23.25" customHeight="1">
      <c r="A52" s="45"/>
      <c r="B52" s="56">
        <v>4</v>
      </c>
      <c r="C52" s="58" t="s">
        <v>1440</v>
      </c>
      <c r="D52" s="180"/>
      <c r="E52" s="180"/>
      <c r="F52" s="180"/>
      <c r="G52" s="180"/>
      <c r="H52" s="181"/>
      <c r="I52" s="57" t="s">
        <v>1441</v>
      </c>
      <c r="J52" s="180"/>
      <c r="K52" s="180"/>
      <c r="L52" s="180"/>
      <c r="M52" s="180"/>
      <c r="N52" s="180"/>
      <c r="O52" s="180"/>
      <c r="P52" s="180"/>
      <c r="Q52" s="56" t="s">
        <v>142</v>
      </c>
      <c r="R52" s="180"/>
      <c r="S52" s="180"/>
      <c r="T52" s="180"/>
      <c r="U52" s="58" t="s">
        <v>1442</v>
      </c>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1"/>
      <c r="BF52"/>
    </row>
    <row r="53" spans="1:58" s="31" customFormat="1" ht="23.25" customHeight="1">
      <c r="A53" s="45"/>
      <c r="B53" s="56">
        <v>5</v>
      </c>
      <c r="C53" s="58" t="s">
        <v>1443</v>
      </c>
      <c r="D53" s="180"/>
      <c r="E53" s="180"/>
      <c r="F53" s="180"/>
      <c r="G53" s="180"/>
      <c r="H53" s="181"/>
      <c r="I53" s="57" t="s">
        <v>1444</v>
      </c>
      <c r="J53" s="180"/>
      <c r="K53" s="180"/>
      <c r="L53" s="180"/>
      <c r="M53" s="180"/>
      <c r="N53" s="180"/>
      <c r="O53" s="180"/>
      <c r="P53" s="180"/>
      <c r="Q53" s="56" t="s">
        <v>142</v>
      </c>
      <c r="R53" s="180"/>
      <c r="S53" s="180"/>
      <c r="T53" s="180"/>
      <c r="U53" s="58" t="s">
        <v>1445</v>
      </c>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1"/>
      <c r="BF53"/>
    </row>
    <row r="54" spans="1:58" s="31" customFormat="1" ht="23.25" customHeight="1">
      <c r="A54" s="45"/>
      <c r="B54" s="56">
        <v>6</v>
      </c>
      <c r="C54" s="58" t="s">
        <v>1446</v>
      </c>
      <c r="D54" s="180"/>
      <c r="E54" s="180"/>
      <c r="F54" s="180"/>
      <c r="G54" s="180"/>
      <c r="H54" s="181"/>
      <c r="I54" s="57" t="s">
        <v>1444</v>
      </c>
      <c r="J54" s="180"/>
      <c r="K54" s="180"/>
      <c r="L54" s="180"/>
      <c r="M54" s="180"/>
      <c r="N54" s="180"/>
      <c r="O54" s="180"/>
      <c r="P54" s="180"/>
      <c r="Q54" s="56" t="s">
        <v>142</v>
      </c>
      <c r="R54" s="180"/>
      <c r="S54" s="180"/>
      <c r="T54" s="180"/>
      <c r="U54" s="58" t="s">
        <v>1445</v>
      </c>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1"/>
      <c r="BF54"/>
    </row>
    <row r="55" spans="1:58" s="31" customFormat="1" ht="23.25" customHeight="1">
      <c r="A55" s="45"/>
      <c r="B55" s="56">
        <v>7</v>
      </c>
      <c r="C55" s="58" t="s">
        <v>1447</v>
      </c>
      <c r="D55" s="180"/>
      <c r="E55" s="180"/>
      <c r="F55" s="180"/>
      <c r="G55" s="180"/>
      <c r="H55" s="181"/>
      <c r="I55" s="57" t="s">
        <v>1448</v>
      </c>
      <c r="J55" s="180"/>
      <c r="K55" s="180"/>
      <c r="L55" s="180"/>
      <c r="M55" s="180"/>
      <c r="N55" s="180"/>
      <c r="O55" s="180"/>
      <c r="P55" s="180"/>
      <c r="Q55" s="56" t="s">
        <v>142</v>
      </c>
      <c r="R55" s="180"/>
      <c r="S55" s="180"/>
      <c r="T55" s="180"/>
      <c r="U55" s="58" t="s">
        <v>1445</v>
      </c>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1"/>
      <c r="BF55"/>
    </row>
    <row r="56" spans="1:58" s="31" customFormat="1" ht="23.25" customHeight="1">
      <c r="A56" s="45"/>
      <c r="B56" s="56">
        <v>8</v>
      </c>
      <c r="C56" s="58" t="s">
        <v>1449</v>
      </c>
      <c r="D56" s="180"/>
      <c r="E56" s="180"/>
      <c r="F56" s="180"/>
      <c r="G56" s="180"/>
      <c r="H56" s="181"/>
      <c r="I56" s="57" t="s">
        <v>1448</v>
      </c>
      <c r="J56" s="180"/>
      <c r="K56" s="180"/>
      <c r="L56" s="180"/>
      <c r="M56" s="180"/>
      <c r="N56" s="180"/>
      <c r="O56" s="180"/>
      <c r="P56" s="180"/>
      <c r="Q56" s="56" t="s">
        <v>142</v>
      </c>
      <c r="R56" s="180"/>
      <c r="S56" s="180"/>
      <c r="T56" s="180"/>
      <c r="U56" s="58" t="s">
        <v>1445</v>
      </c>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1"/>
      <c r="BF56"/>
    </row>
    <row r="57" spans="1:58" s="31" customFormat="1" ht="23.25" customHeight="1">
      <c r="A57" s="45"/>
      <c r="B57" s="56">
        <v>9</v>
      </c>
      <c r="C57" s="58" t="s">
        <v>1450</v>
      </c>
      <c r="D57" s="180"/>
      <c r="E57" s="180"/>
      <c r="F57" s="180"/>
      <c r="G57" s="180"/>
      <c r="H57" s="181"/>
      <c r="I57" s="57" t="s">
        <v>1451</v>
      </c>
      <c r="J57" s="180"/>
      <c r="K57" s="180"/>
      <c r="L57" s="180"/>
      <c r="M57" s="180"/>
      <c r="N57" s="180"/>
      <c r="O57" s="180"/>
      <c r="P57" s="180"/>
      <c r="Q57" s="56" t="s">
        <v>142</v>
      </c>
      <c r="R57" s="180"/>
      <c r="S57" s="180"/>
      <c r="T57" s="180"/>
      <c r="U57" s="58" t="s">
        <v>1452</v>
      </c>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1"/>
      <c r="BF57"/>
    </row>
    <row r="58" spans="1:58" s="31" customFormat="1" ht="23.25" customHeight="1">
      <c r="A58" s="45"/>
      <c r="B58" s="56">
        <v>10</v>
      </c>
      <c r="C58" s="58" t="s">
        <v>1453</v>
      </c>
      <c r="D58" s="180"/>
      <c r="E58" s="180"/>
      <c r="F58" s="180"/>
      <c r="G58" s="180"/>
      <c r="H58" s="181"/>
      <c r="I58" s="57" t="s">
        <v>1454</v>
      </c>
      <c r="J58" s="180"/>
      <c r="K58" s="180"/>
      <c r="L58" s="180"/>
      <c r="M58" s="180"/>
      <c r="N58" s="180"/>
      <c r="O58" s="180"/>
      <c r="P58" s="180"/>
      <c r="Q58" s="56" t="s">
        <v>142</v>
      </c>
      <c r="R58" s="180"/>
      <c r="S58" s="180"/>
      <c r="T58" s="180"/>
      <c r="U58" s="58" t="s">
        <v>1455</v>
      </c>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1"/>
      <c r="BF58"/>
    </row>
    <row r="59" spans="1:58" s="31" customFormat="1" ht="23.25" customHeight="1">
      <c r="A59" s="45"/>
      <c r="B59" s="56">
        <v>11</v>
      </c>
      <c r="C59" s="58" t="s">
        <v>1456</v>
      </c>
      <c r="D59" s="180"/>
      <c r="E59" s="180"/>
      <c r="F59" s="180"/>
      <c r="G59" s="180"/>
      <c r="H59" s="181"/>
      <c r="I59" s="57" t="s">
        <v>1457</v>
      </c>
      <c r="J59" s="180"/>
      <c r="K59" s="180"/>
      <c r="L59" s="180"/>
      <c r="M59" s="180"/>
      <c r="N59" s="180"/>
      <c r="O59" s="180"/>
      <c r="P59" s="180"/>
      <c r="Q59" s="56" t="s">
        <v>142</v>
      </c>
      <c r="R59" s="180"/>
      <c r="S59" s="180"/>
      <c r="T59" s="180"/>
      <c r="U59" s="58" t="s">
        <v>1458</v>
      </c>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1"/>
      <c r="BF59"/>
    </row>
    <row r="60" spans="1:58" s="31" customFormat="1" ht="23.25" customHeight="1">
      <c r="A60" s="45"/>
      <c r="B60" s="56">
        <v>12</v>
      </c>
      <c r="C60" s="58" t="s">
        <v>1459</v>
      </c>
      <c r="D60" s="180"/>
      <c r="E60" s="180"/>
      <c r="F60" s="180"/>
      <c r="G60" s="180"/>
      <c r="H60" s="181"/>
      <c r="I60" s="57" t="s">
        <v>1460</v>
      </c>
      <c r="J60" s="180"/>
      <c r="K60" s="180"/>
      <c r="L60" s="180"/>
      <c r="M60" s="180"/>
      <c r="N60" s="180"/>
      <c r="O60" s="180"/>
      <c r="P60" s="180"/>
      <c r="Q60" s="56" t="s">
        <v>142</v>
      </c>
      <c r="R60" s="180"/>
      <c r="S60" s="180"/>
      <c r="T60" s="180"/>
      <c r="U60" s="58" t="s">
        <v>1458</v>
      </c>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1"/>
      <c r="BF60"/>
    </row>
    <row r="61" spans="1:58" s="31" customFormat="1" ht="23.25" customHeight="1">
      <c r="A61" s="45"/>
      <c r="B61" s="56">
        <v>13</v>
      </c>
      <c r="C61" s="58" t="s">
        <v>1461</v>
      </c>
      <c r="D61" s="180"/>
      <c r="E61" s="180"/>
      <c r="F61" s="180"/>
      <c r="G61" s="180"/>
      <c r="H61" s="181"/>
      <c r="I61" s="57" t="s">
        <v>1462</v>
      </c>
      <c r="J61" s="180"/>
      <c r="K61" s="180"/>
      <c r="L61" s="180"/>
      <c r="M61" s="180"/>
      <c r="N61" s="180"/>
      <c r="O61" s="180"/>
      <c r="P61" s="180"/>
      <c r="Q61" s="56" t="s">
        <v>142</v>
      </c>
      <c r="R61" s="180"/>
      <c r="S61" s="180"/>
      <c r="T61" s="180"/>
      <c r="U61" s="58" t="s">
        <v>1463</v>
      </c>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1"/>
      <c r="BF61"/>
    </row>
    <row r="62" spans="1:58" s="31" customFormat="1" ht="23.25" customHeight="1">
      <c r="A62" s="45"/>
      <c r="B62" s="56">
        <v>14</v>
      </c>
      <c r="C62" s="58" t="s">
        <v>1464</v>
      </c>
      <c r="D62" s="180"/>
      <c r="E62" s="180"/>
      <c r="F62" s="180"/>
      <c r="G62" s="180"/>
      <c r="H62" s="181"/>
      <c r="I62" s="57" t="s">
        <v>1465</v>
      </c>
      <c r="J62" s="180"/>
      <c r="K62" s="180"/>
      <c r="L62" s="180"/>
      <c r="M62" s="180"/>
      <c r="N62" s="180"/>
      <c r="O62" s="180"/>
      <c r="P62" s="180"/>
      <c r="Q62" s="56" t="s">
        <v>142</v>
      </c>
      <c r="R62" s="180"/>
      <c r="S62" s="180"/>
      <c r="T62" s="180"/>
      <c r="U62" s="58" t="s">
        <v>1466</v>
      </c>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1"/>
      <c r="BF62"/>
    </row>
    <row r="63" spans="1:58" s="31" customFormat="1" ht="23.25" customHeight="1">
      <c r="A63" s="45"/>
      <c r="B63" s="56">
        <v>15</v>
      </c>
      <c r="C63" s="58" t="s">
        <v>1467</v>
      </c>
      <c r="D63" s="180"/>
      <c r="E63" s="180"/>
      <c r="F63" s="180"/>
      <c r="G63" s="180"/>
      <c r="H63" s="181"/>
      <c r="I63" s="57" t="s">
        <v>1468</v>
      </c>
      <c r="J63" s="180"/>
      <c r="K63" s="180"/>
      <c r="L63" s="180"/>
      <c r="M63" s="180"/>
      <c r="N63" s="180"/>
      <c r="O63" s="180"/>
      <c r="P63" s="180"/>
      <c r="Q63" s="56" t="s">
        <v>142</v>
      </c>
      <c r="R63" s="180"/>
      <c r="S63" s="180"/>
      <c r="T63" s="180"/>
      <c r="U63" s="58" t="s">
        <v>1469</v>
      </c>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1"/>
      <c r="BF63"/>
    </row>
    <row r="64" spans="1:58" s="31" customFormat="1" ht="23.25" customHeight="1">
      <c r="A64" s="45"/>
      <c r="B64" s="56">
        <v>16</v>
      </c>
      <c r="C64" s="58" t="s">
        <v>1470</v>
      </c>
      <c r="D64" s="180"/>
      <c r="E64" s="180"/>
      <c r="F64" s="180"/>
      <c r="G64" s="180"/>
      <c r="H64" s="181"/>
      <c r="I64" s="57" t="s">
        <v>1471</v>
      </c>
      <c r="J64" s="180"/>
      <c r="K64" s="180"/>
      <c r="L64" s="180"/>
      <c r="M64" s="180"/>
      <c r="N64" s="180"/>
      <c r="O64" s="180"/>
      <c r="P64" s="180"/>
      <c r="Q64" s="56" t="s">
        <v>142</v>
      </c>
      <c r="R64" s="180"/>
      <c r="S64" s="180"/>
      <c r="T64" s="180"/>
      <c r="U64" s="58" t="s">
        <v>1472</v>
      </c>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1"/>
      <c r="BF64"/>
    </row>
    <row r="65" spans="1:64" s="31" customFormat="1" ht="23.25" customHeight="1">
      <c r="A65" s="45"/>
      <c r="B65" s="56">
        <v>17</v>
      </c>
      <c r="C65" s="58" t="s">
        <v>1473</v>
      </c>
      <c r="D65" s="180"/>
      <c r="E65" s="180"/>
      <c r="F65" s="180"/>
      <c r="G65" s="180"/>
      <c r="H65" s="181"/>
      <c r="I65" s="57" t="s">
        <v>1474</v>
      </c>
      <c r="J65" s="180"/>
      <c r="K65" s="180"/>
      <c r="L65" s="180"/>
      <c r="M65" s="180"/>
      <c r="N65" s="180"/>
      <c r="O65" s="180"/>
      <c r="P65" s="180"/>
      <c r="Q65" s="56" t="s">
        <v>142</v>
      </c>
      <c r="R65" s="180"/>
      <c r="S65" s="180"/>
      <c r="T65" s="180"/>
      <c r="U65" s="58" t="s">
        <v>1472</v>
      </c>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1"/>
      <c r="BF65"/>
    </row>
    <row r="66" spans="1:64" s="31" customFormat="1" ht="23.25" customHeight="1">
      <c r="A66" s="45"/>
      <c r="B66" s="56">
        <v>18</v>
      </c>
      <c r="C66" s="58" t="s">
        <v>1475</v>
      </c>
      <c r="D66" s="180"/>
      <c r="E66" s="180"/>
      <c r="F66" s="180"/>
      <c r="G66" s="180"/>
      <c r="H66" s="181"/>
      <c r="I66" s="57" t="s">
        <v>1476</v>
      </c>
      <c r="J66" s="180"/>
      <c r="K66" s="180"/>
      <c r="L66" s="180"/>
      <c r="M66" s="180"/>
      <c r="N66" s="180"/>
      <c r="O66" s="180"/>
      <c r="P66" s="180"/>
      <c r="Q66" s="56" t="s">
        <v>142</v>
      </c>
      <c r="R66" s="180"/>
      <c r="S66" s="180"/>
      <c r="T66" s="180"/>
      <c r="U66" s="58" t="s">
        <v>1472</v>
      </c>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1"/>
      <c r="BF66"/>
    </row>
    <row r="67" spans="1:64" s="31" customFormat="1" ht="23.25" customHeight="1">
      <c r="A67" s="45"/>
      <c r="B67" s="56">
        <v>19</v>
      </c>
      <c r="C67" s="58" t="s">
        <v>1477</v>
      </c>
      <c r="D67" s="180"/>
      <c r="E67" s="180"/>
      <c r="F67" s="180"/>
      <c r="G67" s="180"/>
      <c r="H67" s="181"/>
      <c r="I67" s="57" t="s">
        <v>1478</v>
      </c>
      <c r="J67" s="180"/>
      <c r="K67" s="180"/>
      <c r="L67" s="180"/>
      <c r="M67" s="180"/>
      <c r="N67" s="180"/>
      <c r="O67" s="180"/>
      <c r="P67" s="180"/>
      <c r="Q67" s="56" t="s">
        <v>142</v>
      </c>
      <c r="R67" s="180"/>
      <c r="S67" s="180"/>
      <c r="T67" s="180"/>
      <c r="U67" s="58" t="s">
        <v>1479</v>
      </c>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1"/>
      <c r="BF67"/>
    </row>
    <row r="68" spans="1:64" s="31" customFormat="1" ht="23.25" customHeight="1">
      <c r="A68" s="45"/>
      <c r="B68" s="56">
        <v>20</v>
      </c>
      <c r="C68" s="58" t="s">
        <v>1480</v>
      </c>
      <c r="D68" s="180"/>
      <c r="E68" s="180"/>
      <c r="F68" s="180"/>
      <c r="G68" s="180"/>
      <c r="H68" s="181"/>
      <c r="I68" s="57" t="s">
        <v>1481</v>
      </c>
      <c r="J68" s="180"/>
      <c r="K68" s="180"/>
      <c r="L68" s="180"/>
      <c r="M68" s="180"/>
      <c r="N68" s="180"/>
      <c r="O68" s="180"/>
      <c r="P68" s="180"/>
      <c r="Q68" s="56" t="s">
        <v>142</v>
      </c>
      <c r="R68" s="180"/>
      <c r="S68" s="180"/>
      <c r="T68" s="180"/>
      <c r="U68" s="58" t="s">
        <v>1479</v>
      </c>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1"/>
      <c r="BF68"/>
    </row>
    <row r="69" spans="1:64" s="31" customFormat="1" ht="23.25" customHeight="1">
      <c r="A69" s="45"/>
      <c r="B69" s="56">
        <v>21</v>
      </c>
      <c r="C69" s="58" t="s">
        <v>1482</v>
      </c>
      <c r="D69" s="180"/>
      <c r="E69" s="180"/>
      <c r="F69" s="180"/>
      <c r="G69" s="180"/>
      <c r="H69" s="181"/>
      <c r="I69" s="57" t="s">
        <v>1483</v>
      </c>
      <c r="J69" s="180"/>
      <c r="K69" s="180"/>
      <c r="L69" s="180"/>
      <c r="M69" s="180"/>
      <c r="N69" s="180"/>
      <c r="O69" s="180"/>
      <c r="P69" s="180"/>
      <c r="Q69" s="56" t="s">
        <v>142</v>
      </c>
      <c r="R69" s="180"/>
      <c r="S69" s="180"/>
      <c r="T69" s="180"/>
      <c r="U69" s="58" t="s">
        <v>1479</v>
      </c>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1"/>
      <c r="BF69"/>
    </row>
    <row r="70" spans="1:64" s="31" customFormat="1" ht="23.25" customHeight="1">
      <c r="A70" s="45"/>
      <c r="B70" s="56">
        <v>22</v>
      </c>
      <c r="C70" s="58" t="s">
        <v>1484</v>
      </c>
      <c r="D70" s="180"/>
      <c r="E70" s="180"/>
      <c r="F70" s="180"/>
      <c r="G70" s="180"/>
      <c r="H70" s="181"/>
      <c r="I70" s="57" t="s">
        <v>1485</v>
      </c>
      <c r="J70" s="180"/>
      <c r="K70" s="180"/>
      <c r="L70" s="180"/>
      <c r="M70" s="180"/>
      <c r="N70" s="180"/>
      <c r="O70" s="180"/>
      <c r="P70" s="180"/>
      <c r="Q70" s="56" t="s">
        <v>142</v>
      </c>
      <c r="R70" s="180"/>
      <c r="S70" s="180"/>
      <c r="T70" s="180"/>
      <c r="U70" s="58" t="s">
        <v>1479</v>
      </c>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1"/>
      <c r="BF70"/>
    </row>
    <row r="71" spans="1:64" s="31" customFormat="1" ht="23.25" customHeight="1">
      <c r="A71" s="45"/>
      <c r="B71" s="56">
        <v>23</v>
      </c>
      <c r="C71" s="58" t="s">
        <v>1486</v>
      </c>
      <c r="D71" s="180"/>
      <c r="E71" s="180"/>
      <c r="F71" s="180"/>
      <c r="G71" s="180"/>
      <c r="H71" s="181"/>
      <c r="I71" s="57" t="s">
        <v>1487</v>
      </c>
      <c r="J71" s="180"/>
      <c r="K71" s="180"/>
      <c r="L71" s="180"/>
      <c r="M71" s="180"/>
      <c r="N71" s="180"/>
      <c r="O71" s="180"/>
      <c r="P71" s="180"/>
      <c r="Q71" s="56" t="s">
        <v>142</v>
      </c>
      <c r="R71" s="180"/>
      <c r="S71" s="180"/>
      <c r="T71" s="180"/>
      <c r="U71" s="58" t="s">
        <v>1479</v>
      </c>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1"/>
      <c r="BF71"/>
      <c r="BG71" s="33"/>
      <c r="BH71" s="33"/>
      <c r="BI71" s="33"/>
      <c r="BJ71" s="33"/>
      <c r="BK71" s="33"/>
      <c r="BL71" s="33"/>
    </row>
    <row r="72" spans="1:64" s="31" customFormat="1" ht="23.25" customHeight="1">
      <c r="A72" s="45"/>
      <c r="B72" s="56">
        <v>24</v>
      </c>
      <c r="C72" s="58" t="s">
        <v>1488</v>
      </c>
      <c r="D72" s="180"/>
      <c r="E72" s="180"/>
      <c r="F72" s="180"/>
      <c r="G72" s="180"/>
      <c r="H72" s="181"/>
      <c r="I72" s="57" t="s">
        <v>1489</v>
      </c>
      <c r="J72" s="180"/>
      <c r="K72" s="180"/>
      <c r="L72" s="180"/>
      <c r="M72" s="180"/>
      <c r="N72" s="180"/>
      <c r="O72" s="180"/>
      <c r="P72" s="180"/>
      <c r="Q72" s="56" t="s">
        <v>142</v>
      </c>
      <c r="R72" s="180"/>
      <c r="S72" s="180"/>
      <c r="T72" s="180"/>
      <c r="U72" s="58" t="s">
        <v>1479</v>
      </c>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1"/>
      <c r="BF72"/>
    </row>
    <row r="73" spans="1:64" s="31" customFormat="1" ht="23.25" customHeight="1">
      <c r="A73" s="45"/>
      <c r="B73" s="56">
        <v>25</v>
      </c>
      <c r="C73" s="58" t="s">
        <v>1490</v>
      </c>
      <c r="D73" s="180"/>
      <c r="E73" s="180"/>
      <c r="F73" s="180"/>
      <c r="G73" s="180"/>
      <c r="H73" s="181"/>
      <c r="I73" s="57" t="s">
        <v>1491</v>
      </c>
      <c r="J73" s="180"/>
      <c r="K73" s="180"/>
      <c r="L73" s="180"/>
      <c r="M73" s="180"/>
      <c r="N73" s="180"/>
      <c r="O73" s="180"/>
      <c r="P73" s="180"/>
      <c r="Q73" s="56" t="s">
        <v>142</v>
      </c>
      <c r="R73" s="180"/>
      <c r="S73" s="180"/>
      <c r="T73" s="180"/>
      <c r="U73" s="58" t="s">
        <v>1479</v>
      </c>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1"/>
      <c r="BF73"/>
    </row>
    <row r="74" spans="1:64" s="31" customFormat="1" ht="23.25" customHeight="1">
      <c r="A74" s="45"/>
      <c r="B74" s="56">
        <v>26</v>
      </c>
      <c r="C74" s="58" t="s">
        <v>1492</v>
      </c>
      <c r="D74" s="180"/>
      <c r="E74" s="180"/>
      <c r="F74" s="180"/>
      <c r="G74" s="180"/>
      <c r="H74" s="181"/>
      <c r="I74" s="57" t="s">
        <v>1493</v>
      </c>
      <c r="J74" s="180"/>
      <c r="K74" s="180"/>
      <c r="L74" s="180"/>
      <c r="M74" s="180"/>
      <c r="N74" s="180"/>
      <c r="O74" s="180"/>
      <c r="P74" s="180"/>
      <c r="Q74" s="56" t="s">
        <v>142</v>
      </c>
      <c r="R74" s="180"/>
      <c r="S74" s="180"/>
      <c r="T74" s="180"/>
      <c r="U74" s="58" t="s">
        <v>1479</v>
      </c>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1"/>
      <c r="BF74"/>
    </row>
    <row r="75" spans="1:64" s="31" customFormat="1" ht="23.25" customHeight="1">
      <c r="A75" s="45"/>
      <c r="B75" s="56">
        <v>27</v>
      </c>
      <c r="C75" s="58" t="s">
        <v>1494</v>
      </c>
      <c r="D75" s="180"/>
      <c r="E75" s="180"/>
      <c r="F75" s="180"/>
      <c r="G75" s="180"/>
      <c r="H75" s="181"/>
      <c r="I75" s="57" t="s">
        <v>1495</v>
      </c>
      <c r="J75" s="180"/>
      <c r="K75" s="180"/>
      <c r="L75" s="180"/>
      <c r="M75" s="180"/>
      <c r="N75" s="180"/>
      <c r="O75" s="180"/>
      <c r="P75" s="180"/>
      <c r="Q75" s="56" t="s">
        <v>142</v>
      </c>
      <c r="R75" s="180"/>
      <c r="S75" s="180"/>
      <c r="T75" s="180"/>
      <c r="U75" s="58" t="s">
        <v>1479</v>
      </c>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1"/>
      <c r="BF75"/>
    </row>
    <row r="76" spans="1:64" s="31" customFormat="1" ht="23.25" customHeight="1">
      <c r="A76" s="45"/>
      <c r="B76" s="56">
        <v>28</v>
      </c>
      <c r="C76" s="58" t="s">
        <v>1496</v>
      </c>
      <c r="D76" s="180"/>
      <c r="E76" s="180"/>
      <c r="F76" s="180"/>
      <c r="G76" s="180"/>
      <c r="H76" s="181"/>
      <c r="I76" s="57" t="s">
        <v>1497</v>
      </c>
      <c r="J76" s="180"/>
      <c r="K76" s="180"/>
      <c r="L76" s="180"/>
      <c r="M76" s="180"/>
      <c r="N76" s="180"/>
      <c r="O76" s="180"/>
      <c r="P76" s="180"/>
      <c r="Q76" s="56" t="s">
        <v>142</v>
      </c>
      <c r="R76" s="180"/>
      <c r="S76" s="180"/>
      <c r="T76" s="180"/>
      <c r="U76" s="58" t="s">
        <v>1479</v>
      </c>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1"/>
      <c r="BF76"/>
    </row>
    <row r="77" spans="1:64" s="31" customFormat="1" ht="23.25" customHeight="1">
      <c r="A77" s="45"/>
      <c r="B77" s="56">
        <v>29</v>
      </c>
      <c r="C77" s="58" t="s">
        <v>1498</v>
      </c>
      <c r="D77" s="180"/>
      <c r="E77" s="180"/>
      <c r="F77" s="180"/>
      <c r="G77" s="180"/>
      <c r="H77" s="181"/>
      <c r="I77" s="57" t="s">
        <v>1499</v>
      </c>
      <c r="J77" s="180"/>
      <c r="K77" s="180"/>
      <c r="L77" s="180"/>
      <c r="M77" s="180"/>
      <c r="N77" s="180"/>
      <c r="O77" s="180"/>
      <c r="P77" s="180"/>
      <c r="Q77" s="56" t="s">
        <v>142</v>
      </c>
      <c r="R77" s="180"/>
      <c r="S77" s="180"/>
      <c r="T77" s="180"/>
      <c r="U77" s="58" t="s">
        <v>1500</v>
      </c>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1"/>
      <c r="BF77"/>
    </row>
    <row r="78" spans="1:64" s="31" customFormat="1" ht="23.25" customHeight="1">
      <c r="A78" s="45"/>
      <c r="B78" s="65">
        <v>30</v>
      </c>
      <c r="C78" s="66" t="s">
        <v>1501</v>
      </c>
      <c r="D78" s="62"/>
      <c r="E78" s="62"/>
      <c r="F78" s="62"/>
      <c r="G78" s="62"/>
      <c r="H78" s="63"/>
      <c r="I78" s="64" t="s">
        <v>1502</v>
      </c>
      <c r="J78" s="62"/>
      <c r="K78" s="62"/>
      <c r="L78" s="62"/>
      <c r="M78" s="62"/>
      <c r="N78" s="62"/>
      <c r="O78" s="62"/>
      <c r="P78" s="62"/>
      <c r="Q78" s="65" t="s">
        <v>142</v>
      </c>
      <c r="R78" s="62"/>
      <c r="S78" s="62"/>
      <c r="T78" s="62"/>
      <c r="U78" s="58" t="s">
        <v>1479</v>
      </c>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1"/>
      <c r="BF78"/>
    </row>
    <row r="79" spans="1:64" s="31" customFormat="1" ht="23.25" customHeight="1">
      <c r="A79" s="45"/>
      <c r="B79" s="56">
        <v>31</v>
      </c>
      <c r="C79" s="58" t="s">
        <v>1503</v>
      </c>
      <c r="D79" s="180"/>
      <c r="E79" s="180"/>
      <c r="F79" s="180"/>
      <c r="G79" s="180"/>
      <c r="H79" s="181"/>
      <c r="I79" s="57" t="s">
        <v>1504</v>
      </c>
      <c r="J79" s="180"/>
      <c r="K79" s="180"/>
      <c r="L79" s="180"/>
      <c r="M79" s="180"/>
      <c r="N79" s="180"/>
      <c r="O79" s="180"/>
      <c r="P79" s="180"/>
      <c r="Q79" s="56" t="s">
        <v>142</v>
      </c>
      <c r="R79" s="180"/>
      <c r="S79" s="180"/>
      <c r="T79" s="180"/>
      <c r="U79" s="58" t="s">
        <v>1479</v>
      </c>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1"/>
      <c r="BF79"/>
    </row>
    <row r="80" spans="1:64" s="31" customFormat="1" ht="23.25" customHeight="1">
      <c r="A80" s="45"/>
      <c r="B80" s="56">
        <v>32</v>
      </c>
      <c r="C80" s="58" t="s">
        <v>1505</v>
      </c>
      <c r="D80" s="180"/>
      <c r="E80" s="180"/>
      <c r="F80" s="180"/>
      <c r="G80" s="180"/>
      <c r="H80" s="181"/>
      <c r="I80" s="57" t="s">
        <v>1506</v>
      </c>
      <c r="J80" s="180"/>
      <c r="K80" s="180"/>
      <c r="L80" s="180"/>
      <c r="M80" s="180"/>
      <c r="N80" s="180"/>
      <c r="O80" s="180"/>
      <c r="P80" s="180"/>
      <c r="Q80" s="56" t="s">
        <v>142</v>
      </c>
      <c r="R80" s="180"/>
      <c r="S80" s="180"/>
      <c r="T80" s="180"/>
      <c r="U80" s="58" t="s">
        <v>1479</v>
      </c>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1"/>
      <c r="BF80"/>
    </row>
    <row r="81" spans="1:61" s="31" customFormat="1" ht="23.25" customHeight="1">
      <c r="A81" s="45"/>
      <c r="B81" s="56">
        <v>33</v>
      </c>
      <c r="C81" s="58" t="s">
        <v>1507</v>
      </c>
      <c r="D81" s="180"/>
      <c r="E81" s="180"/>
      <c r="F81" s="180"/>
      <c r="G81" s="180"/>
      <c r="H81" s="181"/>
      <c r="I81" s="57" t="s">
        <v>1508</v>
      </c>
      <c r="J81" s="180"/>
      <c r="K81" s="180"/>
      <c r="L81" s="180"/>
      <c r="M81" s="180"/>
      <c r="N81" s="180"/>
      <c r="O81" s="180"/>
      <c r="P81" s="180"/>
      <c r="Q81" s="56" t="s">
        <v>142</v>
      </c>
      <c r="R81" s="180"/>
      <c r="S81" s="180"/>
      <c r="T81" s="180"/>
      <c r="U81" s="58" t="s">
        <v>1509</v>
      </c>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1"/>
      <c r="BF81"/>
    </row>
    <row r="82" spans="1:61" s="31" customFormat="1" ht="23.25" customHeight="1">
      <c r="A82" s="45"/>
      <c r="B82" s="56">
        <v>34</v>
      </c>
      <c r="C82" s="58" t="s">
        <v>1510</v>
      </c>
      <c r="D82" s="180"/>
      <c r="E82" s="180"/>
      <c r="F82" s="180"/>
      <c r="G82" s="180"/>
      <c r="H82" s="181"/>
      <c r="I82" s="57" t="s">
        <v>1511</v>
      </c>
      <c r="J82" s="180"/>
      <c r="K82" s="180"/>
      <c r="L82" s="180"/>
      <c r="M82" s="180"/>
      <c r="N82" s="180"/>
      <c r="O82" s="180"/>
      <c r="P82" s="180"/>
      <c r="Q82" s="56" t="s">
        <v>142</v>
      </c>
      <c r="R82" s="180"/>
      <c r="S82" s="180"/>
      <c r="T82" s="180"/>
      <c r="U82" s="58" t="s">
        <v>1512</v>
      </c>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1"/>
      <c r="BF82"/>
    </row>
    <row r="83" spans="1:61" s="31" customFormat="1" ht="23.25" customHeight="1">
      <c r="A83" s="45"/>
      <c r="B83" s="56">
        <v>35</v>
      </c>
      <c r="C83" s="58" t="s">
        <v>1513</v>
      </c>
      <c r="D83" s="180"/>
      <c r="E83" s="180"/>
      <c r="F83" s="180"/>
      <c r="G83" s="180"/>
      <c r="H83" s="181"/>
      <c r="I83" s="57" t="s">
        <v>1514</v>
      </c>
      <c r="J83" s="180"/>
      <c r="K83" s="180"/>
      <c r="L83" s="180"/>
      <c r="M83" s="180"/>
      <c r="N83" s="180"/>
      <c r="O83" s="180"/>
      <c r="P83" s="180"/>
      <c r="Q83" s="56" t="s">
        <v>142</v>
      </c>
      <c r="R83" s="180"/>
      <c r="S83" s="180"/>
      <c r="T83" s="180"/>
      <c r="U83" s="58" t="s">
        <v>1479</v>
      </c>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1"/>
      <c r="BF83"/>
    </row>
    <row r="84" spans="1:61" s="31" customFormat="1" ht="23.25" customHeight="1">
      <c r="A84" s="45"/>
      <c r="B84" s="56">
        <v>36</v>
      </c>
      <c r="C84" s="58" t="s">
        <v>1515</v>
      </c>
      <c r="D84" s="180"/>
      <c r="E84" s="180"/>
      <c r="F84" s="180"/>
      <c r="G84" s="180"/>
      <c r="H84" s="181"/>
      <c r="I84" s="57" t="s">
        <v>1516</v>
      </c>
      <c r="J84" s="180"/>
      <c r="K84" s="180"/>
      <c r="L84" s="180"/>
      <c r="M84" s="180"/>
      <c r="N84" s="180"/>
      <c r="O84" s="180"/>
      <c r="P84" s="180"/>
      <c r="Q84" s="56" t="s">
        <v>142</v>
      </c>
      <c r="R84" s="180"/>
      <c r="S84" s="180"/>
      <c r="T84" s="180"/>
      <c r="U84" s="58" t="s">
        <v>1517</v>
      </c>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1"/>
      <c r="BF84"/>
    </row>
    <row r="85" spans="1:61" s="31" customFormat="1" ht="23.25" customHeight="1">
      <c r="A85" s="45"/>
      <c r="B85" s="56">
        <v>37</v>
      </c>
      <c r="C85" s="58" t="s">
        <v>1518</v>
      </c>
      <c r="D85" s="180"/>
      <c r="E85" s="180"/>
      <c r="F85" s="180"/>
      <c r="G85" s="180"/>
      <c r="H85" s="181"/>
      <c r="I85" s="57" t="s">
        <v>1519</v>
      </c>
      <c r="J85" s="180"/>
      <c r="K85" s="180"/>
      <c r="L85" s="180"/>
      <c r="M85" s="180"/>
      <c r="N85" s="180"/>
      <c r="O85" s="180"/>
      <c r="P85" s="180"/>
      <c r="Q85" s="56" t="s">
        <v>142</v>
      </c>
      <c r="R85" s="180"/>
      <c r="S85" s="180"/>
      <c r="T85" s="180"/>
      <c r="U85" s="58" t="s">
        <v>1479</v>
      </c>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1"/>
      <c r="BF85"/>
    </row>
    <row r="87" spans="1:61" s="31" customFormat="1" ht="19.5" customHeight="1">
      <c r="A87" s="45"/>
      <c r="B87" s="31" t="s">
        <v>1325</v>
      </c>
      <c r="C87" s="31" t="s">
        <v>1520</v>
      </c>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I87"/>
    </row>
    <row r="88" spans="1:61" s="31" customFormat="1" ht="19.5" customHeight="1">
      <c r="A88" s="45"/>
      <c r="B88" s="39"/>
      <c r="C88" s="44" t="s">
        <v>1521</v>
      </c>
      <c r="D88" s="39"/>
      <c r="E88" s="45"/>
      <c r="F88" s="45"/>
      <c r="G88" s="45"/>
      <c r="H88" s="45"/>
      <c r="I88" s="45"/>
      <c r="J88" s="45"/>
      <c r="K88" s="45"/>
      <c r="L88" s="45"/>
      <c r="M88" s="45"/>
      <c r="N88" s="45"/>
      <c r="O88" s="45"/>
      <c r="P88" s="45"/>
      <c r="Q88" s="45"/>
      <c r="R88" s="45"/>
      <c r="S88" s="45"/>
      <c r="T88" s="45"/>
      <c r="U88" s="45"/>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I88"/>
    </row>
    <row r="89" spans="1:61" s="31" customFormat="1" ht="19.5" customHeight="1">
      <c r="A89" s="45"/>
      <c r="B89" s="39"/>
      <c r="C89" s="44" t="s">
        <v>1522</v>
      </c>
      <c r="D89" s="39"/>
      <c r="E89" s="45"/>
      <c r="F89" s="45"/>
      <c r="G89" s="45"/>
      <c r="H89" s="45"/>
      <c r="I89" s="45"/>
      <c r="J89" s="45"/>
      <c r="K89" s="45"/>
      <c r="L89" s="45"/>
      <c r="M89" s="45"/>
      <c r="N89" s="45"/>
      <c r="O89" s="45"/>
      <c r="P89" s="45"/>
      <c r="Q89" s="45"/>
      <c r="R89" s="45"/>
      <c r="S89" s="45"/>
      <c r="T89" s="45"/>
      <c r="U89" s="45"/>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I89"/>
    </row>
    <row r="90" spans="1:61" s="31" customFormat="1" ht="19.5" customHeight="1">
      <c r="A90" s="45"/>
      <c r="B90" s="39"/>
      <c r="C90" s="44" t="s">
        <v>1523</v>
      </c>
      <c r="D90" s="39"/>
      <c r="E90" s="45"/>
      <c r="F90" s="45"/>
      <c r="G90" s="45"/>
      <c r="H90" s="45"/>
      <c r="I90" s="45"/>
      <c r="J90" s="45"/>
      <c r="K90" s="45"/>
      <c r="L90" s="45"/>
      <c r="M90" s="45"/>
      <c r="N90" s="45"/>
      <c r="O90" s="45"/>
      <c r="P90" s="45"/>
      <c r="Q90" s="45"/>
      <c r="R90" s="45"/>
      <c r="S90" s="45"/>
      <c r="T90" s="45"/>
      <c r="U90" s="45"/>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I90"/>
    </row>
    <row r="91" spans="1:61" s="31" customFormat="1" ht="19.5" customHeight="1">
      <c r="A91" s="45"/>
      <c r="B91" s="45"/>
      <c r="C91" s="44" t="s">
        <v>1524</v>
      </c>
      <c r="D91" s="45"/>
      <c r="E91" s="45"/>
      <c r="F91" s="45"/>
      <c r="G91" s="45"/>
      <c r="H91" s="45"/>
      <c r="I91" s="45"/>
      <c r="J91" s="45"/>
      <c r="K91" s="45"/>
      <c r="L91" s="45"/>
      <c r="M91" s="45"/>
      <c r="N91" s="45"/>
      <c r="O91" s="45"/>
      <c r="P91" s="45"/>
      <c r="Q91" s="45"/>
      <c r="R91" s="45"/>
      <c r="S91" s="45"/>
      <c r="T91" s="45"/>
      <c r="U91" s="45"/>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I91"/>
    </row>
    <row r="92" spans="1:61" s="31" customFormat="1" ht="19.5" customHeight="1">
      <c r="A92" s="45"/>
      <c r="B92" s="39"/>
      <c r="C92" s="44" t="s">
        <v>1525</v>
      </c>
      <c r="D92" s="45"/>
      <c r="E92" s="45"/>
      <c r="F92" s="45"/>
      <c r="G92" s="45"/>
      <c r="H92" s="45"/>
      <c r="I92" s="45"/>
      <c r="J92" s="45"/>
      <c r="K92" s="45"/>
      <c r="L92" s="45"/>
      <c r="M92" s="45"/>
      <c r="N92" s="45"/>
      <c r="O92" s="45"/>
      <c r="P92" s="45"/>
      <c r="Q92" s="45"/>
      <c r="R92" s="45"/>
      <c r="S92" s="45"/>
      <c r="T92" s="45"/>
      <c r="U92" s="45"/>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I92"/>
    </row>
    <row r="93" spans="1:61" s="31" customFormat="1" ht="19.5" customHeight="1">
      <c r="A93" s="45"/>
      <c r="B93" s="45"/>
      <c r="C93" s="44" t="s">
        <v>1526</v>
      </c>
      <c r="D93" s="45"/>
      <c r="E93" s="45"/>
      <c r="F93" s="45"/>
      <c r="G93" s="45"/>
      <c r="H93" s="45"/>
      <c r="I93" s="45"/>
      <c r="J93" s="45"/>
      <c r="K93" s="45"/>
      <c r="L93" s="45"/>
      <c r="M93" s="45"/>
      <c r="N93" s="45"/>
      <c r="O93" s="45"/>
      <c r="P93" s="45"/>
      <c r="Q93" s="45"/>
      <c r="R93" s="45"/>
      <c r="S93" s="45"/>
      <c r="T93" s="45"/>
      <c r="U93" s="45"/>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I93"/>
    </row>
    <row r="94" spans="1:61" s="31" customFormat="1" ht="19.5" customHeight="1">
      <c r="A94" s="45"/>
      <c r="B94" s="45"/>
      <c r="C94" s="39" t="s">
        <v>1527</v>
      </c>
      <c r="D94" s="45"/>
      <c r="E94" s="45"/>
      <c r="F94" s="45"/>
      <c r="G94" s="45"/>
      <c r="H94" s="45"/>
      <c r="I94" s="45"/>
      <c r="J94" s="45"/>
      <c r="K94" s="45"/>
      <c r="L94" s="45"/>
      <c r="M94" s="45"/>
      <c r="N94" s="45"/>
      <c r="O94" s="45"/>
      <c r="P94" s="45"/>
      <c r="Q94" s="45"/>
      <c r="R94" s="45"/>
      <c r="S94" s="45"/>
      <c r="T94" s="45"/>
      <c r="U94" s="45"/>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I94"/>
    </row>
    <row r="95" spans="1:61" s="31" customFormat="1" ht="20.25" customHeight="1">
      <c r="A95" s="45"/>
      <c r="B95" s="34"/>
      <c r="C95" s="34"/>
      <c r="I95" s="34"/>
      <c r="L95" s="35"/>
      <c r="S95" s="34"/>
      <c r="W95" s="34"/>
      <c r="Z95" s="34"/>
      <c r="AB95" s="36"/>
      <c r="AC95" s="37"/>
      <c r="AE95" s="36"/>
      <c r="AF95" s="34"/>
      <c r="BI95"/>
    </row>
    <row r="96" spans="1:61" s="31" customFormat="1" ht="20.25" customHeight="1">
      <c r="A96" s="45"/>
      <c r="B96" s="34"/>
      <c r="C96" s="34"/>
      <c r="I96" s="34"/>
      <c r="L96" s="35"/>
      <c r="S96" s="34"/>
      <c r="W96" s="34"/>
      <c r="Z96" s="34"/>
      <c r="AB96" s="36"/>
      <c r="AC96" s="37"/>
      <c r="AE96" s="36"/>
      <c r="AF96" s="34"/>
      <c r="BI96"/>
    </row>
    <row r="97" spans="1:61" s="31" customFormat="1" ht="20.25" customHeight="1">
      <c r="A97" s="45"/>
      <c r="B97" s="31" t="s">
        <v>1528</v>
      </c>
      <c r="C97" s="34"/>
      <c r="I97" s="34"/>
      <c r="L97" s="35"/>
      <c r="S97" s="34"/>
      <c r="W97" s="34"/>
      <c r="Z97" s="34"/>
      <c r="AB97" s="36"/>
      <c r="AC97" s="37"/>
      <c r="AE97" s="36"/>
      <c r="AF97" s="34"/>
      <c r="BI97"/>
    </row>
    <row r="98" spans="1:61" s="31" customFormat="1" ht="19.5" customHeight="1">
      <c r="A98" s="45"/>
      <c r="B98" s="51" t="s">
        <v>1327</v>
      </c>
      <c r="C98" s="51" t="s">
        <v>1328</v>
      </c>
      <c r="D98" s="51"/>
      <c r="E98" s="52"/>
      <c r="F98" s="53"/>
      <c r="G98" s="53"/>
      <c r="H98" s="54"/>
      <c r="I98" s="51" t="s">
        <v>1329</v>
      </c>
      <c r="J98" s="53"/>
      <c r="K98" s="53"/>
      <c r="L98" s="53"/>
      <c r="M98" s="53"/>
      <c r="N98" s="53"/>
      <c r="O98" s="53"/>
      <c r="P98" s="53"/>
      <c r="Q98" s="51" t="s">
        <v>1330</v>
      </c>
      <c r="R98" s="53"/>
      <c r="S98" s="53"/>
      <c r="T98" s="53"/>
      <c r="U98" s="51" t="s">
        <v>1334</v>
      </c>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38"/>
      <c r="BF98"/>
    </row>
    <row r="99" spans="1:61" s="31" customFormat="1" ht="23.25" customHeight="1">
      <c r="A99" s="45"/>
      <c r="B99" s="56">
        <v>15</v>
      </c>
      <c r="C99" s="58" t="s">
        <v>1467</v>
      </c>
      <c r="D99" s="180"/>
      <c r="E99" s="180"/>
      <c r="F99" s="180"/>
      <c r="G99" s="180"/>
      <c r="H99" s="181"/>
      <c r="I99" s="57" t="s">
        <v>1468</v>
      </c>
      <c r="J99" s="180"/>
      <c r="K99" s="180"/>
      <c r="L99" s="180"/>
      <c r="M99" s="180"/>
      <c r="N99" s="180"/>
      <c r="O99" s="180"/>
      <c r="P99" s="180"/>
      <c r="Q99" s="56" t="s">
        <v>142</v>
      </c>
      <c r="R99" s="180"/>
      <c r="S99" s="180"/>
      <c r="T99" s="180"/>
      <c r="U99" s="58" t="s">
        <v>1529</v>
      </c>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1"/>
      <c r="BF99"/>
    </row>
    <row r="100" spans="1:61" s="31" customFormat="1" ht="20.25" customHeight="1">
      <c r="A100" s="45"/>
      <c r="B100" s="34"/>
      <c r="C100" s="34"/>
      <c r="I100" s="34"/>
      <c r="L100" s="35"/>
      <c r="S100" s="34"/>
      <c r="W100" s="34"/>
      <c r="Z100" s="34"/>
      <c r="AB100" s="36"/>
      <c r="AC100" s="37"/>
      <c r="AE100" s="36"/>
      <c r="AF100" s="34"/>
      <c r="BI100"/>
    </row>
    <row r="101" spans="1:61" s="31" customFormat="1" ht="19.5" customHeight="1">
      <c r="A101" s="45"/>
      <c r="B101" s="31" t="s">
        <v>1325</v>
      </c>
      <c r="C101" s="31" t="s">
        <v>1530</v>
      </c>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I101"/>
    </row>
    <row r="102" spans="1:61" s="31" customFormat="1" ht="19.5" customHeight="1">
      <c r="A102" s="45"/>
      <c r="B102" s="51" t="s">
        <v>1327</v>
      </c>
      <c r="C102" s="52" t="s">
        <v>1531</v>
      </c>
      <c r="D102" s="53"/>
      <c r="E102" s="51" t="s">
        <v>1328</v>
      </c>
      <c r="F102" s="51"/>
      <c r="G102" s="52"/>
      <c r="H102" s="53"/>
      <c r="I102" s="53"/>
      <c r="J102" s="53"/>
      <c r="K102" s="53"/>
      <c r="L102" s="53"/>
      <c r="M102" s="53"/>
      <c r="N102" s="53"/>
      <c r="O102" s="53"/>
      <c r="P102" s="53"/>
      <c r="Q102" s="51" t="s">
        <v>1329</v>
      </c>
      <c r="R102" s="53"/>
      <c r="S102" s="53"/>
      <c r="T102" s="53"/>
      <c r="U102" s="53"/>
      <c r="V102" s="53"/>
      <c r="W102" s="53"/>
      <c r="X102" s="53"/>
      <c r="Y102" s="53"/>
      <c r="Z102" s="53"/>
      <c r="AA102" s="53"/>
      <c r="AB102" s="53"/>
      <c r="AC102" s="53"/>
      <c r="AD102" s="53"/>
      <c r="AE102" s="53"/>
      <c r="AF102" s="53"/>
      <c r="AG102" s="51" t="s">
        <v>1330</v>
      </c>
      <c r="AH102" s="53"/>
      <c r="AI102" s="53"/>
      <c r="AJ102" s="53"/>
      <c r="AK102" s="51" t="s">
        <v>1334</v>
      </c>
      <c r="AL102" s="53"/>
      <c r="AM102" s="53"/>
      <c r="AN102" s="53"/>
      <c r="AO102" s="53"/>
      <c r="AP102" s="53"/>
      <c r="AQ102" s="53"/>
      <c r="AR102" s="53"/>
      <c r="AS102" s="53"/>
      <c r="AT102" s="53"/>
      <c r="AU102" s="53"/>
      <c r="AV102" s="53"/>
      <c r="AW102" s="53"/>
      <c r="AX102" s="53"/>
      <c r="AY102" s="53"/>
      <c r="AZ102" s="53"/>
      <c r="BA102" s="53"/>
      <c r="BB102" s="54"/>
      <c r="BF102"/>
    </row>
    <row r="103" spans="1:61" s="31" customFormat="1" ht="23.25" customHeight="1">
      <c r="A103" s="45"/>
      <c r="B103" s="56">
        <v>1</v>
      </c>
      <c r="C103" s="58"/>
      <c r="D103" s="69" t="s">
        <v>1532</v>
      </c>
      <c r="E103" s="70" t="s">
        <v>1533</v>
      </c>
      <c r="F103" s="180"/>
      <c r="G103" s="180"/>
      <c r="H103" s="180"/>
      <c r="I103" s="180"/>
      <c r="J103" s="180"/>
      <c r="K103" s="180"/>
      <c r="L103" s="180"/>
      <c r="M103" s="180"/>
      <c r="N103" s="180"/>
      <c r="O103" s="180"/>
      <c r="P103" s="180"/>
      <c r="Q103" s="57" t="s">
        <v>1534</v>
      </c>
      <c r="R103" s="180"/>
      <c r="S103" s="180"/>
      <c r="T103" s="180"/>
      <c r="U103" s="180"/>
      <c r="V103" s="180"/>
      <c r="W103" s="180"/>
      <c r="X103" s="180"/>
      <c r="Y103" s="180"/>
      <c r="Z103" s="180"/>
      <c r="AA103" s="180"/>
      <c r="AB103" s="180"/>
      <c r="AC103" s="180"/>
      <c r="AD103" s="180"/>
      <c r="AE103" s="180"/>
      <c r="AF103" s="180"/>
      <c r="AG103" s="56" t="s">
        <v>142</v>
      </c>
      <c r="AH103" s="180"/>
      <c r="AI103" s="180"/>
      <c r="AJ103" s="180"/>
      <c r="AK103" s="58" t="s">
        <v>1535</v>
      </c>
      <c r="AL103" s="180"/>
      <c r="AM103" s="180"/>
      <c r="AN103" s="180"/>
      <c r="AO103" s="180"/>
      <c r="AP103" s="180"/>
      <c r="AQ103" s="180"/>
      <c r="AR103" s="180"/>
      <c r="AS103" s="180"/>
      <c r="AT103" s="180"/>
      <c r="AU103" s="180"/>
      <c r="AV103" s="180"/>
      <c r="AW103" s="180"/>
      <c r="AX103" s="180"/>
      <c r="AY103" s="180"/>
      <c r="AZ103" s="180"/>
      <c r="BA103" s="180"/>
      <c r="BB103" s="181"/>
      <c r="BF103"/>
    </row>
    <row r="104" spans="1:61" s="31" customFormat="1" ht="19.5" customHeight="1">
      <c r="A104" s="45"/>
      <c r="B104" s="65">
        <v>2</v>
      </c>
      <c r="C104" s="66"/>
      <c r="D104" s="71" t="s">
        <v>1536</v>
      </c>
      <c r="E104" s="72" t="s">
        <v>1537</v>
      </c>
      <c r="F104" s="62"/>
      <c r="G104" s="62"/>
      <c r="H104" s="62"/>
      <c r="I104" s="62"/>
      <c r="J104" s="62"/>
      <c r="K104" s="62"/>
      <c r="L104" s="62"/>
      <c r="M104" s="62"/>
      <c r="N104" s="62"/>
      <c r="O104" s="62"/>
      <c r="P104" s="62"/>
      <c r="Q104" s="64" t="s">
        <v>1538</v>
      </c>
      <c r="R104" s="62"/>
      <c r="S104" s="62"/>
      <c r="T104" s="62"/>
      <c r="U104" s="62"/>
      <c r="V104" s="62"/>
      <c r="W104" s="62"/>
      <c r="X104" s="62"/>
      <c r="Y104" s="62"/>
      <c r="Z104" s="62"/>
      <c r="AA104" s="62"/>
      <c r="AB104" s="62"/>
      <c r="AC104" s="62"/>
      <c r="AD104" s="62"/>
      <c r="AE104" s="62"/>
      <c r="AF104" s="62"/>
      <c r="AG104" s="65" t="s">
        <v>142</v>
      </c>
      <c r="AH104" s="62"/>
      <c r="AI104" s="62"/>
      <c r="AJ104" s="62"/>
      <c r="AK104" s="66" t="s">
        <v>1539</v>
      </c>
      <c r="AL104" s="62"/>
      <c r="AM104" s="62"/>
      <c r="AN104" s="62"/>
      <c r="AO104" s="62"/>
      <c r="AP104" s="62"/>
      <c r="AQ104" s="62"/>
      <c r="AR104" s="62"/>
      <c r="AS104" s="62"/>
      <c r="AT104" s="62"/>
      <c r="AU104" s="62"/>
      <c r="AV104" s="62"/>
      <c r="AW104" s="62"/>
      <c r="AX104" s="62"/>
      <c r="AY104" s="62"/>
      <c r="AZ104" s="62"/>
      <c r="BA104" s="62"/>
      <c r="BB104" s="63"/>
      <c r="BF104"/>
    </row>
    <row r="105" spans="1:61" s="31" customFormat="1" ht="19.5" customHeight="1">
      <c r="A105" s="188"/>
      <c r="B105" s="40"/>
      <c r="E105" s="41"/>
      <c r="P105" s="42"/>
      <c r="Q105" s="41"/>
      <c r="AG105" s="41"/>
      <c r="AK105" s="43" t="s">
        <v>1540</v>
      </c>
      <c r="BC105" s="38"/>
      <c r="BF105"/>
    </row>
    <row r="106" spans="1:61" s="31" customFormat="1" ht="23.25" customHeight="1">
      <c r="A106" s="45"/>
      <c r="B106" s="56">
        <v>3</v>
      </c>
      <c r="C106" s="58"/>
      <c r="D106" s="69" t="s">
        <v>1541</v>
      </c>
      <c r="E106" s="70" t="s">
        <v>1542</v>
      </c>
      <c r="F106" s="180"/>
      <c r="G106" s="180"/>
      <c r="H106" s="180"/>
      <c r="I106" s="180"/>
      <c r="J106" s="180"/>
      <c r="K106" s="180"/>
      <c r="L106" s="180"/>
      <c r="M106" s="180"/>
      <c r="N106" s="180"/>
      <c r="O106" s="180"/>
      <c r="P106" s="180"/>
      <c r="Q106" s="57" t="s">
        <v>1543</v>
      </c>
      <c r="R106" s="180"/>
      <c r="S106" s="180"/>
      <c r="T106" s="180"/>
      <c r="U106" s="180"/>
      <c r="V106" s="180"/>
      <c r="W106" s="180"/>
      <c r="X106" s="180"/>
      <c r="Y106" s="180"/>
      <c r="Z106" s="180"/>
      <c r="AA106" s="180"/>
      <c r="AB106" s="180"/>
      <c r="AC106" s="180"/>
      <c r="AD106" s="180"/>
      <c r="AE106" s="180"/>
      <c r="AF106" s="180"/>
      <c r="AG106" s="56" t="s">
        <v>142</v>
      </c>
      <c r="AH106" s="180"/>
      <c r="AI106" s="180"/>
      <c r="AJ106" s="180"/>
      <c r="AK106" s="58" t="s">
        <v>1544</v>
      </c>
      <c r="AL106" s="180"/>
      <c r="AM106" s="180"/>
      <c r="AN106" s="180"/>
      <c r="AO106" s="180"/>
      <c r="AP106" s="180"/>
      <c r="AQ106" s="180"/>
      <c r="AR106" s="180"/>
      <c r="AS106" s="180"/>
      <c r="AT106" s="180"/>
      <c r="AU106" s="180"/>
      <c r="AV106" s="180"/>
      <c r="AW106" s="180"/>
      <c r="AX106" s="180"/>
      <c r="AY106" s="180"/>
      <c r="AZ106" s="180"/>
      <c r="BA106" s="180"/>
      <c r="BB106" s="181"/>
      <c r="BF106"/>
    </row>
    <row r="107" spans="1:61" s="31" customFormat="1" ht="23.25" customHeight="1">
      <c r="A107" s="45"/>
      <c r="B107" s="56">
        <v>4</v>
      </c>
      <c r="C107" s="58"/>
      <c r="D107" s="69" t="s">
        <v>1545</v>
      </c>
      <c r="E107" s="70" t="s">
        <v>1546</v>
      </c>
      <c r="F107" s="180"/>
      <c r="G107" s="180"/>
      <c r="H107" s="180"/>
      <c r="I107" s="180"/>
      <c r="J107" s="180"/>
      <c r="K107" s="180"/>
      <c r="L107" s="180"/>
      <c r="M107" s="180"/>
      <c r="N107" s="180"/>
      <c r="O107" s="180"/>
      <c r="P107" s="180"/>
      <c r="Q107" s="57" t="s">
        <v>1547</v>
      </c>
      <c r="R107" s="180"/>
      <c r="S107" s="180"/>
      <c r="T107" s="180"/>
      <c r="U107" s="180"/>
      <c r="V107" s="180"/>
      <c r="W107" s="180"/>
      <c r="X107" s="180"/>
      <c r="Y107" s="180"/>
      <c r="Z107" s="180"/>
      <c r="AA107" s="180"/>
      <c r="AB107" s="180"/>
      <c r="AC107" s="180"/>
      <c r="AD107" s="180"/>
      <c r="AE107" s="180"/>
      <c r="AF107" s="180"/>
      <c r="AG107" s="56" t="s">
        <v>142</v>
      </c>
      <c r="AH107" s="180"/>
      <c r="AI107" s="180"/>
      <c r="AJ107" s="180"/>
      <c r="AK107" s="58" t="s">
        <v>1548</v>
      </c>
      <c r="AL107" s="180"/>
      <c r="AM107" s="180"/>
      <c r="AN107" s="180"/>
      <c r="AO107" s="180"/>
      <c r="AP107" s="180"/>
      <c r="AQ107" s="180"/>
      <c r="AR107" s="180"/>
      <c r="AS107" s="180"/>
      <c r="AT107" s="180"/>
      <c r="AU107" s="180"/>
      <c r="AV107" s="180"/>
      <c r="AW107" s="180"/>
      <c r="AX107" s="180"/>
      <c r="AY107" s="180"/>
      <c r="AZ107" s="180"/>
      <c r="BA107" s="180"/>
      <c r="BB107" s="181"/>
      <c r="BF107"/>
    </row>
    <row r="108" spans="1:61" s="31" customFormat="1" ht="23.25" customHeight="1">
      <c r="A108" s="45"/>
      <c r="B108" s="56">
        <v>5</v>
      </c>
      <c r="C108" s="58"/>
      <c r="D108" s="69" t="s">
        <v>1549</v>
      </c>
      <c r="E108" s="70" t="s">
        <v>1550</v>
      </c>
      <c r="F108" s="180"/>
      <c r="G108" s="180"/>
      <c r="H108" s="180"/>
      <c r="I108" s="180"/>
      <c r="J108" s="180"/>
      <c r="K108" s="180"/>
      <c r="L108" s="180"/>
      <c r="M108" s="180"/>
      <c r="N108" s="180"/>
      <c r="O108" s="180"/>
      <c r="P108" s="180"/>
      <c r="Q108" s="57" t="s">
        <v>1551</v>
      </c>
      <c r="R108" s="180"/>
      <c r="S108" s="180"/>
      <c r="T108" s="180"/>
      <c r="U108" s="180"/>
      <c r="V108" s="180"/>
      <c r="W108" s="180"/>
      <c r="X108" s="180"/>
      <c r="Y108" s="180"/>
      <c r="Z108" s="180"/>
      <c r="AA108" s="180"/>
      <c r="AB108" s="180"/>
      <c r="AC108" s="180"/>
      <c r="AD108" s="180"/>
      <c r="AE108" s="180"/>
      <c r="AF108" s="180"/>
      <c r="AG108" s="56" t="s">
        <v>142</v>
      </c>
      <c r="AH108" s="180"/>
      <c r="AI108" s="180"/>
      <c r="AJ108" s="180"/>
      <c r="AK108" s="58" t="s">
        <v>1552</v>
      </c>
      <c r="AL108" s="180"/>
      <c r="AM108" s="180"/>
      <c r="AN108" s="180"/>
      <c r="AO108" s="180"/>
      <c r="AP108" s="180"/>
      <c r="AQ108" s="180"/>
      <c r="AR108" s="180"/>
      <c r="AS108" s="180"/>
      <c r="AT108" s="180"/>
      <c r="AU108" s="180"/>
      <c r="AV108" s="180"/>
      <c r="AW108" s="180"/>
      <c r="AX108" s="180"/>
      <c r="AY108" s="180"/>
      <c r="AZ108" s="180"/>
      <c r="BA108" s="180"/>
      <c r="BB108" s="181"/>
      <c r="BF108"/>
    </row>
    <row r="109" spans="1:61" s="31" customFormat="1" ht="23.25" customHeight="1">
      <c r="A109" s="45"/>
      <c r="B109" s="56">
        <v>6</v>
      </c>
      <c r="C109" s="58"/>
      <c r="D109" s="69" t="s">
        <v>1553</v>
      </c>
      <c r="E109" s="70" t="s">
        <v>1554</v>
      </c>
      <c r="F109" s="180"/>
      <c r="G109" s="180"/>
      <c r="H109" s="180"/>
      <c r="I109" s="180"/>
      <c r="J109" s="180"/>
      <c r="K109" s="180"/>
      <c r="L109" s="180"/>
      <c r="M109" s="180"/>
      <c r="N109" s="180"/>
      <c r="O109" s="180"/>
      <c r="P109" s="180"/>
      <c r="Q109" s="57" t="s">
        <v>1555</v>
      </c>
      <c r="R109" s="180"/>
      <c r="S109" s="180"/>
      <c r="T109" s="180"/>
      <c r="U109" s="180"/>
      <c r="V109" s="180"/>
      <c r="W109" s="180"/>
      <c r="X109" s="180"/>
      <c r="Y109" s="180"/>
      <c r="Z109" s="180"/>
      <c r="AA109" s="180"/>
      <c r="AB109" s="180"/>
      <c r="AC109" s="180"/>
      <c r="AD109" s="180"/>
      <c r="AE109" s="180"/>
      <c r="AF109" s="180"/>
      <c r="AG109" s="56" t="s">
        <v>142</v>
      </c>
      <c r="AH109" s="180"/>
      <c r="AI109" s="180"/>
      <c r="AJ109" s="180"/>
      <c r="AK109" s="58" t="s">
        <v>1548</v>
      </c>
      <c r="AL109" s="180"/>
      <c r="AM109" s="180"/>
      <c r="AN109" s="180"/>
      <c r="AO109" s="180"/>
      <c r="AP109" s="180"/>
      <c r="AQ109" s="180"/>
      <c r="AR109" s="180"/>
      <c r="AS109" s="180"/>
      <c r="AT109" s="180"/>
      <c r="AU109" s="180"/>
      <c r="AV109" s="180"/>
      <c r="AW109" s="180"/>
      <c r="AX109" s="180"/>
      <c r="AY109" s="180"/>
      <c r="AZ109" s="180"/>
      <c r="BA109" s="180"/>
      <c r="BB109" s="181"/>
      <c r="BF109"/>
    </row>
    <row r="110" spans="1:61" s="31" customFormat="1" ht="23.25" customHeight="1">
      <c r="A110" s="45"/>
      <c r="B110" s="56">
        <v>7</v>
      </c>
      <c r="C110" s="58"/>
      <c r="D110" s="69" t="s">
        <v>1556</v>
      </c>
      <c r="E110" s="70" t="s">
        <v>1557</v>
      </c>
      <c r="F110" s="180"/>
      <c r="G110" s="180"/>
      <c r="H110" s="180"/>
      <c r="I110" s="180"/>
      <c r="J110" s="180"/>
      <c r="K110" s="180"/>
      <c r="L110" s="180"/>
      <c r="M110" s="180"/>
      <c r="N110" s="180"/>
      <c r="O110" s="180"/>
      <c r="P110" s="180"/>
      <c r="Q110" s="57" t="s">
        <v>1558</v>
      </c>
      <c r="R110" s="180"/>
      <c r="S110" s="180"/>
      <c r="T110" s="180"/>
      <c r="U110" s="180"/>
      <c r="V110" s="180"/>
      <c r="W110" s="180"/>
      <c r="X110" s="180"/>
      <c r="Y110" s="180"/>
      <c r="Z110" s="180"/>
      <c r="AA110" s="180"/>
      <c r="AB110" s="180"/>
      <c r="AC110" s="180"/>
      <c r="AD110" s="180"/>
      <c r="AE110" s="180"/>
      <c r="AF110" s="180"/>
      <c r="AG110" s="56" t="s">
        <v>142</v>
      </c>
      <c r="AH110" s="180"/>
      <c r="AI110" s="180"/>
      <c r="AJ110" s="180"/>
      <c r="AK110" s="58" t="s">
        <v>1559</v>
      </c>
      <c r="AL110" s="180"/>
      <c r="AM110" s="180"/>
      <c r="AN110" s="180"/>
      <c r="AO110" s="180"/>
      <c r="AP110" s="180"/>
      <c r="AQ110" s="180"/>
      <c r="AR110" s="180"/>
      <c r="AS110" s="180"/>
      <c r="AT110" s="180"/>
      <c r="AU110" s="180"/>
      <c r="AV110" s="180"/>
      <c r="AW110" s="180"/>
      <c r="AX110" s="180"/>
      <c r="AY110" s="180"/>
      <c r="AZ110" s="180"/>
      <c r="BA110" s="180"/>
      <c r="BB110" s="181"/>
      <c r="BF110"/>
    </row>
    <row r="111" spans="1:61" s="31" customFormat="1" ht="23.25" customHeight="1">
      <c r="A111" s="45"/>
      <c r="B111" s="56">
        <v>8</v>
      </c>
      <c r="C111" s="58"/>
      <c r="D111" s="69" t="s">
        <v>1560</v>
      </c>
      <c r="E111" s="70" t="s">
        <v>1561</v>
      </c>
      <c r="F111" s="180"/>
      <c r="G111" s="180"/>
      <c r="H111" s="180"/>
      <c r="I111" s="180"/>
      <c r="J111" s="180"/>
      <c r="K111" s="180"/>
      <c r="L111" s="180"/>
      <c r="M111" s="180"/>
      <c r="N111" s="180"/>
      <c r="O111" s="180"/>
      <c r="P111" s="180"/>
      <c r="Q111" s="57" t="s">
        <v>1562</v>
      </c>
      <c r="R111" s="180"/>
      <c r="S111" s="180"/>
      <c r="T111" s="180"/>
      <c r="U111" s="180"/>
      <c r="V111" s="180"/>
      <c r="W111" s="180"/>
      <c r="X111" s="180"/>
      <c r="Y111" s="180"/>
      <c r="Z111" s="180"/>
      <c r="AA111" s="180"/>
      <c r="AB111" s="180"/>
      <c r="AC111" s="180"/>
      <c r="AD111" s="180"/>
      <c r="AE111" s="180"/>
      <c r="AF111" s="180"/>
      <c r="AG111" s="56" t="s">
        <v>142</v>
      </c>
      <c r="AH111" s="180"/>
      <c r="AI111" s="180"/>
      <c r="AJ111" s="180"/>
      <c r="AK111" s="58" t="s">
        <v>1559</v>
      </c>
      <c r="AL111" s="180"/>
      <c r="AM111" s="180"/>
      <c r="AN111" s="180"/>
      <c r="AO111" s="180"/>
      <c r="AP111" s="180"/>
      <c r="AQ111" s="180"/>
      <c r="AR111" s="180"/>
      <c r="AS111" s="180"/>
      <c r="AT111" s="180"/>
      <c r="AU111" s="180"/>
      <c r="AV111" s="180"/>
      <c r="AW111" s="180"/>
      <c r="AX111" s="180"/>
      <c r="AY111" s="180"/>
      <c r="AZ111" s="180"/>
      <c r="BA111" s="180"/>
      <c r="BB111" s="181"/>
      <c r="BF111"/>
    </row>
    <row r="112" spans="1:61" s="31" customFormat="1" ht="23.25" customHeight="1">
      <c r="A112" s="45"/>
      <c r="B112" s="56">
        <v>9</v>
      </c>
      <c r="C112" s="58"/>
      <c r="D112" s="69" t="s">
        <v>1563</v>
      </c>
      <c r="E112" s="70" t="s">
        <v>1564</v>
      </c>
      <c r="F112" s="180"/>
      <c r="G112" s="180"/>
      <c r="H112" s="180"/>
      <c r="I112" s="180"/>
      <c r="J112" s="180"/>
      <c r="K112" s="180"/>
      <c r="L112" s="180"/>
      <c r="M112" s="180"/>
      <c r="N112" s="180"/>
      <c r="O112" s="180"/>
      <c r="P112" s="180"/>
      <c r="Q112" s="57" t="s">
        <v>1565</v>
      </c>
      <c r="R112" s="180"/>
      <c r="S112" s="180"/>
      <c r="T112" s="180"/>
      <c r="U112" s="180"/>
      <c r="V112" s="180"/>
      <c r="W112" s="180"/>
      <c r="X112" s="180"/>
      <c r="Y112" s="180"/>
      <c r="Z112" s="180"/>
      <c r="AA112" s="180"/>
      <c r="AB112" s="180"/>
      <c r="AC112" s="180"/>
      <c r="AD112" s="180"/>
      <c r="AE112" s="180"/>
      <c r="AF112" s="180"/>
      <c r="AG112" s="56" t="s">
        <v>142</v>
      </c>
      <c r="AH112" s="180"/>
      <c r="AI112" s="180"/>
      <c r="AJ112" s="180"/>
      <c r="AK112" s="58" t="s">
        <v>1566</v>
      </c>
      <c r="AL112" s="180"/>
      <c r="AM112" s="180"/>
      <c r="AN112" s="180"/>
      <c r="AO112" s="180"/>
      <c r="AP112" s="180"/>
      <c r="AQ112" s="180"/>
      <c r="AR112" s="180"/>
      <c r="AS112" s="180"/>
      <c r="AT112" s="180"/>
      <c r="AU112" s="180"/>
      <c r="AV112" s="180"/>
      <c r="AW112" s="180"/>
      <c r="AX112" s="180"/>
      <c r="AY112" s="180"/>
      <c r="AZ112" s="180"/>
      <c r="BA112" s="180"/>
      <c r="BB112" s="181"/>
      <c r="BF112"/>
    </row>
    <row r="113" spans="1:64" s="31" customFormat="1" ht="23.25" customHeight="1">
      <c r="A113" s="45"/>
      <c r="B113" s="56">
        <v>10</v>
      </c>
      <c r="C113" s="58"/>
      <c r="D113" s="69" t="s">
        <v>1567</v>
      </c>
      <c r="E113" s="70" t="s">
        <v>1568</v>
      </c>
      <c r="F113" s="180"/>
      <c r="G113" s="180"/>
      <c r="H113" s="180"/>
      <c r="I113" s="180"/>
      <c r="J113" s="180"/>
      <c r="K113" s="180"/>
      <c r="L113" s="180"/>
      <c r="M113" s="180"/>
      <c r="N113" s="180"/>
      <c r="O113" s="180"/>
      <c r="P113" s="180"/>
      <c r="Q113" s="57" t="s">
        <v>1569</v>
      </c>
      <c r="R113" s="180"/>
      <c r="S113" s="180"/>
      <c r="T113" s="180"/>
      <c r="U113" s="180"/>
      <c r="V113" s="180"/>
      <c r="W113" s="180"/>
      <c r="X113" s="180"/>
      <c r="Y113" s="180"/>
      <c r="Z113" s="180"/>
      <c r="AA113" s="180"/>
      <c r="AB113" s="180"/>
      <c r="AC113" s="180"/>
      <c r="AD113" s="180"/>
      <c r="AE113" s="180"/>
      <c r="AF113" s="180"/>
      <c r="AG113" s="56" t="s">
        <v>142</v>
      </c>
      <c r="AH113" s="180"/>
      <c r="AI113" s="180"/>
      <c r="AJ113" s="180"/>
      <c r="AK113" s="58" t="s">
        <v>1552</v>
      </c>
      <c r="AL113" s="180"/>
      <c r="AM113" s="180"/>
      <c r="AN113" s="180"/>
      <c r="AO113" s="180"/>
      <c r="AP113" s="180"/>
      <c r="AQ113" s="180"/>
      <c r="AR113" s="180"/>
      <c r="AS113" s="180"/>
      <c r="AT113" s="180"/>
      <c r="AU113" s="180"/>
      <c r="AV113" s="180"/>
      <c r="AW113" s="180"/>
      <c r="AX113" s="180"/>
      <c r="AY113" s="180"/>
      <c r="AZ113" s="180"/>
      <c r="BA113" s="180"/>
      <c r="BB113" s="181"/>
      <c r="BF113"/>
    </row>
    <row r="114" spans="1:64" s="31" customFormat="1" ht="23.25" customHeight="1">
      <c r="A114" s="45"/>
      <c r="B114" s="56">
        <v>11</v>
      </c>
      <c r="C114" s="58"/>
      <c r="D114" s="69" t="s">
        <v>1570</v>
      </c>
      <c r="E114" s="70" t="s">
        <v>1571</v>
      </c>
      <c r="F114" s="180"/>
      <c r="G114" s="180"/>
      <c r="H114" s="180"/>
      <c r="I114" s="180"/>
      <c r="J114" s="180"/>
      <c r="K114" s="180"/>
      <c r="L114" s="180"/>
      <c r="M114" s="180"/>
      <c r="N114" s="180"/>
      <c r="O114" s="180"/>
      <c r="P114" s="180"/>
      <c r="Q114" s="57" t="s">
        <v>1572</v>
      </c>
      <c r="R114" s="180"/>
      <c r="S114" s="180"/>
      <c r="T114" s="180"/>
      <c r="U114" s="180"/>
      <c r="V114" s="180"/>
      <c r="W114" s="180"/>
      <c r="X114" s="180"/>
      <c r="Y114" s="180"/>
      <c r="Z114" s="180"/>
      <c r="AA114" s="180"/>
      <c r="AB114" s="180"/>
      <c r="AC114" s="180"/>
      <c r="AD114" s="180"/>
      <c r="AE114" s="180"/>
      <c r="AF114" s="180"/>
      <c r="AG114" s="56" t="s">
        <v>142</v>
      </c>
      <c r="AH114" s="180"/>
      <c r="AI114" s="180"/>
      <c r="AJ114" s="180"/>
      <c r="AK114" s="58" t="s">
        <v>1548</v>
      </c>
      <c r="AL114" s="180"/>
      <c r="AM114" s="180"/>
      <c r="AN114" s="180"/>
      <c r="AO114" s="180"/>
      <c r="AP114" s="180"/>
      <c r="AQ114" s="180"/>
      <c r="AR114" s="180"/>
      <c r="AS114" s="180"/>
      <c r="AT114" s="180"/>
      <c r="AU114" s="180"/>
      <c r="AV114" s="180"/>
      <c r="AW114" s="180"/>
      <c r="AX114" s="180"/>
      <c r="AY114" s="180"/>
      <c r="AZ114" s="180"/>
      <c r="BA114" s="180"/>
      <c r="BB114" s="181"/>
      <c r="BF114"/>
    </row>
    <row r="115" spans="1:64" s="31" customFormat="1" ht="23.25" customHeight="1">
      <c r="A115" s="45"/>
      <c r="B115" s="56">
        <v>12</v>
      </c>
      <c r="C115" s="58"/>
      <c r="D115" s="69" t="s">
        <v>1573</v>
      </c>
      <c r="E115" s="58" t="s">
        <v>1574</v>
      </c>
      <c r="F115" s="180"/>
      <c r="G115" s="180"/>
      <c r="H115" s="180"/>
      <c r="I115" s="180"/>
      <c r="J115" s="180"/>
      <c r="K115" s="180"/>
      <c r="L115" s="180"/>
      <c r="M115" s="180"/>
      <c r="N115" s="180"/>
      <c r="O115" s="180"/>
      <c r="P115" s="180"/>
      <c r="Q115" s="57" t="s">
        <v>1575</v>
      </c>
      <c r="R115" s="180"/>
      <c r="S115" s="180"/>
      <c r="T115" s="180"/>
      <c r="U115" s="180"/>
      <c r="V115" s="180"/>
      <c r="W115" s="180"/>
      <c r="X115" s="180"/>
      <c r="Y115" s="180"/>
      <c r="Z115" s="180"/>
      <c r="AA115" s="180"/>
      <c r="AB115" s="180"/>
      <c r="AC115" s="180"/>
      <c r="AD115" s="180"/>
      <c r="AE115" s="180"/>
      <c r="AF115" s="180"/>
      <c r="AG115" s="56" t="s">
        <v>142</v>
      </c>
      <c r="AH115" s="180"/>
      <c r="AI115" s="180"/>
      <c r="AJ115" s="180"/>
      <c r="AK115" s="58" t="s">
        <v>1552</v>
      </c>
      <c r="AL115" s="180"/>
      <c r="AM115" s="180"/>
      <c r="AN115" s="180"/>
      <c r="AO115" s="180"/>
      <c r="AP115" s="180"/>
      <c r="AQ115" s="180"/>
      <c r="AR115" s="180"/>
      <c r="AS115" s="180"/>
      <c r="AT115" s="180"/>
      <c r="AU115" s="180"/>
      <c r="AV115" s="180"/>
      <c r="AW115" s="180"/>
      <c r="AX115" s="180"/>
      <c r="AY115" s="180"/>
      <c r="AZ115" s="180"/>
      <c r="BA115" s="180"/>
      <c r="BB115" s="181"/>
      <c r="BF115"/>
    </row>
    <row r="116" spans="1:64" s="31" customFormat="1" ht="23.25" customHeight="1">
      <c r="A116" s="45"/>
      <c r="B116" s="56">
        <v>13</v>
      </c>
      <c r="C116" s="58"/>
      <c r="D116" s="69" t="s">
        <v>1576</v>
      </c>
      <c r="E116" s="58" t="s">
        <v>1577</v>
      </c>
      <c r="F116" s="180"/>
      <c r="G116" s="180"/>
      <c r="H116" s="180"/>
      <c r="I116" s="180"/>
      <c r="J116" s="180"/>
      <c r="K116" s="180"/>
      <c r="L116" s="180"/>
      <c r="M116" s="180"/>
      <c r="N116" s="180"/>
      <c r="O116" s="180"/>
      <c r="P116" s="180"/>
      <c r="Q116" s="57" t="s">
        <v>1578</v>
      </c>
      <c r="R116" s="180"/>
      <c r="S116" s="180"/>
      <c r="T116" s="180"/>
      <c r="U116" s="180"/>
      <c r="V116" s="180"/>
      <c r="W116" s="180"/>
      <c r="X116" s="180"/>
      <c r="Y116" s="180"/>
      <c r="Z116" s="180"/>
      <c r="AA116" s="180"/>
      <c r="AB116" s="180"/>
      <c r="AC116" s="180"/>
      <c r="AD116" s="180"/>
      <c r="AE116" s="180"/>
      <c r="AF116" s="180"/>
      <c r="AG116" s="56" t="s">
        <v>142</v>
      </c>
      <c r="AH116" s="180"/>
      <c r="AI116" s="180"/>
      <c r="AJ116" s="180"/>
      <c r="AK116" s="58" t="s">
        <v>1548</v>
      </c>
      <c r="AL116" s="180"/>
      <c r="AM116" s="180"/>
      <c r="AN116" s="180"/>
      <c r="AO116" s="180"/>
      <c r="AP116" s="180"/>
      <c r="AQ116" s="180"/>
      <c r="AR116" s="180"/>
      <c r="AS116" s="180"/>
      <c r="AT116" s="180"/>
      <c r="AU116" s="180"/>
      <c r="AV116" s="180"/>
      <c r="AW116" s="180"/>
      <c r="AX116" s="180"/>
      <c r="AY116" s="180"/>
      <c r="AZ116" s="180"/>
      <c r="BA116" s="180"/>
      <c r="BB116" s="181"/>
      <c r="BF116"/>
    </row>
    <row r="117" spans="1:64" s="31" customFormat="1" ht="23.25" customHeight="1">
      <c r="A117" s="45"/>
      <c r="B117" s="56">
        <v>14</v>
      </c>
      <c r="C117" s="58"/>
      <c r="D117" s="69" t="s">
        <v>1579</v>
      </c>
      <c r="E117" s="58" t="s">
        <v>1580</v>
      </c>
      <c r="F117" s="180"/>
      <c r="G117" s="180"/>
      <c r="H117" s="180"/>
      <c r="I117" s="180"/>
      <c r="J117" s="180"/>
      <c r="K117" s="180"/>
      <c r="L117" s="180"/>
      <c r="M117" s="180"/>
      <c r="N117" s="180"/>
      <c r="O117" s="180"/>
      <c r="P117" s="180"/>
      <c r="Q117" s="57" t="s">
        <v>1581</v>
      </c>
      <c r="R117" s="180"/>
      <c r="S117" s="180"/>
      <c r="T117" s="180"/>
      <c r="U117" s="180"/>
      <c r="V117" s="180"/>
      <c r="W117" s="180"/>
      <c r="X117" s="180"/>
      <c r="Y117" s="180"/>
      <c r="Z117" s="180"/>
      <c r="AA117" s="180"/>
      <c r="AB117" s="180"/>
      <c r="AC117" s="180"/>
      <c r="AD117" s="180"/>
      <c r="AE117" s="180"/>
      <c r="AF117" s="180"/>
      <c r="AG117" s="56" t="s">
        <v>142</v>
      </c>
      <c r="AH117" s="180"/>
      <c r="AI117" s="180"/>
      <c r="AJ117" s="180"/>
      <c r="AK117" s="58" t="s">
        <v>1552</v>
      </c>
      <c r="AL117" s="180"/>
      <c r="AM117" s="180"/>
      <c r="AN117" s="180"/>
      <c r="AO117" s="180"/>
      <c r="AP117" s="180"/>
      <c r="AQ117" s="180"/>
      <c r="AR117" s="180"/>
      <c r="AS117" s="180"/>
      <c r="AT117" s="180"/>
      <c r="AU117" s="180"/>
      <c r="AV117" s="180"/>
      <c r="AW117" s="180"/>
      <c r="AX117" s="180"/>
      <c r="AY117" s="180"/>
      <c r="AZ117" s="180"/>
      <c r="BA117" s="180"/>
      <c r="BB117" s="181"/>
      <c r="BF117"/>
    </row>
    <row r="118" spans="1:64" s="31" customFormat="1" ht="23.25" customHeight="1">
      <c r="A118" s="45"/>
      <c r="B118" s="56">
        <v>15</v>
      </c>
      <c r="C118" s="58"/>
      <c r="D118" s="69" t="s">
        <v>1582</v>
      </c>
      <c r="E118" s="58" t="s">
        <v>1577</v>
      </c>
      <c r="F118" s="180"/>
      <c r="G118" s="180"/>
      <c r="H118" s="180"/>
      <c r="I118" s="180"/>
      <c r="J118" s="180"/>
      <c r="K118" s="180"/>
      <c r="L118" s="180"/>
      <c r="M118" s="180"/>
      <c r="N118" s="180"/>
      <c r="O118" s="180"/>
      <c r="P118" s="180"/>
      <c r="Q118" s="57" t="s">
        <v>1583</v>
      </c>
      <c r="R118" s="180"/>
      <c r="S118" s="180"/>
      <c r="T118" s="180"/>
      <c r="U118" s="180"/>
      <c r="V118" s="180"/>
      <c r="W118" s="180"/>
      <c r="X118" s="180"/>
      <c r="Y118" s="180"/>
      <c r="Z118" s="180"/>
      <c r="AA118" s="180"/>
      <c r="AB118" s="180"/>
      <c r="AC118" s="180"/>
      <c r="AD118" s="180"/>
      <c r="AE118" s="180"/>
      <c r="AF118" s="180"/>
      <c r="AG118" s="56" t="s">
        <v>142</v>
      </c>
      <c r="AH118" s="180"/>
      <c r="AI118" s="180"/>
      <c r="AJ118" s="180"/>
      <c r="AK118" s="58" t="s">
        <v>1548</v>
      </c>
      <c r="AL118" s="180"/>
      <c r="AM118" s="180"/>
      <c r="AN118" s="180"/>
      <c r="AO118" s="180"/>
      <c r="AP118" s="180"/>
      <c r="AQ118" s="180"/>
      <c r="AR118" s="180"/>
      <c r="AS118" s="180"/>
      <c r="AT118" s="180"/>
      <c r="AU118" s="180"/>
      <c r="AV118" s="180"/>
      <c r="AW118" s="180"/>
      <c r="AX118" s="180"/>
      <c r="AY118" s="180"/>
      <c r="AZ118" s="180"/>
      <c r="BA118" s="180"/>
      <c r="BB118" s="181"/>
      <c r="BF118"/>
    </row>
    <row r="119" spans="1:64" s="31" customFormat="1" ht="23.25" customHeight="1">
      <c r="A119" s="45"/>
      <c r="B119" s="56">
        <v>16</v>
      </c>
      <c r="C119" s="58"/>
      <c r="D119" s="69" t="s">
        <v>1584</v>
      </c>
      <c r="E119" s="58" t="s">
        <v>1580</v>
      </c>
      <c r="F119" s="180"/>
      <c r="G119" s="180"/>
      <c r="H119" s="180"/>
      <c r="I119" s="180"/>
      <c r="J119" s="180"/>
      <c r="K119" s="180"/>
      <c r="L119" s="180"/>
      <c r="M119" s="180"/>
      <c r="N119" s="180"/>
      <c r="O119" s="180"/>
      <c r="P119" s="180"/>
      <c r="Q119" s="57" t="s">
        <v>1585</v>
      </c>
      <c r="R119" s="180"/>
      <c r="S119" s="180"/>
      <c r="T119" s="180"/>
      <c r="U119" s="180"/>
      <c r="V119" s="180"/>
      <c r="W119" s="180"/>
      <c r="X119" s="180"/>
      <c r="Y119" s="180"/>
      <c r="Z119" s="180"/>
      <c r="AA119" s="180"/>
      <c r="AB119" s="180"/>
      <c r="AC119" s="180"/>
      <c r="AD119" s="180"/>
      <c r="AE119" s="180"/>
      <c r="AF119" s="180"/>
      <c r="AG119" s="56" t="s">
        <v>142</v>
      </c>
      <c r="AH119" s="180"/>
      <c r="AI119" s="180"/>
      <c r="AJ119" s="180"/>
      <c r="AK119" s="58" t="s">
        <v>1552</v>
      </c>
      <c r="AL119" s="180"/>
      <c r="AM119" s="180"/>
      <c r="AN119" s="180"/>
      <c r="AO119" s="180"/>
      <c r="AP119" s="180"/>
      <c r="AQ119" s="180"/>
      <c r="AR119" s="180"/>
      <c r="AS119" s="180"/>
      <c r="AT119" s="180"/>
      <c r="AU119" s="180"/>
      <c r="AV119" s="180"/>
      <c r="AW119" s="180"/>
      <c r="AX119" s="180"/>
      <c r="AY119" s="180"/>
      <c r="AZ119" s="180"/>
      <c r="BA119" s="180"/>
      <c r="BB119" s="181"/>
      <c r="BF119"/>
    </row>
    <row r="120" spans="1:64" s="31" customFormat="1" ht="23.25" customHeight="1">
      <c r="A120" s="45"/>
      <c r="B120" s="56">
        <v>17</v>
      </c>
      <c r="C120" s="58"/>
      <c r="D120" s="69" t="s">
        <v>1586</v>
      </c>
      <c r="E120" s="58" t="s">
        <v>1577</v>
      </c>
      <c r="F120" s="180"/>
      <c r="G120" s="180"/>
      <c r="H120" s="180"/>
      <c r="I120" s="180"/>
      <c r="J120" s="180"/>
      <c r="K120" s="180"/>
      <c r="L120" s="180"/>
      <c r="M120" s="180"/>
      <c r="N120" s="180"/>
      <c r="O120" s="180"/>
      <c r="P120" s="180"/>
      <c r="Q120" s="57" t="s">
        <v>1587</v>
      </c>
      <c r="R120" s="180"/>
      <c r="S120" s="180"/>
      <c r="T120" s="180"/>
      <c r="U120" s="180"/>
      <c r="V120" s="180"/>
      <c r="W120" s="180"/>
      <c r="X120" s="180"/>
      <c r="Y120" s="180"/>
      <c r="Z120" s="180"/>
      <c r="AA120" s="180"/>
      <c r="AB120" s="180"/>
      <c r="AC120" s="180"/>
      <c r="AD120" s="180"/>
      <c r="AE120" s="180"/>
      <c r="AF120" s="180"/>
      <c r="AG120" s="56" t="s">
        <v>142</v>
      </c>
      <c r="AH120" s="180"/>
      <c r="AI120" s="180"/>
      <c r="AJ120" s="180"/>
      <c r="AK120" s="58" t="s">
        <v>1548</v>
      </c>
      <c r="AL120" s="180"/>
      <c r="AM120" s="180"/>
      <c r="AN120" s="180"/>
      <c r="AO120" s="180"/>
      <c r="AP120" s="180"/>
      <c r="AQ120" s="180"/>
      <c r="AR120" s="180"/>
      <c r="AS120" s="180"/>
      <c r="AT120" s="180"/>
      <c r="AU120" s="180"/>
      <c r="AV120" s="180"/>
      <c r="AW120" s="180"/>
      <c r="AX120" s="180"/>
      <c r="AY120" s="180"/>
      <c r="AZ120" s="180"/>
      <c r="BA120" s="180"/>
      <c r="BB120" s="181"/>
      <c r="BF120"/>
    </row>
    <row r="121" spans="1:64" s="31" customFormat="1" ht="23.25" customHeight="1">
      <c r="A121" s="45"/>
      <c r="B121" s="56">
        <v>18</v>
      </c>
      <c r="C121" s="58"/>
      <c r="D121" s="69" t="s">
        <v>1588</v>
      </c>
      <c r="E121" s="70" t="s">
        <v>1589</v>
      </c>
      <c r="F121" s="180"/>
      <c r="G121" s="180"/>
      <c r="H121" s="180"/>
      <c r="I121" s="180"/>
      <c r="J121" s="180"/>
      <c r="K121" s="180"/>
      <c r="L121" s="180"/>
      <c r="M121" s="180"/>
      <c r="N121" s="180"/>
      <c r="O121" s="180"/>
      <c r="P121" s="180"/>
      <c r="Q121" s="57" t="s">
        <v>1590</v>
      </c>
      <c r="R121" s="180"/>
      <c r="S121" s="180"/>
      <c r="T121" s="180"/>
      <c r="U121" s="180"/>
      <c r="V121" s="180"/>
      <c r="W121" s="180"/>
      <c r="X121" s="180"/>
      <c r="Y121" s="180"/>
      <c r="Z121" s="180"/>
      <c r="AA121" s="180"/>
      <c r="AB121" s="180"/>
      <c r="AC121" s="180"/>
      <c r="AD121" s="180"/>
      <c r="AE121" s="180"/>
      <c r="AF121" s="180"/>
      <c r="AG121" s="56" t="s">
        <v>142</v>
      </c>
      <c r="AH121" s="180"/>
      <c r="AI121" s="180"/>
      <c r="AJ121" s="180"/>
      <c r="AK121" s="58" t="s">
        <v>1591</v>
      </c>
      <c r="AL121" s="180"/>
      <c r="AM121" s="180"/>
      <c r="AN121" s="180"/>
      <c r="AO121" s="180"/>
      <c r="AP121" s="180"/>
      <c r="AQ121" s="180"/>
      <c r="AR121" s="180"/>
      <c r="AS121" s="180"/>
      <c r="AT121" s="180"/>
      <c r="AU121" s="180"/>
      <c r="AV121" s="180"/>
      <c r="AW121" s="180"/>
      <c r="AX121" s="180"/>
      <c r="AY121" s="180"/>
      <c r="AZ121" s="180"/>
      <c r="BA121" s="180"/>
      <c r="BB121" s="181"/>
      <c r="BF121"/>
    </row>
    <row r="122" spans="1:64" s="31" customFormat="1" ht="23.25" customHeight="1">
      <c r="A122" s="45"/>
      <c r="B122" s="56">
        <v>19</v>
      </c>
      <c r="C122" s="58"/>
      <c r="D122" s="69" t="s">
        <v>1592</v>
      </c>
      <c r="E122" s="70" t="s">
        <v>1593</v>
      </c>
      <c r="F122" s="180"/>
      <c r="G122" s="180"/>
      <c r="H122" s="180"/>
      <c r="I122" s="180"/>
      <c r="J122" s="180"/>
      <c r="K122" s="180"/>
      <c r="L122" s="180"/>
      <c r="M122" s="180"/>
      <c r="N122" s="180"/>
      <c r="O122" s="180"/>
      <c r="P122" s="180"/>
      <c r="Q122" s="57" t="s">
        <v>1594</v>
      </c>
      <c r="R122" s="180"/>
      <c r="S122" s="180"/>
      <c r="T122" s="180"/>
      <c r="U122" s="180"/>
      <c r="V122" s="180"/>
      <c r="W122" s="180"/>
      <c r="X122" s="180"/>
      <c r="Y122" s="180"/>
      <c r="Z122" s="180"/>
      <c r="AA122" s="180"/>
      <c r="AB122" s="180"/>
      <c r="AC122" s="180"/>
      <c r="AD122" s="180"/>
      <c r="AE122" s="180"/>
      <c r="AF122" s="180"/>
      <c r="AG122" s="56" t="s">
        <v>142</v>
      </c>
      <c r="AH122" s="180"/>
      <c r="AI122" s="180"/>
      <c r="AJ122" s="180"/>
      <c r="AK122" s="58" t="s">
        <v>1548</v>
      </c>
      <c r="AL122" s="180"/>
      <c r="AM122" s="180"/>
      <c r="AN122" s="180"/>
      <c r="AO122" s="180"/>
      <c r="AP122" s="180"/>
      <c r="AQ122" s="180"/>
      <c r="AR122" s="180"/>
      <c r="AS122" s="180"/>
      <c r="AT122" s="180"/>
      <c r="AU122" s="180"/>
      <c r="AV122" s="180"/>
      <c r="AW122" s="180"/>
      <c r="AX122" s="180"/>
      <c r="AY122" s="180"/>
      <c r="AZ122" s="180"/>
      <c r="BA122" s="180"/>
      <c r="BB122" s="181"/>
      <c r="BF122"/>
    </row>
    <row r="123" spans="1:64" s="31" customFormat="1" ht="23.25" customHeight="1">
      <c r="A123" s="45"/>
      <c r="B123" s="56">
        <v>20</v>
      </c>
      <c r="C123" s="58"/>
      <c r="D123" s="69" t="s">
        <v>1595</v>
      </c>
      <c r="E123" s="58" t="s">
        <v>1596</v>
      </c>
      <c r="F123" s="180"/>
      <c r="G123" s="180"/>
      <c r="H123" s="180"/>
      <c r="I123" s="180"/>
      <c r="J123" s="180"/>
      <c r="K123" s="180"/>
      <c r="L123" s="180"/>
      <c r="M123" s="180"/>
      <c r="N123" s="180"/>
      <c r="O123" s="180"/>
      <c r="P123" s="180"/>
      <c r="Q123" s="57" t="s">
        <v>1597</v>
      </c>
      <c r="R123" s="180"/>
      <c r="S123" s="180"/>
      <c r="T123" s="180"/>
      <c r="U123" s="180"/>
      <c r="V123" s="180"/>
      <c r="W123" s="180"/>
      <c r="X123" s="180"/>
      <c r="Y123" s="180"/>
      <c r="Z123" s="180"/>
      <c r="AA123" s="180"/>
      <c r="AB123" s="180"/>
      <c r="AC123" s="180"/>
      <c r="AD123" s="180"/>
      <c r="AE123" s="180"/>
      <c r="AF123" s="180"/>
      <c r="AG123" s="56" t="s">
        <v>142</v>
      </c>
      <c r="AH123" s="180"/>
      <c r="AI123" s="180"/>
      <c r="AJ123" s="180"/>
      <c r="AK123" s="58" t="s">
        <v>1591</v>
      </c>
      <c r="AL123" s="180"/>
      <c r="AM123" s="180"/>
      <c r="AN123" s="180"/>
      <c r="AO123" s="180"/>
      <c r="AP123" s="180"/>
      <c r="AQ123" s="180"/>
      <c r="AR123" s="180"/>
      <c r="AS123" s="180"/>
      <c r="AT123" s="180"/>
      <c r="AU123" s="180"/>
      <c r="AV123" s="180"/>
      <c r="AW123" s="180"/>
      <c r="AX123" s="180"/>
      <c r="AY123" s="180"/>
      <c r="AZ123" s="180"/>
      <c r="BA123" s="180"/>
      <c r="BB123" s="181"/>
      <c r="BF123"/>
    </row>
    <row r="124" spans="1:64" s="31" customFormat="1" ht="23.25" customHeight="1">
      <c r="A124" s="45"/>
      <c r="B124" s="56">
        <v>21</v>
      </c>
      <c r="C124" s="58"/>
      <c r="D124" s="69" t="s">
        <v>1598</v>
      </c>
      <c r="E124" s="58" t="s">
        <v>1599</v>
      </c>
      <c r="F124" s="180"/>
      <c r="G124" s="180"/>
      <c r="H124" s="180"/>
      <c r="I124" s="180"/>
      <c r="J124" s="180"/>
      <c r="K124" s="180"/>
      <c r="L124" s="180"/>
      <c r="M124" s="180"/>
      <c r="N124" s="180"/>
      <c r="O124" s="180"/>
      <c r="P124" s="180"/>
      <c r="Q124" s="57" t="s">
        <v>1600</v>
      </c>
      <c r="R124" s="180"/>
      <c r="S124" s="180"/>
      <c r="T124" s="180"/>
      <c r="U124" s="180"/>
      <c r="V124" s="180"/>
      <c r="W124" s="180"/>
      <c r="X124" s="180"/>
      <c r="Y124" s="180"/>
      <c r="Z124" s="180"/>
      <c r="AA124" s="180"/>
      <c r="AB124" s="180"/>
      <c r="AC124" s="180"/>
      <c r="AD124" s="180"/>
      <c r="AE124" s="180"/>
      <c r="AF124" s="180"/>
      <c r="AG124" s="56" t="s">
        <v>142</v>
      </c>
      <c r="AH124" s="180"/>
      <c r="AI124" s="180"/>
      <c r="AJ124" s="180"/>
      <c r="AK124" s="58" t="s">
        <v>1548</v>
      </c>
      <c r="AL124" s="180"/>
      <c r="AM124" s="180"/>
      <c r="AN124" s="180"/>
      <c r="AO124" s="180"/>
      <c r="AP124" s="180"/>
      <c r="AQ124" s="180"/>
      <c r="AR124" s="180"/>
      <c r="AS124" s="180"/>
      <c r="AT124" s="180"/>
      <c r="AU124" s="180"/>
      <c r="AV124" s="180"/>
      <c r="AW124" s="180"/>
      <c r="AX124" s="180"/>
      <c r="AY124" s="180"/>
      <c r="AZ124" s="180"/>
      <c r="BA124" s="180"/>
      <c r="BB124" s="181"/>
      <c r="BF124"/>
    </row>
    <row r="125" spans="1:64" s="31" customFormat="1" ht="23.25" customHeight="1">
      <c r="A125" s="45"/>
      <c r="B125" s="56">
        <v>22</v>
      </c>
      <c r="C125" s="58"/>
      <c r="D125" s="69" t="s">
        <v>1601</v>
      </c>
      <c r="E125" s="58" t="s">
        <v>1596</v>
      </c>
      <c r="F125" s="180"/>
      <c r="G125" s="180"/>
      <c r="H125" s="180"/>
      <c r="I125" s="180"/>
      <c r="J125" s="180"/>
      <c r="K125" s="180"/>
      <c r="L125" s="180"/>
      <c r="M125" s="180"/>
      <c r="N125" s="180"/>
      <c r="O125" s="180"/>
      <c r="P125" s="180"/>
      <c r="Q125" s="57" t="s">
        <v>1602</v>
      </c>
      <c r="R125" s="180"/>
      <c r="S125" s="180"/>
      <c r="T125" s="180"/>
      <c r="U125" s="180"/>
      <c r="V125" s="180"/>
      <c r="W125" s="180"/>
      <c r="X125" s="180"/>
      <c r="Y125" s="180"/>
      <c r="Z125" s="180"/>
      <c r="AA125" s="180"/>
      <c r="AB125" s="180"/>
      <c r="AC125" s="180"/>
      <c r="AD125" s="180"/>
      <c r="AE125" s="180"/>
      <c r="AF125" s="180"/>
      <c r="AG125" s="56" t="s">
        <v>142</v>
      </c>
      <c r="AH125" s="180"/>
      <c r="AI125" s="180"/>
      <c r="AJ125" s="180"/>
      <c r="AK125" s="58" t="s">
        <v>1591</v>
      </c>
      <c r="AL125" s="180"/>
      <c r="AM125" s="180"/>
      <c r="AN125" s="180"/>
      <c r="AO125" s="180"/>
      <c r="AP125" s="180"/>
      <c r="AQ125" s="180"/>
      <c r="AR125" s="180"/>
      <c r="AS125" s="180"/>
      <c r="AT125" s="180"/>
      <c r="AU125" s="180"/>
      <c r="AV125" s="180"/>
      <c r="AW125" s="180"/>
      <c r="AX125" s="180"/>
      <c r="AY125" s="180"/>
      <c r="AZ125" s="180"/>
      <c r="BA125" s="180"/>
      <c r="BB125" s="181"/>
      <c r="BF125"/>
      <c r="BG125" s="33"/>
      <c r="BH125" s="33"/>
      <c r="BI125" s="33"/>
      <c r="BJ125" s="33"/>
      <c r="BK125" s="33"/>
      <c r="BL125" s="33"/>
    </row>
    <row r="126" spans="1:64" s="31" customFormat="1" ht="23.25" customHeight="1">
      <c r="A126" s="45"/>
      <c r="B126" s="56">
        <v>23</v>
      </c>
      <c r="C126" s="58"/>
      <c r="D126" s="69" t="s">
        <v>1603</v>
      </c>
      <c r="E126" s="58" t="s">
        <v>1599</v>
      </c>
      <c r="F126" s="180"/>
      <c r="G126" s="180"/>
      <c r="H126" s="180"/>
      <c r="I126" s="180"/>
      <c r="J126" s="180"/>
      <c r="K126" s="180"/>
      <c r="L126" s="180"/>
      <c r="M126" s="180"/>
      <c r="N126" s="180"/>
      <c r="O126" s="180"/>
      <c r="P126" s="180"/>
      <c r="Q126" s="57" t="s">
        <v>1604</v>
      </c>
      <c r="R126" s="180"/>
      <c r="S126" s="180"/>
      <c r="T126" s="180"/>
      <c r="U126" s="180"/>
      <c r="V126" s="180"/>
      <c r="W126" s="180"/>
      <c r="X126" s="180"/>
      <c r="Y126" s="180"/>
      <c r="Z126" s="180"/>
      <c r="AA126" s="180"/>
      <c r="AB126" s="180"/>
      <c r="AC126" s="180"/>
      <c r="AD126" s="180"/>
      <c r="AE126" s="180"/>
      <c r="AF126" s="180"/>
      <c r="AG126" s="56" t="s">
        <v>142</v>
      </c>
      <c r="AH126" s="180"/>
      <c r="AI126" s="180"/>
      <c r="AJ126" s="180"/>
      <c r="AK126" s="58" t="s">
        <v>1548</v>
      </c>
      <c r="AL126" s="180"/>
      <c r="AM126" s="180"/>
      <c r="AN126" s="180"/>
      <c r="AO126" s="180"/>
      <c r="AP126" s="180"/>
      <c r="AQ126" s="180"/>
      <c r="AR126" s="180"/>
      <c r="AS126" s="180"/>
      <c r="AT126" s="180"/>
      <c r="AU126" s="180"/>
      <c r="AV126" s="180"/>
      <c r="AW126" s="180"/>
      <c r="AX126" s="180"/>
      <c r="AY126" s="180"/>
      <c r="AZ126" s="180"/>
      <c r="BA126" s="180"/>
      <c r="BB126" s="181"/>
      <c r="BF126"/>
    </row>
    <row r="127" spans="1:64" s="31" customFormat="1" ht="23.25" customHeight="1">
      <c r="A127" s="45"/>
      <c r="B127" s="56">
        <v>24</v>
      </c>
      <c r="C127" s="58"/>
      <c r="D127" s="69" t="s">
        <v>1605</v>
      </c>
      <c r="E127" s="58" t="s">
        <v>1596</v>
      </c>
      <c r="F127" s="180"/>
      <c r="G127" s="180"/>
      <c r="H127" s="180"/>
      <c r="I127" s="180"/>
      <c r="J127" s="180"/>
      <c r="K127" s="180"/>
      <c r="L127" s="180"/>
      <c r="M127" s="180"/>
      <c r="N127" s="180"/>
      <c r="O127" s="180"/>
      <c r="P127" s="180"/>
      <c r="Q127" s="57" t="s">
        <v>1606</v>
      </c>
      <c r="R127" s="180"/>
      <c r="S127" s="180"/>
      <c r="T127" s="180"/>
      <c r="U127" s="180"/>
      <c r="V127" s="180"/>
      <c r="W127" s="180"/>
      <c r="X127" s="180"/>
      <c r="Y127" s="180"/>
      <c r="Z127" s="180"/>
      <c r="AA127" s="180"/>
      <c r="AB127" s="180"/>
      <c r="AC127" s="180"/>
      <c r="AD127" s="180"/>
      <c r="AE127" s="180"/>
      <c r="AF127" s="180"/>
      <c r="AG127" s="56" t="s">
        <v>142</v>
      </c>
      <c r="AH127" s="180"/>
      <c r="AI127" s="180"/>
      <c r="AJ127" s="180"/>
      <c r="AK127" s="58" t="s">
        <v>1591</v>
      </c>
      <c r="AL127" s="180"/>
      <c r="AM127" s="180"/>
      <c r="AN127" s="180"/>
      <c r="AO127" s="180"/>
      <c r="AP127" s="180"/>
      <c r="AQ127" s="180"/>
      <c r="AR127" s="180"/>
      <c r="AS127" s="180"/>
      <c r="AT127" s="180"/>
      <c r="AU127" s="180"/>
      <c r="AV127" s="180"/>
      <c r="AW127" s="180"/>
      <c r="AX127" s="180"/>
      <c r="AY127" s="180"/>
      <c r="AZ127" s="180"/>
      <c r="BA127" s="180"/>
      <c r="BB127" s="181"/>
      <c r="BF127"/>
    </row>
    <row r="128" spans="1:64" s="31" customFormat="1" ht="23.25" customHeight="1">
      <c r="A128" s="45"/>
      <c r="B128" s="56">
        <v>25</v>
      </c>
      <c r="C128" s="58"/>
      <c r="D128" s="69" t="s">
        <v>1607</v>
      </c>
      <c r="E128" s="58" t="s">
        <v>1599</v>
      </c>
      <c r="F128" s="180"/>
      <c r="G128" s="180"/>
      <c r="H128" s="180"/>
      <c r="I128" s="180"/>
      <c r="J128" s="180"/>
      <c r="K128" s="180"/>
      <c r="L128" s="180"/>
      <c r="M128" s="180"/>
      <c r="N128" s="180"/>
      <c r="O128" s="180"/>
      <c r="P128" s="180"/>
      <c r="Q128" s="57" t="s">
        <v>1608</v>
      </c>
      <c r="R128" s="180"/>
      <c r="S128" s="180"/>
      <c r="T128" s="180"/>
      <c r="U128" s="180"/>
      <c r="V128" s="180"/>
      <c r="W128" s="180"/>
      <c r="X128" s="180"/>
      <c r="Y128" s="180"/>
      <c r="Z128" s="180"/>
      <c r="AA128" s="180"/>
      <c r="AB128" s="180"/>
      <c r="AC128" s="180"/>
      <c r="AD128" s="180"/>
      <c r="AE128" s="180"/>
      <c r="AF128" s="180"/>
      <c r="AG128" s="56" t="s">
        <v>142</v>
      </c>
      <c r="AH128" s="180"/>
      <c r="AI128" s="180"/>
      <c r="AJ128" s="180"/>
      <c r="AK128" s="58" t="s">
        <v>1548</v>
      </c>
      <c r="AL128" s="180"/>
      <c r="AM128" s="180"/>
      <c r="AN128" s="180"/>
      <c r="AO128" s="180"/>
      <c r="AP128" s="180"/>
      <c r="AQ128" s="180"/>
      <c r="AR128" s="180"/>
      <c r="AS128" s="180"/>
      <c r="AT128" s="180"/>
      <c r="AU128" s="180"/>
      <c r="AV128" s="180"/>
      <c r="AW128" s="180"/>
      <c r="AX128" s="180"/>
      <c r="AY128" s="180"/>
      <c r="AZ128" s="180"/>
      <c r="BA128" s="180"/>
      <c r="BB128" s="181"/>
      <c r="BF128"/>
    </row>
    <row r="129" spans="1:61" s="31" customFormat="1" ht="23.25" customHeight="1">
      <c r="A129" s="45"/>
      <c r="B129" s="56">
        <v>26</v>
      </c>
      <c r="C129" s="58"/>
      <c r="D129" s="69" t="s">
        <v>1609</v>
      </c>
      <c r="E129" s="70" t="s">
        <v>1610</v>
      </c>
      <c r="F129" s="180"/>
      <c r="G129" s="180"/>
      <c r="H129" s="180"/>
      <c r="I129" s="180"/>
      <c r="J129" s="180"/>
      <c r="K129" s="180"/>
      <c r="L129" s="180"/>
      <c r="M129" s="180"/>
      <c r="N129" s="180"/>
      <c r="O129" s="180"/>
      <c r="P129" s="180"/>
      <c r="Q129" s="57" t="s">
        <v>1611</v>
      </c>
      <c r="R129" s="180"/>
      <c r="S129" s="180"/>
      <c r="T129" s="180"/>
      <c r="U129" s="180"/>
      <c r="V129" s="180"/>
      <c r="W129" s="180"/>
      <c r="X129" s="180"/>
      <c r="Y129" s="180"/>
      <c r="Z129" s="180"/>
      <c r="AA129" s="180"/>
      <c r="AB129" s="180"/>
      <c r="AC129" s="180"/>
      <c r="AD129" s="180"/>
      <c r="AE129" s="180"/>
      <c r="AF129" s="180"/>
      <c r="AG129" s="56" t="s">
        <v>142</v>
      </c>
      <c r="AH129" s="180"/>
      <c r="AI129" s="180"/>
      <c r="AJ129" s="180"/>
      <c r="AK129" s="58" t="s">
        <v>1612</v>
      </c>
      <c r="AL129" s="180"/>
      <c r="AM129" s="180"/>
      <c r="AN129" s="180"/>
      <c r="AO129" s="180"/>
      <c r="AP129" s="180"/>
      <c r="AQ129" s="180"/>
      <c r="AR129" s="180"/>
      <c r="AS129" s="180"/>
      <c r="AT129" s="180"/>
      <c r="AU129" s="180"/>
      <c r="AV129" s="180"/>
      <c r="AW129" s="180"/>
      <c r="AX129" s="180"/>
      <c r="AY129" s="180"/>
      <c r="AZ129" s="180"/>
      <c r="BA129" s="180"/>
      <c r="BB129" s="181"/>
      <c r="BF129"/>
    </row>
    <row r="130" spans="1:61" s="31" customFormat="1" ht="23.25" customHeight="1">
      <c r="A130" s="45"/>
      <c r="B130" s="56">
        <v>27</v>
      </c>
      <c r="C130" s="58"/>
      <c r="D130" s="69" t="s">
        <v>1613</v>
      </c>
      <c r="E130" s="70" t="s">
        <v>1614</v>
      </c>
      <c r="F130" s="180"/>
      <c r="G130" s="180"/>
      <c r="H130" s="180"/>
      <c r="I130" s="180"/>
      <c r="J130" s="180"/>
      <c r="K130" s="180"/>
      <c r="L130" s="180"/>
      <c r="M130" s="180"/>
      <c r="N130" s="180"/>
      <c r="O130" s="180"/>
      <c r="P130" s="180"/>
      <c r="Q130" s="57" t="s">
        <v>1615</v>
      </c>
      <c r="R130" s="180"/>
      <c r="S130" s="180"/>
      <c r="T130" s="180"/>
      <c r="U130" s="180"/>
      <c r="V130" s="180"/>
      <c r="W130" s="180"/>
      <c r="X130" s="180"/>
      <c r="Y130" s="180"/>
      <c r="Z130" s="180"/>
      <c r="AA130" s="180"/>
      <c r="AB130" s="180"/>
      <c r="AC130" s="180"/>
      <c r="AD130" s="180"/>
      <c r="AE130" s="180"/>
      <c r="AF130" s="180"/>
      <c r="AG130" s="56" t="s">
        <v>142</v>
      </c>
      <c r="AH130" s="180"/>
      <c r="AI130" s="180"/>
      <c r="AJ130" s="180"/>
      <c r="AK130" s="58" t="s">
        <v>1548</v>
      </c>
      <c r="AL130" s="180"/>
      <c r="AM130" s="180"/>
      <c r="AN130" s="180"/>
      <c r="AO130" s="180"/>
      <c r="AP130" s="180"/>
      <c r="AQ130" s="180"/>
      <c r="AR130" s="180"/>
      <c r="AS130" s="180"/>
      <c r="AT130" s="180"/>
      <c r="AU130" s="180"/>
      <c r="AV130" s="180"/>
      <c r="AW130" s="180"/>
      <c r="AX130" s="180"/>
      <c r="AY130" s="180"/>
      <c r="AZ130" s="180"/>
      <c r="BA130" s="180"/>
      <c r="BB130" s="181"/>
      <c r="BF130"/>
    </row>
    <row r="131" spans="1:61" s="31" customFormat="1" ht="23.25" customHeight="1">
      <c r="A131" s="45"/>
      <c r="B131" s="56">
        <v>28</v>
      </c>
      <c r="C131" s="58"/>
      <c r="D131" s="69" t="s">
        <v>1616</v>
      </c>
      <c r="E131" s="70" t="s">
        <v>1617</v>
      </c>
      <c r="F131" s="180"/>
      <c r="G131" s="180"/>
      <c r="H131" s="180"/>
      <c r="I131" s="180"/>
      <c r="J131" s="180"/>
      <c r="K131" s="180"/>
      <c r="L131" s="180"/>
      <c r="M131" s="180"/>
      <c r="N131" s="180"/>
      <c r="O131" s="180"/>
      <c r="P131" s="180"/>
      <c r="Q131" s="57" t="s">
        <v>1618</v>
      </c>
      <c r="R131" s="180"/>
      <c r="S131" s="180"/>
      <c r="T131" s="180"/>
      <c r="U131" s="180"/>
      <c r="V131" s="180"/>
      <c r="W131" s="180"/>
      <c r="X131" s="180"/>
      <c r="Y131" s="180"/>
      <c r="Z131" s="180"/>
      <c r="AA131" s="180"/>
      <c r="AB131" s="180"/>
      <c r="AC131" s="180"/>
      <c r="AD131" s="180"/>
      <c r="AE131" s="180"/>
      <c r="AF131" s="180"/>
      <c r="AG131" s="56" t="s">
        <v>142</v>
      </c>
      <c r="AH131" s="180"/>
      <c r="AI131" s="180"/>
      <c r="AJ131" s="180"/>
      <c r="AK131" s="58" t="s">
        <v>1559</v>
      </c>
      <c r="AL131" s="180"/>
      <c r="AM131" s="180"/>
      <c r="AN131" s="180"/>
      <c r="AO131" s="180"/>
      <c r="AP131" s="180"/>
      <c r="AQ131" s="180"/>
      <c r="AR131" s="180"/>
      <c r="AS131" s="180"/>
      <c r="AT131" s="180"/>
      <c r="AU131" s="180"/>
      <c r="AV131" s="180"/>
      <c r="AW131" s="180"/>
      <c r="AX131" s="180"/>
      <c r="AY131" s="180"/>
      <c r="AZ131" s="180"/>
      <c r="BA131" s="180"/>
      <c r="BB131" s="181"/>
      <c r="BF131"/>
    </row>
    <row r="132" spans="1:61" s="31" customFormat="1" ht="23.25" customHeight="1">
      <c r="A132" s="45"/>
      <c r="B132" s="56">
        <v>29</v>
      </c>
      <c r="C132" s="58"/>
      <c r="D132" s="69" t="s">
        <v>1619</v>
      </c>
      <c r="E132" s="70" t="s">
        <v>1620</v>
      </c>
      <c r="F132" s="180"/>
      <c r="G132" s="180"/>
      <c r="H132" s="180"/>
      <c r="I132" s="180"/>
      <c r="J132" s="180"/>
      <c r="K132" s="180"/>
      <c r="L132" s="180"/>
      <c r="M132" s="180"/>
      <c r="N132" s="180"/>
      <c r="O132" s="180"/>
      <c r="P132" s="180"/>
      <c r="Q132" s="57" t="s">
        <v>1621</v>
      </c>
      <c r="R132" s="180"/>
      <c r="S132" s="180"/>
      <c r="T132" s="180"/>
      <c r="U132" s="180"/>
      <c r="V132" s="180"/>
      <c r="W132" s="180"/>
      <c r="X132" s="180"/>
      <c r="Y132" s="180"/>
      <c r="Z132" s="180"/>
      <c r="AA132" s="180"/>
      <c r="AB132" s="180"/>
      <c r="AC132" s="180"/>
      <c r="AD132" s="180"/>
      <c r="AE132" s="180"/>
      <c r="AF132" s="180"/>
      <c r="AG132" s="56" t="s">
        <v>142</v>
      </c>
      <c r="AH132" s="180"/>
      <c r="AI132" s="180"/>
      <c r="AJ132" s="180"/>
      <c r="AK132" s="58" t="s">
        <v>1559</v>
      </c>
      <c r="AL132" s="180"/>
      <c r="AM132" s="180"/>
      <c r="AN132" s="180"/>
      <c r="AO132" s="180"/>
      <c r="AP132" s="180"/>
      <c r="AQ132" s="180"/>
      <c r="AR132" s="180"/>
      <c r="AS132" s="180"/>
      <c r="AT132" s="180"/>
      <c r="AU132" s="180"/>
      <c r="AV132" s="180"/>
      <c r="AW132" s="180"/>
      <c r="AX132" s="180"/>
      <c r="AY132" s="180"/>
      <c r="AZ132" s="180"/>
      <c r="BA132" s="180"/>
      <c r="BB132" s="181"/>
      <c r="BF132"/>
    </row>
    <row r="133" spans="1:61" s="31" customFormat="1" ht="23.25" customHeight="1">
      <c r="A133" s="45"/>
      <c r="B133" s="65">
        <v>30</v>
      </c>
      <c r="C133" s="66"/>
      <c r="D133" s="71" t="s">
        <v>1622</v>
      </c>
      <c r="E133" s="72" t="s">
        <v>1623</v>
      </c>
      <c r="F133" s="62"/>
      <c r="G133" s="62"/>
      <c r="H133" s="62"/>
      <c r="I133" s="62"/>
      <c r="J133" s="62"/>
      <c r="K133" s="62"/>
      <c r="L133" s="62"/>
      <c r="M133" s="62"/>
      <c r="N133" s="62"/>
      <c r="O133" s="62"/>
      <c r="P133" s="62"/>
      <c r="Q133" s="64" t="s">
        <v>1624</v>
      </c>
      <c r="R133" s="62"/>
      <c r="S133" s="62"/>
      <c r="T133" s="62"/>
      <c r="U133" s="62"/>
      <c r="V133" s="62"/>
      <c r="W133" s="62"/>
      <c r="X133" s="62"/>
      <c r="Y133" s="62"/>
      <c r="Z133" s="62"/>
      <c r="AA133" s="62"/>
      <c r="AB133" s="62"/>
      <c r="AC133" s="62"/>
      <c r="AD133" s="62"/>
      <c r="AE133" s="62"/>
      <c r="AF133" s="62"/>
      <c r="AG133" s="65" t="s">
        <v>142</v>
      </c>
      <c r="AH133" s="62"/>
      <c r="AI133" s="62"/>
      <c r="AJ133" s="62"/>
      <c r="AK133" s="58" t="s">
        <v>1566</v>
      </c>
      <c r="AL133" s="180"/>
      <c r="AM133" s="180"/>
      <c r="AN133" s="180"/>
      <c r="AO133" s="180"/>
      <c r="AP133" s="180"/>
      <c r="AQ133" s="180"/>
      <c r="AR133" s="180"/>
      <c r="AS133" s="180"/>
      <c r="AT133" s="180"/>
      <c r="AU133" s="180"/>
      <c r="AV133" s="180"/>
      <c r="AW133" s="180"/>
      <c r="AX133" s="180"/>
      <c r="AY133" s="180"/>
      <c r="AZ133" s="180"/>
      <c r="BA133" s="180"/>
      <c r="BB133" s="181"/>
      <c r="BF133"/>
    </row>
    <row r="134" spans="1:61" s="31" customFormat="1" ht="23.25" customHeight="1">
      <c r="A134" s="45"/>
      <c r="B134" s="56">
        <v>31</v>
      </c>
      <c r="C134" s="58"/>
      <c r="D134" s="69" t="s">
        <v>1625</v>
      </c>
      <c r="E134" s="70" t="s">
        <v>1626</v>
      </c>
      <c r="F134" s="180"/>
      <c r="G134" s="180"/>
      <c r="H134" s="180"/>
      <c r="I134" s="180"/>
      <c r="J134" s="180"/>
      <c r="K134" s="180"/>
      <c r="L134" s="180"/>
      <c r="M134" s="180"/>
      <c r="N134" s="180"/>
      <c r="O134" s="180"/>
      <c r="P134" s="180"/>
      <c r="Q134" s="57" t="s">
        <v>1627</v>
      </c>
      <c r="R134" s="180"/>
      <c r="S134" s="180"/>
      <c r="T134" s="180"/>
      <c r="U134" s="180"/>
      <c r="V134" s="180"/>
      <c r="W134" s="180"/>
      <c r="X134" s="180"/>
      <c r="Y134" s="180"/>
      <c r="Z134" s="180"/>
      <c r="AA134" s="180"/>
      <c r="AB134" s="180"/>
      <c r="AC134" s="180"/>
      <c r="AD134" s="180"/>
      <c r="AE134" s="180"/>
      <c r="AF134" s="180"/>
      <c r="AG134" s="56" t="s">
        <v>142</v>
      </c>
      <c r="AH134" s="180"/>
      <c r="AI134" s="180"/>
      <c r="AJ134" s="180"/>
      <c r="AK134" s="58" t="s">
        <v>1612</v>
      </c>
      <c r="AL134" s="180"/>
      <c r="AM134" s="180"/>
      <c r="AN134" s="180"/>
      <c r="AO134" s="180"/>
      <c r="AP134" s="180"/>
      <c r="AQ134" s="180"/>
      <c r="AR134" s="180"/>
      <c r="AS134" s="180"/>
      <c r="AT134" s="180"/>
      <c r="AU134" s="180"/>
      <c r="AV134" s="180"/>
      <c r="AW134" s="180"/>
      <c r="AX134" s="180"/>
      <c r="AY134" s="180"/>
      <c r="AZ134" s="180"/>
      <c r="BA134" s="180"/>
      <c r="BB134" s="181"/>
      <c r="BF134"/>
    </row>
    <row r="135" spans="1:61" s="31" customFormat="1" ht="23.25" customHeight="1">
      <c r="A135" s="45"/>
      <c r="B135" s="56">
        <v>32</v>
      </c>
      <c r="C135" s="58"/>
      <c r="D135" s="69" t="s">
        <v>1628</v>
      </c>
      <c r="E135" s="58" t="s">
        <v>1629</v>
      </c>
      <c r="F135" s="180"/>
      <c r="G135" s="180"/>
      <c r="H135" s="180"/>
      <c r="I135" s="180"/>
      <c r="J135" s="180"/>
      <c r="K135" s="180"/>
      <c r="L135" s="180"/>
      <c r="M135" s="180"/>
      <c r="N135" s="180"/>
      <c r="O135" s="180"/>
      <c r="P135" s="180"/>
      <c r="Q135" s="57" t="s">
        <v>1630</v>
      </c>
      <c r="R135" s="180"/>
      <c r="S135" s="180"/>
      <c r="T135" s="180"/>
      <c r="U135" s="180"/>
      <c r="V135" s="180"/>
      <c r="W135" s="180"/>
      <c r="X135" s="180"/>
      <c r="Y135" s="180"/>
      <c r="Z135" s="180"/>
      <c r="AA135" s="180"/>
      <c r="AB135" s="180"/>
      <c r="AC135" s="180"/>
      <c r="AD135" s="180"/>
      <c r="AE135" s="180"/>
      <c r="AF135" s="180"/>
      <c r="AG135" s="56" t="s">
        <v>142</v>
      </c>
      <c r="AH135" s="180"/>
      <c r="AI135" s="180"/>
      <c r="AJ135" s="180"/>
      <c r="AK135" s="58" t="s">
        <v>1612</v>
      </c>
      <c r="AL135" s="180"/>
      <c r="AM135" s="180"/>
      <c r="AN135" s="180"/>
      <c r="AO135" s="180"/>
      <c r="AP135" s="180"/>
      <c r="AQ135" s="180"/>
      <c r="AR135" s="180"/>
      <c r="AS135" s="180"/>
      <c r="AT135" s="180"/>
      <c r="AU135" s="180"/>
      <c r="AV135" s="180"/>
      <c r="AW135" s="180"/>
      <c r="AX135" s="180"/>
      <c r="AY135" s="180"/>
      <c r="AZ135" s="180"/>
      <c r="BA135" s="180"/>
      <c r="BB135" s="181"/>
      <c r="BF135"/>
    </row>
    <row r="136" spans="1:61" s="31" customFormat="1" ht="23.25" customHeight="1">
      <c r="A136" s="45"/>
      <c r="B136" s="56">
        <v>33</v>
      </c>
      <c r="C136" s="58"/>
      <c r="D136" s="69" t="s">
        <v>1631</v>
      </c>
      <c r="E136" s="58" t="s">
        <v>1632</v>
      </c>
      <c r="F136" s="180"/>
      <c r="G136" s="180"/>
      <c r="H136" s="180"/>
      <c r="I136" s="180"/>
      <c r="J136" s="180"/>
      <c r="K136" s="180"/>
      <c r="L136" s="180"/>
      <c r="M136" s="180"/>
      <c r="N136" s="180"/>
      <c r="O136" s="180"/>
      <c r="P136" s="180"/>
      <c r="Q136" s="57" t="s">
        <v>1633</v>
      </c>
      <c r="R136" s="180"/>
      <c r="S136" s="180"/>
      <c r="T136" s="180"/>
      <c r="U136" s="180"/>
      <c r="V136" s="180"/>
      <c r="W136" s="180"/>
      <c r="X136" s="180"/>
      <c r="Y136" s="180"/>
      <c r="Z136" s="180"/>
      <c r="AA136" s="180"/>
      <c r="AB136" s="180"/>
      <c r="AC136" s="180"/>
      <c r="AD136" s="180"/>
      <c r="AE136" s="180"/>
      <c r="AF136" s="180"/>
      <c r="AG136" s="56" t="s">
        <v>142</v>
      </c>
      <c r="AH136" s="180"/>
      <c r="AI136" s="180"/>
      <c r="AJ136" s="180"/>
      <c r="AK136" s="58" t="s">
        <v>1612</v>
      </c>
      <c r="AL136" s="180"/>
      <c r="AM136" s="180"/>
      <c r="AN136" s="180"/>
      <c r="AO136" s="180"/>
      <c r="AP136" s="180"/>
      <c r="AQ136" s="180"/>
      <c r="AR136" s="180"/>
      <c r="AS136" s="180"/>
      <c r="AT136" s="180"/>
      <c r="AU136" s="180"/>
      <c r="AV136" s="180"/>
      <c r="AW136" s="180"/>
      <c r="AX136" s="180"/>
      <c r="AY136" s="180"/>
      <c r="AZ136" s="180"/>
      <c r="BA136" s="180"/>
      <c r="BB136" s="181"/>
      <c r="BF136"/>
    </row>
    <row r="137" spans="1:61" s="31" customFormat="1" ht="23.25" customHeight="1">
      <c r="A137" s="45"/>
      <c r="B137" s="56">
        <v>34</v>
      </c>
      <c r="C137" s="58"/>
      <c r="D137" s="69" t="s">
        <v>1634</v>
      </c>
      <c r="E137" s="58" t="s">
        <v>1632</v>
      </c>
      <c r="F137" s="180"/>
      <c r="G137" s="180"/>
      <c r="H137" s="180"/>
      <c r="I137" s="180"/>
      <c r="J137" s="180"/>
      <c r="K137" s="180"/>
      <c r="L137" s="180"/>
      <c r="M137" s="180"/>
      <c r="N137" s="180"/>
      <c r="O137" s="180"/>
      <c r="P137" s="180"/>
      <c r="Q137" s="57" t="s">
        <v>1635</v>
      </c>
      <c r="R137" s="180"/>
      <c r="S137" s="180"/>
      <c r="T137" s="180"/>
      <c r="U137" s="180"/>
      <c r="V137" s="180"/>
      <c r="W137" s="180"/>
      <c r="X137" s="180"/>
      <c r="Y137" s="180"/>
      <c r="Z137" s="180"/>
      <c r="AA137" s="180"/>
      <c r="AB137" s="180"/>
      <c r="AC137" s="180"/>
      <c r="AD137" s="180"/>
      <c r="AE137" s="180"/>
      <c r="AF137" s="180"/>
      <c r="AG137" s="56" t="s">
        <v>142</v>
      </c>
      <c r="AH137" s="180"/>
      <c r="AI137" s="180"/>
      <c r="AJ137" s="180"/>
      <c r="AK137" s="58" t="s">
        <v>1612</v>
      </c>
      <c r="AL137" s="180"/>
      <c r="AM137" s="180"/>
      <c r="AN137" s="180"/>
      <c r="AO137" s="180"/>
      <c r="AP137" s="180"/>
      <c r="AQ137" s="180"/>
      <c r="AR137" s="180"/>
      <c r="AS137" s="180"/>
      <c r="AT137" s="180"/>
      <c r="AU137" s="180"/>
      <c r="AV137" s="180"/>
      <c r="AW137" s="180"/>
      <c r="AX137" s="180"/>
      <c r="AY137" s="180"/>
      <c r="AZ137" s="180"/>
      <c r="BA137" s="180"/>
      <c r="BB137" s="181"/>
      <c r="BF137"/>
    </row>
    <row r="138" spans="1:61" s="31" customFormat="1" ht="20.25" customHeight="1">
      <c r="A138" s="45"/>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I138"/>
    </row>
    <row r="139" spans="1:61" s="31" customFormat="1" ht="20.25" customHeight="1">
      <c r="A139" s="45"/>
      <c r="B139" s="31" t="s">
        <v>1636</v>
      </c>
      <c r="C139" s="34"/>
      <c r="I139" s="34"/>
      <c r="L139" s="35"/>
      <c r="S139" s="34"/>
      <c r="W139" s="34"/>
      <c r="Z139" s="34"/>
      <c r="AB139" s="36"/>
      <c r="AC139" s="37"/>
      <c r="AE139" s="36"/>
      <c r="AF139" s="34"/>
      <c r="BI139"/>
    </row>
    <row r="140" spans="1:61" s="31" customFormat="1" ht="19.5" customHeight="1">
      <c r="A140" s="45"/>
      <c r="B140" s="51" t="s">
        <v>1327</v>
      </c>
      <c r="C140" s="52" t="s">
        <v>1531</v>
      </c>
      <c r="D140" s="53"/>
      <c r="E140" s="51" t="s">
        <v>1328</v>
      </c>
      <c r="F140" s="51"/>
      <c r="G140" s="52"/>
      <c r="H140" s="53"/>
      <c r="I140" s="53"/>
      <c r="J140" s="53"/>
      <c r="K140" s="53"/>
      <c r="L140" s="53"/>
      <c r="M140" s="53"/>
      <c r="N140" s="53"/>
      <c r="O140" s="53"/>
      <c r="P140" s="53"/>
      <c r="Q140" s="51" t="s">
        <v>1329</v>
      </c>
      <c r="R140" s="53"/>
      <c r="S140" s="53"/>
      <c r="T140" s="53"/>
      <c r="U140" s="53"/>
      <c r="V140" s="53"/>
      <c r="W140" s="53"/>
      <c r="X140" s="53"/>
      <c r="Y140" s="53"/>
      <c r="Z140" s="53"/>
      <c r="AA140" s="53"/>
      <c r="AB140" s="53"/>
      <c r="AC140" s="53"/>
      <c r="AD140" s="53"/>
      <c r="AE140" s="53"/>
      <c r="AF140" s="53"/>
      <c r="AG140" s="51" t="s">
        <v>1330</v>
      </c>
      <c r="AH140" s="53"/>
      <c r="AI140" s="53"/>
      <c r="AJ140" s="53"/>
      <c r="AK140" s="51" t="s">
        <v>1334</v>
      </c>
      <c r="AL140" s="53"/>
      <c r="AM140" s="53"/>
      <c r="AN140" s="53"/>
      <c r="AO140" s="53"/>
      <c r="AP140" s="53"/>
      <c r="AQ140" s="53"/>
      <c r="AR140" s="53"/>
      <c r="AS140" s="53"/>
      <c r="AT140" s="53"/>
      <c r="AU140" s="53"/>
      <c r="AV140" s="53"/>
      <c r="AW140" s="53"/>
      <c r="AX140" s="53"/>
      <c r="AY140" s="53"/>
      <c r="AZ140" s="53"/>
      <c r="BA140" s="53"/>
      <c r="BB140" s="54"/>
      <c r="BF140"/>
    </row>
    <row r="141" spans="1:61" s="31" customFormat="1" ht="23.25" customHeight="1">
      <c r="A141" s="45"/>
      <c r="B141" s="56">
        <v>35</v>
      </c>
      <c r="C141" s="58"/>
      <c r="D141" s="69" t="s">
        <v>1532</v>
      </c>
      <c r="E141" s="70" t="s">
        <v>1533</v>
      </c>
      <c r="F141" s="180"/>
      <c r="G141" s="180"/>
      <c r="H141" s="180"/>
      <c r="I141" s="180"/>
      <c r="J141" s="180"/>
      <c r="K141" s="180"/>
      <c r="L141" s="180"/>
      <c r="M141" s="180"/>
      <c r="N141" s="180"/>
      <c r="O141" s="180"/>
      <c r="P141" s="180"/>
      <c r="Q141" s="57" t="s">
        <v>1534</v>
      </c>
      <c r="R141" s="180"/>
      <c r="S141" s="180"/>
      <c r="T141" s="180"/>
      <c r="U141" s="180"/>
      <c r="V141" s="180"/>
      <c r="W141" s="180"/>
      <c r="X141" s="180"/>
      <c r="Y141" s="180"/>
      <c r="Z141" s="180"/>
      <c r="AA141" s="180"/>
      <c r="AB141" s="180"/>
      <c r="AC141" s="180"/>
      <c r="AD141" s="180"/>
      <c r="AE141" s="180"/>
      <c r="AF141" s="180"/>
      <c r="AG141" s="56" t="s">
        <v>142</v>
      </c>
      <c r="AH141" s="180"/>
      <c r="AI141" s="180"/>
      <c r="AJ141" s="180"/>
      <c r="AK141" s="842" t="s">
        <v>1637</v>
      </c>
      <c r="AL141" s="843"/>
      <c r="AM141" s="843"/>
      <c r="AN141" s="843"/>
      <c r="AO141" s="843"/>
      <c r="AP141" s="843"/>
      <c r="AQ141" s="843"/>
      <c r="AR141" s="843"/>
      <c r="AS141" s="843"/>
      <c r="AT141" s="843"/>
      <c r="AU141" s="843"/>
      <c r="AV141" s="843"/>
      <c r="AW141" s="843"/>
      <c r="AX141" s="843"/>
      <c r="AY141" s="843"/>
      <c r="AZ141" s="843"/>
      <c r="BA141" s="843"/>
      <c r="BB141" s="844"/>
      <c r="BF141"/>
    </row>
  </sheetData>
  <mergeCells count="1">
    <mergeCell ref="AK141:BB141"/>
  </mergeCells>
  <phoneticPr fontId="4"/>
  <pageMargins left="0.31496062992125984" right="0.31496062992125984" top="0.35433070866141736" bottom="0.35433070866141736" header="0.31496062992125984" footer="0.31496062992125984"/>
  <pageSetup paperSize="9" scale="55" firstPageNumber="27" fitToHeight="0" orientation="landscape" useFirstPageNumber="1" r:id="rId1"/>
  <headerFooter>
    <oddFooter>&amp;C&amp;P</oddFooter>
  </headerFooter>
  <rowBreaks count="1" manualBreakCount="1">
    <brk id="46" max="5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F50"/>
  <sheetViews>
    <sheetView view="pageBreakPreview" zoomScale="70" zoomScaleNormal="70" zoomScaleSheetLayoutView="70" workbookViewId="0"/>
  </sheetViews>
  <sheetFormatPr defaultColWidth="9" defaultRowHeight="20.25" customHeight="1"/>
  <cols>
    <col min="1" max="58" width="4.6328125" style="30" customWidth="1"/>
    <col min="59" max="16384" width="9" style="30"/>
  </cols>
  <sheetData>
    <row r="1" spans="1:58" ht="20.2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3"/>
    </row>
    <row r="2" spans="1:58" ht="20.25" customHeight="1">
      <c r="A2" s="209"/>
      <c r="B2" s="218" t="s">
        <v>1638</v>
      </c>
      <c r="BF2" s="210"/>
    </row>
    <row r="3" spans="1:58" ht="20.25" customHeight="1">
      <c r="A3" s="209"/>
      <c r="BF3" s="210"/>
    </row>
    <row r="4" spans="1:58" ht="20.25" customHeight="1">
      <c r="A4" s="209"/>
      <c r="F4" s="30" t="s">
        <v>1639</v>
      </c>
      <c r="BF4" s="210"/>
    </row>
    <row r="5" spans="1:58" ht="20.25" customHeight="1">
      <c r="A5" s="209"/>
      <c r="F5" s="30" t="s">
        <v>1640</v>
      </c>
      <c r="BF5" s="210"/>
    </row>
    <row r="6" spans="1:58" ht="20.25" customHeight="1">
      <c r="A6" s="209"/>
      <c r="BF6" s="210"/>
    </row>
    <row r="7" spans="1:58" ht="20.25" customHeight="1">
      <c r="A7" s="209"/>
      <c r="BF7" s="210"/>
    </row>
    <row r="8" spans="1:58" ht="20.25" customHeight="1">
      <c r="A8" s="209"/>
      <c r="BF8" s="210"/>
    </row>
    <row r="9" spans="1:58" ht="20.25" customHeight="1">
      <c r="A9" s="209"/>
      <c r="BF9" s="210"/>
    </row>
    <row r="10" spans="1:58" ht="20.25" customHeight="1">
      <c r="A10" s="209"/>
      <c r="BF10" s="210"/>
    </row>
    <row r="11" spans="1:58" ht="20.25" customHeight="1">
      <c r="A11" s="209"/>
      <c r="BF11" s="210"/>
    </row>
    <row r="12" spans="1:58" ht="20.25" customHeight="1">
      <c r="A12" s="209"/>
      <c r="BF12" s="210"/>
    </row>
    <row r="13" spans="1:58" ht="20.25" customHeight="1">
      <c r="A13" s="209"/>
      <c r="BF13" s="210"/>
    </row>
    <row r="14" spans="1:58" ht="20.25" customHeight="1">
      <c r="A14" s="209"/>
      <c r="BF14" s="210"/>
    </row>
    <row r="15" spans="1:58" ht="20.25" customHeight="1">
      <c r="A15" s="209"/>
      <c r="BF15" s="210"/>
    </row>
    <row r="16" spans="1:58" ht="20.25" customHeight="1">
      <c r="A16" s="209"/>
      <c r="BF16" s="210"/>
    </row>
    <row r="17" spans="1:58" ht="20.25" customHeight="1">
      <c r="A17" s="209"/>
      <c r="BF17" s="210"/>
    </row>
    <row r="18" spans="1:58" ht="20.25" customHeight="1">
      <c r="A18" s="209"/>
      <c r="BF18" s="210"/>
    </row>
    <row r="19" spans="1:58" ht="20.25" customHeight="1">
      <c r="A19" s="209"/>
      <c r="BF19" s="210"/>
    </row>
    <row r="20" spans="1:58" ht="20.25" customHeight="1">
      <c r="A20" s="209"/>
      <c r="BF20" s="210"/>
    </row>
    <row r="21" spans="1:58" ht="20.25" customHeight="1">
      <c r="A21" s="209"/>
      <c r="BF21" s="210"/>
    </row>
    <row r="22" spans="1:58" ht="20.25" customHeight="1">
      <c r="A22" s="209"/>
      <c r="BF22" s="210"/>
    </row>
    <row r="23" spans="1:58" ht="20.25" customHeight="1">
      <c r="A23" s="209"/>
      <c r="AN23" s="34"/>
      <c r="BF23" s="210"/>
    </row>
    <row r="24" spans="1:58" ht="20.25" customHeight="1">
      <c r="A24" s="209"/>
      <c r="AN24" s="34"/>
      <c r="AP24" s="34" t="s">
        <v>1641</v>
      </c>
      <c r="AQ24" s="35"/>
      <c r="BF24" s="210"/>
    </row>
    <row r="25" spans="1:58" ht="20.25" customHeight="1">
      <c r="A25" s="209"/>
      <c r="AN25" s="34"/>
      <c r="AO25" s="35"/>
      <c r="AP25" s="34" t="s">
        <v>1642</v>
      </c>
      <c r="AQ25" s="35"/>
      <c r="AR25" s="35"/>
      <c r="AS25" s="35"/>
      <c r="AT25" s="35"/>
      <c r="AU25" s="35"/>
      <c r="AV25" s="35"/>
      <c r="AW25" s="35"/>
      <c r="BF25" s="210"/>
    </row>
    <row r="26" spans="1:58" ht="20.25" customHeight="1">
      <c r="A26" s="209"/>
      <c r="AP26" s="34" t="s">
        <v>1643</v>
      </c>
      <c r="AQ26" s="35"/>
      <c r="AR26" s="35"/>
      <c r="AS26" s="35"/>
      <c r="AT26" s="35"/>
      <c r="AU26" s="35"/>
      <c r="AV26" s="35"/>
      <c r="AW26" s="35"/>
      <c r="BF26" s="210"/>
    </row>
    <row r="27" spans="1:58" ht="20.25" customHeight="1">
      <c r="A27" s="209"/>
      <c r="BF27" s="210"/>
    </row>
    <row r="28" spans="1:58" ht="20.25" customHeight="1">
      <c r="A28" s="209"/>
      <c r="BF28" s="210"/>
    </row>
    <row r="29" spans="1:58" ht="20.25" customHeight="1">
      <c r="A29" s="209"/>
      <c r="BF29" s="210"/>
    </row>
    <row r="30" spans="1:58" ht="20.25" customHeight="1">
      <c r="A30" s="209"/>
      <c r="BF30" s="210"/>
    </row>
    <row r="31" spans="1:58" ht="20.25" customHeight="1">
      <c r="A31" s="209"/>
      <c r="BF31" s="210"/>
    </row>
    <row r="32" spans="1:58" ht="20.25" customHeight="1">
      <c r="A32" s="209"/>
      <c r="BF32" s="210"/>
    </row>
    <row r="33" spans="1:58" ht="20.25" customHeight="1">
      <c r="A33" s="209"/>
      <c r="BF33" s="210"/>
    </row>
    <row r="34" spans="1:58" ht="20.25" customHeight="1">
      <c r="A34" s="209"/>
      <c r="BF34" s="210"/>
    </row>
    <row r="35" spans="1:58" ht="20.25" customHeight="1">
      <c r="A35" s="209"/>
      <c r="BF35" s="210"/>
    </row>
    <row r="36" spans="1:58" ht="20.25" customHeight="1">
      <c r="A36" s="209"/>
      <c r="D36" s="14"/>
      <c r="H36" s="14"/>
      <c r="BF36" s="210"/>
    </row>
    <row r="37" spans="1:58" ht="20.25" customHeight="1">
      <c r="A37" s="209"/>
      <c r="E37" s="14"/>
      <c r="I37" s="14"/>
      <c r="N37" s="217"/>
      <c r="R37" s="14"/>
      <c r="V37" s="14"/>
      <c r="Z37" s="14"/>
      <c r="AD37" s="14"/>
      <c r="AH37" s="14"/>
      <c r="BF37" s="210"/>
    </row>
    <row r="38" spans="1:58" ht="20.25" customHeight="1">
      <c r="A38" s="209"/>
      <c r="BF38" s="210"/>
    </row>
    <row r="39" spans="1:58" ht="20.25" customHeight="1">
      <c r="A39" s="209"/>
      <c r="BF39" s="210"/>
    </row>
    <row r="40" spans="1:58" ht="20.25" customHeight="1">
      <c r="A40" s="209"/>
      <c r="BF40" s="210"/>
    </row>
    <row r="41" spans="1:58" ht="20.25" customHeight="1">
      <c r="A41" s="209"/>
      <c r="BF41" s="210"/>
    </row>
    <row r="42" spans="1:58" ht="20.25" customHeight="1">
      <c r="A42" s="209"/>
      <c r="BF42" s="210"/>
    </row>
    <row r="43" spans="1:58" ht="20.25" customHeight="1">
      <c r="A43" s="209"/>
      <c r="BF43" s="210"/>
    </row>
    <row r="44" spans="1:58" ht="20.25" customHeight="1">
      <c r="A44" s="209"/>
      <c r="BF44" s="210"/>
    </row>
    <row r="45" spans="1:58" ht="20.25" customHeight="1">
      <c r="A45" s="209"/>
      <c r="BF45" s="210"/>
    </row>
    <row r="46" spans="1:58" ht="20.25" customHeight="1">
      <c r="A46" s="209"/>
      <c r="BF46" s="210"/>
    </row>
    <row r="47" spans="1:58" ht="20.25" customHeight="1">
      <c r="A47" s="209"/>
      <c r="BF47" s="210"/>
    </row>
    <row r="48" spans="1:58" ht="20.25" customHeight="1">
      <c r="A48" s="209"/>
      <c r="BF48" s="210"/>
    </row>
    <row r="49" spans="1:58" ht="20.25" customHeight="1">
      <c r="A49" s="209"/>
      <c r="BF49" s="210"/>
    </row>
    <row r="50" spans="1:58" ht="20.25" customHeight="1" thickBot="1">
      <c r="A50" s="214"/>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6"/>
    </row>
  </sheetData>
  <phoneticPr fontId="4"/>
  <printOptions horizontalCentered="1"/>
  <pageMargins left="0.70866141732283472" right="0.70866141732283472" top="0.74803149606299213" bottom="0.74803149606299213" header="0.31496062992125984" footer="0.31496062992125984"/>
  <pageSetup paperSize="9" scale="49" fitToHeight="0" pageOrder="overThenDown" orientation="landscape"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6"/>
  <sheetViews>
    <sheetView view="pageBreakPreview" topLeftCell="A18" zoomScale="85" zoomScaleNormal="100" zoomScaleSheetLayoutView="85" workbookViewId="0">
      <selection activeCell="C29" sqref="C29"/>
    </sheetView>
  </sheetViews>
  <sheetFormatPr defaultColWidth="9" defaultRowHeight="13"/>
  <cols>
    <col min="1" max="1" width="5.6328125" style="18" customWidth="1"/>
    <col min="2" max="2" width="3.08984375" style="18" customWidth="1"/>
    <col min="3" max="3" width="11.81640625" style="18" customWidth="1"/>
    <col min="4" max="8" width="18.6328125" style="18" customWidth="1"/>
    <col min="9" max="13" width="25.6328125" style="18" customWidth="1"/>
    <col min="14" max="14" width="5.6328125" style="18" customWidth="1"/>
    <col min="15" max="15" width="13.36328125" style="18" customWidth="1"/>
    <col min="16" max="16" width="12.1796875" style="18" customWidth="1"/>
    <col min="17" max="17" width="14" style="18" bestFit="1" customWidth="1"/>
    <col min="18" max="18" width="11" style="18" bestFit="1" customWidth="1"/>
    <col min="19" max="19" width="12.36328125" style="18" customWidth="1"/>
    <col min="20" max="20" width="14.36328125" style="18" customWidth="1"/>
    <col min="21" max="22" width="14.6328125" style="18" customWidth="1"/>
    <col min="23" max="23" width="28.453125" style="18" customWidth="1"/>
    <col min="24" max="24" width="14.36328125" style="18" customWidth="1"/>
    <col min="25" max="25" width="33.6328125" style="18" customWidth="1"/>
    <col min="26" max="26" width="10.453125" style="18" customWidth="1"/>
    <col min="27" max="16384" width="9" style="18"/>
  </cols>
  <sheetData>
    <row r="1" spans="1:14" ht="21">
      <c r="A1" s="118"/>
      <c r="B1" s="190" t="s">
        <v>1644</v>
      </c>
      <c r="C1" s="115"/>
      <c r="D1" s="115"/>
      <c r="E1" s="115"/>
      <c r="F1" s="115"/>
      <c r="G1" s="115"/>
      <c r="H1" s="115"/>
      <c r="I1" s="115"/>
      <c r="J1" s="115"/>
      <c r="K1" s="115"/>
      <c r="L1" s="115"/>
      <c r="M1" s="115"/>
      <c r="N1" s="116"/>
    </row>
    <row r="2" spans="1:14" ht="19">
      <c r="A2" s="91"/>
      <c r="B2" s="73"/>
      <c r="N2" s="19"/>
    </row>
    <row r="3" spans="1:14" ht="19">
      <c r="A3" s="91"/>
      <c r="B3" s="128" t="s">
        <v>1645</v>
      </c>
      <c r="N3" s="19"/>
    </row>
    <row r="4" spans="1:14" ht="19">
      <c r="A4" s="91"/>
      <c r="B4" s="128"/>
      <c r="C4" s="25" t="s">
        <v>1646</v>
      </c>
      <c r="N4" s="19"/>
    </row>
    <row r="5" spans="1:14" ht="19">
      <c r="A5" s="91"/>
      <c r="B5" s="128"/>
      <c r="C5" s="25" t="s">
        <v>1647</v>
      </c>
      <c r="N5" s="19"/>
    </row>
    <row r="6" spans="1:14" ht="21">
      <c r="A6" s="91"/>
      <c r="B6" s="101"/>
      <c r="N6" s="19"/>
    </row>
    <row r="7" spans="1:14" ht="21">
      <c r="A7" s="91"/>
      <c r="B7" s="101"/>
      <c r="D7" s="845" t="s">
        <v>1648</v>
      </c>
      <c r="E7" s="846"/>
      <c r="F7" s="846"/>
      <c r="G7" s="846"/>
      <c r="H7" s="847"/>
      <c r="I7" s="845" t="s">
        <v>1649</v>
      </c>
      <c r="J7" s="846"/>
      <c r="K7" s="846"/>
      <c r="L7" s="846"/>
      <c r="M7" s="847"/>
      <c r="N7" s="19"/>
    </row>
    <row r="8" spans="1:14" ht="80.150000000000006" customHeight="1">
      <c r="A8" s="91"/>
      <c r="C8" s="191" t="s">
        <v>1650</v>
      </c>
      <c r="D8" s="192" t="s">
        <v>1651</v>
      </c>
      <c r="E8" s="192" t="s">
        <v>1652</v>
      </c>
      <c r="F8" s="192" t="s">
        <v>1653</v>
      </c>
      <c r="G8" s="192" t="s">
        <v>1654</v>
      </c>
      <c r="H8" s="192" t="s">
        <v>1655</v>
      </c>
      <c r="I8" s="435" t="s">
        <v>1710</v>
      </c>
      <c r="J8" s="435" t="s">
        <v>1711</v>
      </c>
      <c r="K8" s="435" t="s">
        <v>1712</v>
      </c>
      <c r="L8" s="435" t="s">
        <v>1713</v>
      </c>
      <c r="M8" s="435" t="s">
        <v>1714</v>
      </c>
      <c r="N8" s="19"/>
    </row>
    <row r="9" spans="1:14" ht="35.15" customHeight="1">
      <c r="A9" s="91"/>
      <c r="C9" s="193">
        <v>1</v>
      </c>
      <c r="D9" s="194">
        <v>1</v>
      </c>
      <c r="E9" s="195"/>
      <c r="F9" s="195"/>
      <c r="G9" s="195"/>
      <c r="H9" s="195"/>
      <c r="I9" s="195"/>
      <c r="J9" s="195"/>
      <c r="K9" s="195"/>
      <c r="L9" s="195"/>
      <c r="M9" s="195"/>
      <c r="N9" s="19"/>
    </row>
    <row r="10" spans="1:14" ht="35.15" customHeight="1">
      <c r="A10" s="91"/>
      <c r="C10" s="193">
        <v>2</v>
      </c>
      <c r="D10" s="848" t="s">
        <v>1656</v>
      </c>
      <c r="E10" s="850">
        <v>1</v>
      </c>
      <c r="F10" s="194">
        <v>1</v>
      </c>
      <c r="G10" s="195"/>
      <c r="H10" s="195"/>
      <c r="I10" s="195"/>
      <c r="J10" s="195"/>
      <c r="K10" s="195"/>
      <c r="L10" s="195"/>
      <c r="M10" s="195"/>
      <c r="N10" s="19"/>
    </row>
    <row r="11" spans="1:14" ht="35.15" customHeight="1">
      <c r="A11" s="91"/>
      <c r="C11" s="193">
        <v>3</v>
      </c>
      <c r="D11" s="848"/>
      <c r="E11" s="851"/>
      <c r="F11" s="850">
        <v>0</v>
      </c>
      <c r="G11" s="194">
        <v>1</v>
      </c>
      <c r="H11" s="195"/>
      <c r="I11" s="195"/>
      <c r="J11" s="195"/>
      <c r="K11" s="195"/>
      <c r="L11" s="195"/>
      <c r="M11" s="195"/>
      <c r="N11" s="19"/>
    </row>
    <row r="12" spans="1:14" ht="35.15" customHeight="1">
      <c r="A12" s="91"/>
      <c r="C12" s="193">
        <v>4</v>
      </c>
      <c r="D12" s="848"/>
      <c r="E12" s="851"/>
      <c r="F12" s="853"/>
      <c r="G12" s="850" t="s">
        <v>1656</v>
      </c>
      <c r="H12" s="194">
        <v>1</v>
      </c>
      <c r="I12" s="195"/>
      <c r="J12" s="195"/>
      <c r="K12" s="195"/>
      <c r="L12" s="195"/>
      <c r="M12" s="195"/>
      <c r="N12" s="19"/>
    </row>
    <row r="13" spans="1:14" ht="35.15" customHeight="1">
      <c r="A13" s="91"/>
      <c r="C13" s="193">
        <v>5</v>
      </c>
      <c r="D13" s="848"/>
      <c r="E13" s="851"/>
      <c r="F13" s="853"/>
      <c r="G13" s="851"/>
      <c r="H13" s="193">
        <v>0</v>
      </c>
      <c r="I13" s="195"/>
      <c r="J13" s="196"/>
      <c r="K13" s="195"/>
      <c r="L13" s="197" t="s">
        <v>1657</v>
      </c>
      <c r="M13" s="195"/>
      <c r="N13" s="19"/>
    </row>
    <row r="14" spans="1:14" ht="35.15" customHeight="1">
      <c r="A14" s="91"/>
      <c r="C14" s="193">
        <v>6</v>
      </c>
      <c r="D14" s="848"/>
      <c r="E14" s="852"/>
      <c r="F14" s="852"/>
      <c r="G14" s="852"/>
      <c r="H14" s="193" t="s">
        <v>1656</v>
      </c>
      <c r="I14" s="195"/>
      <c r="J14" s="195"/>
      <c r="K14" s="198"/>
      <c r="L14" s="195"/>
      <c r="M14" s="197" t="s">
        <v>1657</v>
      </c>
      <c r="N14" s="19"/>
    </row>
    <row r="15" spans="1:14" ht="35.15" customHeight="1">
      <c r="A15" s="91"/>
      <c r="C15" s="193">
        <v>7</v>
      </c>
      <c r="D15" s="849"/>
      <c r="E15" s="848">
        <v>0</v>
      </c>
      <c r="F15" s="195"/>
      <c r="G15" s="195"/>
      <c r="H15" s="194">
        <v>1</v>
      </c>
      <c r="I15" s="195"/>
      <c r="J15" s="195"/>
      <c r="K15" s="195"/>
      <c r="L15" s="195"/>
      <c r="M15" s="195"/>
      <c r="N15" s="19"/>
    </row>
    <row r="16" spans="1:14" ht="35.15" customHeight="1">
      <c r="A16" s="91"/>
      <c r="C16" s="193">
        <v>8</v>
      </c>
      <c r="D16" s="849"/>
      <c r="E16" s="849"/>
      <c r="F16" s="195"/>
      <c r="G16" s="195"/>
      <c r="H16" s="193">
        <v>0</v>
      </c>
      <c r="I16" s="197" t="s">
        <v>1657</v>
      </c>
      <c r="J16" s="195"/>
      <c r="K16" s="195"/>
      <c r="L16" s="195"/>
      <c r="M16" s="195"/>
      <c r="N16" s="19"/>
    </row>
    <row r="17" spans="1:14" ht="35.15" customHeight="1">
      <c r="A17" s="91"/>
      <c r="C17" s="193">
        <v>9</v>
      </c>
      <c r="D17" s="849"/>
      <c r="E17" s="849"/>
      <c r="F17" s="195"/>
      <c r="G17" s="195"/>
      <c r="H17" s="193" t="s">
        <v>1656</v>
      </c>
      <c r="I17" s="195"/>
      <c r="J17" s="196"/>
      <c r="K17" s="196"/>
      <c r="L17" s="195"/>
      <c r="M17" s="197" t="s">
        <v>1657</v>
      </c>
      <c r="N17" s="19"/>
    </row>
    <row r="18" spans="1:14" ht="35.15" customHeight="1">
      <c r="A18" s="91"/>
      <c r="C18" s="193">
        <v>10</v>
      </c>
      <c r="D18" s="849"/>
      <c r="E18" s="848" t="s">
        <v>1656</v>
      </c>
      <c r="F18" s="194">
        <v>1</v>
      </c>
      <c r="G18" s="195"/>
      <c r="H18" s="195"/>
      <c r="I18" s="195"/>
      <c r="J18" s="195"/>
      <c r="K18" s="195"/>
      <c r="L18" s="195"/>
      <c r="M18" s="195"/>
      <c r="N18" s="19"/>
    </row>
    <row r="19" spans="1:14" ht="35.15" customHeight="1">
      <c r="A19" s="91"/>
      <c r="C19" s="193">
        <v>11</v>
      </c>
      <c r="D19" s="849"/>
      <c r="E19" s="849"/>
      <c r="F19" s="850">
        <v>0</v>
      </c>
      <c r="G19" s="194">
        <v>1</v>
      </c>
      <c r="H19" s="195"/>
      <c r="I19" s="195"/>
      <c r="J19" s="195"/>
      <c r="K19" s="195"/>
      <c r="L19" s="195"/>
      <c r="M19" s="195"/>
      <c r="N19" s="19"/>
    </row>
    <row r="20" spans="1:14" ht="35.15" customHeight="1">
      <c r="A20" s="91"/>
      <c r="C20" s="193">
        <v>12</v>
      </c>
      <c r="D20" s="849"/>
      <c r="E20" s="849"/>
      <c r="F20" s="853"/>
      <c r="G20" s="193">
        <v>0</v>
      </c>
      <c r="H20" s="195"/>
      <c r="I20" s="195"/>
      <c r="J20" s="197" t="s">
        <v>1657</v>
      </c>
      <c r="K20" s="195"/>
      <c r="L20" s="195"/>
      <c r="M20" s="195"/>
      <c r="N20" s="19"/>
    </row>
    <row r="21" spans="1:14" ht="35.15" customHeight="1">
      <c r="A21" s="91"/>
      <c r="C21" s="193">
        <v>13</v>
      </c>
      <c r="D21" s="849"/>
      <c r="E21" s="849"/>
      <c r="F21" s="851"/>
      <c r="G21" s="850" t="s">
        <v>1656</v>
      </c>
      <c r="H21" s="194">
        <v>1</v>
      </c>
      <c r="I21" s="195"/>
      <c r="J21" s="195"/>
      <c r="K21" s="195"/>
      <c r="L21" s="195"/>
      <c r="M21" s="196"/>
      <c r="N21" s="19"/>
    </row>
    <row r="22" spans="1:14" ht="35.15" customHeight="1">
      <c r="A22" s="91"/>
      <c r="C22" s="193">
        <v>14</v>
      </c>
      <c r="D22" s="849"/>
      <c r="E22" s="849"/>
      <c r="F22" s="851"/>
      <c r="G22" s="851"/>
      <c r="H22" s="193">
        <v>0</v>
      </c>
      <c r="I22" s="195"/>
      <c r="J22" s="195"/>
      <c r="K22" s="195"/>
      <c r="L22" s="197" t="s">
        <v>1657</v>
      </c>
      <c r="M22" s="196"/>
      <c r="N22" s="19"/>
    </row>
    <row r="23" spans="1:14" ht="35.15" customHeight="1">
      <c r="A23" s="91"/>
      <c r="C23" s="193">
        <v>15</v>
      </c>
      <c r="D23" s="849"/>
      <c r="E23" s="849"/>
      <c r="F23" s="852"/>
      <c r="G23" s="852"/>
      <c r="H23" s="193" t="s">
        <v>1656</v>
      </c>
      <c r="I23" s="195"/>
      <c r="J23" s="195"/>
      <c r="K23" s="195"/>
      <c r="L23" s="195"/>
      <c r="M23" s="197" t="s">
        <v>1657</v>
      </c>
      <c r="N23" s="19"/>
    </row>
    <row r="24" spans="1:14" ht="35.15" customHeight="1">
      <c r="A24" s="91"/>
      <c r="C24" s="193">
        <v>16</v>
      </c>
      <c r="D24" s="849"/>
      <c r="E24" s="849"/>
      <c r="F24" s="193" t="s">
        <v>1656</v>
      </c>
      <c r="G24" s="195"/>
      <c r="H24" s="195"/>
      <c r="I24" s="195"/>
      <c r="J24" s="196"/>
      <c r="K24" s="197" t="s">
        <v>1657</v>
      </c>
      <c r="L24" s="195"/>
      <c r="M24" s="195"/>
      <c r="N24" s="19"/>
    </row>
    <row r="25" spans="1:14">
      <c r="A25" s="91"/>
      <c r="N25" s="19"/>
    </row>
    <row r="26" spans="1:14" ht="16.5">
      <c r="A26" s="91"/>
      <c r="B26" s="199" t="s">
        <v>1658</v>
      </c>
      <c r="C26" s="25"/>
      <c r="N26" s="19"/>
    </row>
    <row r="27" spans="1:14" ht="16.5">
      <c r="A27" s="91"/>
      <c r="B27" s="438" t="s">
        <v>1718</v>
      </c>
      <c r="C27" s="25"/>
      <c r="N27" s="19"/>
    </row>
    <row r="28" spans="1:14" ht="16.5">
      <c r="A28" s="91"/>
      <c r="B28" s="199" t="s">
        <v>1659</v>
      </c>
      <c r="C28" s="25"/>
      <c r="N28" s="19"/>
    </row>
    <row r="29" spans="1:14" ht="16.5">
      <c r="A29" s="91"/>
      <c r="C29" s="199" t="s">
        <v>1660</v>
      </c>
      <c r="D29" s="25"/>
      <c r="N29" s="19"/>
    </row>
    <row r="30" spans="1:14" ht="16.5">
      <c r="A30" s="91"/>
      <c r="C30" s="199" t="s">
        <v>1661</v>
      </c>
      <c r="D30" s="25"/>
      <c r="N30" s="19"/>
    </row>
    <row r="31" spans="1:14" ht="16.5">
      <c r="A31" s="91"/>
      <c r="C31" s="199" t="s">
        <v>1662</v>
      </c>
      <c r="D31" s="25"/>
      <c r="N31" s="19"/>
    </row>
    <row r="32" spans="1:14" ht="16.5">
      <c r="A32" s="91"/>
      <c r="C32" s="25" t="s">
        <v>1663</v>
      </c>
      <c r="N32" s="19"/>
    </row>
    <row r="33" spans="1:14">
      <c r="A33" s="91"/>
      <c r="N33" s="19"/>
    </row>
    <row r="34" spans="1:14">
      <c r="A34" s="91"/>
      <c r="N34" s="19"/>
    </row>
    <row r="35" spans="1:14">
      <c r="A35" s="91"/>
      <c r="N35" s="19"/>
    </row>
    <row r="36" spans="1:14" ht="13.5" thickBot="1">
      <c r="A36" s="94"/>
      <c r="B36" s="93"/>
      <c r="C36" s="93"/>
      <c r="D36" s="93"/>
      <c r="E36" s="93"/>
      <c r="F36" s="93"/>
      <c r="G36" s="93"/>
      <c r="H36" s="93"/>
      <c r="I36" s="93"/>
      <c r="J36" s="93"/>
      <c r="K36" s="93"/>
      <c r="L36" s="93"/>
      <c r="M36" s="93"/>
      <c r="N36" s="92"/>
    </row>
  </sheetData>
  <mergeCells count="10">
    <mergeCell ref="D7:H7"/>
    <mergeCell ref="I7:M7"/>
    <mergeCell ref="D10:D24"/>
    <mergeCell ref="E10:E14"/>
    <mergeCell ref="F11:F14"/>
    <mergeCell ref="G12:G14"/>
    <mergeCell ref="E15:E17"/>
    <mergeCell ref="E18:E24"/>
    <mergeCell ref="F19:F23"/>
    <mergeCell ref="G21:G23"/>
  </mergeCells>
  <phoneticPr fontId="4"/>
  <printOptions horizontalCentered="1"/>
  <pageMargins left="0.39370078740157483" right="0.39370078740157483" top="0.78740157480314965" bottom="0.78740157480314965" header="0.59055118110236227" footer="0.39370078740157483"/>
  <pageSetup paperSize="8" scale="82" firstPageNumber="169" fitToHeight="0" orientation="landscape" cellComments="asDisplayed" useFirstPageNumber="1" r:id="rId1"/>
  <headerFooter alignWithMargins="0">
    <oddHeader xml:space="preserve">&amp;R
</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31"/>
  <sheetViews>
    <sheetView view="pageBreakPreview" zoomScale="85" zoomScaleNormal="100" zoomScaleSheetLayoutView="85" workbookViewId="0">
      <selection activeCell="H8" sqref="H8"/>
    </sheetView>
  </sheetViews>
  <sheetFormatPr defaultColWidth="9" defaultRowHeight="13"/>
  <cols>
    <col min="1" max="1" width="5.6328125" style="18" customWidth="1"/>
    <col min="2" max="2" width="3.08984375" style="18" customWidth="1"/>
    <col min="3" max="3" width="7.08984375" style="18" customWidth="1"/>
    <col min="4" max="9" width="30.6328125" style="18" customWidth="1"/>
    <col min="10" max="10" width="5.6328125" style="18" customWidth="1"/>
    <col min="11" max="11" width="33.6328125" style="18" customWidth="1"/>
    <col min="12" max="12" width="41.08984375" style="18" customWidth="1"/>
    <col min="13" max="13" width="11.81640625" style="18" customWidth="1"/>
    <col min="14" max="14" width="5.6328125" style="18" customWidth="1"/>
    <col min="15" max="15" width="13.36328125" style="18" customWidth="1"/>
    <col min="16" max="16" width="12.1796875" style="18" customWidth="1"/>
    <col min="17" max="17" width="14" style="18" bestFit="1" customWidth="1"/>
    <col min="18" max="18" width="11" style="18" bestFit="1" customWidth="1"/>
    <col min="19" max="19" width="12.36328125" style="18" customWidth="1"/>
    <col min="20" max="20" width="14.36328125" style="18" customWidth="1"/>
    <col min="21" max="22" width="14.6328125" style="18" customWidth="1"/>
    <col min="23" max="23" width="28.453125" style="18" customWidth="1"/>
    <col min="24" max="24" width="14.36328125" style="18" customWidth="1"/>
    <col min="25" max="25" width="33.6328125" style="18" customWidth="1"/>
    <col min="26" max="26" width="10.453125" style="18" customWidth="1"/>
    <col min="27" max="16384" width="9" style="18"/>
  </cols>
  <sheetData>
    <row r="1" spans="1:15" ht="21">
      <c r="A1" s="118"/>
      <c r="B1" s="115"/>
      <c r="C1" s="190" t="s">
        <v>1664</v>
      </c>
      <c r="D1" s="115"/>
      <c r="E1" s="115"/>
      <c r="F1" s="115"/>
      <c r="G1" s="115"/>
      <c r="H1" s="115"/>
      <c r="I1" s="115"/>
      <c r="J1" s="116"/>
    </row>
    <row r="2" spans="1:15" ht="18" customHeight="1">
      <c r="A2" s="91"/>
      <c r="C2" s="28"/>
      <c r="J2" s="19"/>
    </row>
    <row r="3" spans="1:15" ht="18" customHeight="1">
      <c r="A3" s="91"/>
      <c r="B3" s="128" t="s">
        <v>703</v>
      </c>
      <c r="J3" s="19"/>
    </row>
    <row r="4" spans="1:15" ht="18" customHeight="1">
      <c r="A4" s="91"/>
      <c r="C4" s="25" t="s">
        <v>1665</v>
      </c>
      <c r="J4" s="19"/>
    </row>
    <row r="5" spans="1:15" ht="18" customHeight="1">
      <c r="A5" s="91"/>
      <c r="C5" s="25" t="s">
        <v>1647</v>
      </c>
      <c r="J5" s="19"/>
      <c r="O5" s="19"/>
    </row>
    <row r="6" spans="1:15" ht="18" customHeight="1">
      <c r="A6" s="91"/>
      <c r="J6" s="19"/>
    </row>
    <row r="7" spans="1:15" ht="16.5">
      <c r="A7" s="91"/>
      <c r="D7" s="845" t="s">
        <v>1648</v>
      </c>
      <c r="E7" s="846"/>
      <c r="F7" s="847"/>
      <c r="G7" s="845" t="s">
        <v>1666</v>
      </c>
      <c r="H7" s="846"/>
      <c r="I7" s="847"/>
      <c r="J7" s="19"/>
    </row>
    <row r="8" spans="1:15" s="25" customFormat="1" ht="80.150000000000006" customHeight="1">
      <c r="A8" s="200"/>
      <c r="C8" s="125" t="s">
        <v>1667</v>
      </c>
      <c r="D8" s="125" t="s">
        <v>1651</v>
      </c>
      <c r="E8" s="125" t="s">
        <v>1668</v>
      </c>
      <c r="F8" s="125" t="s">
        <v>1669</v>
      </c>
      <c r="G8" s="436" t="s">
        <v>1710</v>
      </c>
      <c r="H8" s="436" t="s">
        <v>1715</v>
      </c>
      <c r="I8" s="436" t="s">
        <v>1716</v>
      </c>
      <c r="J8" s="201"/>
    </row>
    <row r="9" spans="1:15" ht="40" customHeight="1">
      <c r="A9" s="91"/>
      <c r="C9" s="202">
        <v>1</v>
      </c>
      <c r="D9" s="203">
        <v>1</v>
      </c>
      <c r="E9" s="204"/>
      <c r="F9" s="204"/>
      <c r="G9" s="204"/>
      <c r="H9" s="204"/>
      <c r="I9" s="204"/>
      <c r="J9" s="19"/>
    </row>
    <row r="10" spans="1:15" ht="40" customHeight="1">
      <c r="A10" s="91"/>
      <c r="C10" s="202">
        <v>2</v>
      </c>
      <c r="D10" s="854" t="s">
        <v>1656</v>
      </c>
      <c r="E10" s="203">
        <v>1</v>
      </c>
      <c r="F10" s="204"/>
      <c r="G10" s="204"/>
      <c r="H10" s="204"/>
      <c r="I10" s="204"/>
      <c r="J10" s="19"/>
    </row>
    <row r="11" spans="1:15" ht="40" customHeight="1">
      <c r="A11" s="91"/>
      <c r="C11" s="202">
        <v>3</v>
      </c>
      <c r="D11" s="855"/>
      <c r="E11" s="854">
        <v>0</v>
      </c>
      <c r="F11" s="203">
        <v>1</v>
      </c>
      <c r="G11" s="204"/>
      <c r="H11" s="204"/>
      <c r="I11" s="204"/>
      <c r="J11" s="19"/>
    </row>
    <row r="12" spans="1:15" ht="40" customHeight="1">
      <c r="A12" s="91"/>
      <c r="C12" s="202">
        <v>4</v>
      </c>
      <c r="D12" s="855"/>
      <c r="E12" s="855"/>
      <c r="F12" s="202">
        <v>0</v>
      </c>
      <c r="G12" s="205" t="s">
        <v>1657</v>
      </c>
      <c r="H12" s="204"/>
      <c r="I12" s="204"/>
      <c r="J12" s="19"/>
    </row>
    <row r="13" spans="1:15" ht="40" customHeight="1">
      <c r="A13" s="91"/>
      <c r="C13" s="202">
        <v>5</v>
      </c>
      <c r="D13" s="855"/>
      <c r="E13" s="855"/>
      <c r="F13" s="202" t="s">
        <v>1656</v>
      </c>
      <c r="G13" s="206"/>
      <c r="H13" s="205" t="s">
        <v>1657</v>
      </c>
      <c r="I13" s="204"/>
      <c r="J13" s="19"/>
    </row>
    <row r="14" spans="1:15" ht="40" customHeight="1">
      <c r="A14" s="91"/>
      <c r="C14" s="202">
        <v>6</v>
      </c>
      <c r="D14" s="855"/>
      <c r="E14" s="854" t="s">
        <v>1656</v>
      </c>
      <c r="F14" s="203">
        <v>1</v>
      </c>
      <c r="G14" s="207"/>
      <c r="H14" s="207"/>
      <c r="I14" s="204"/>
      <c r="J14" s="19"/>
    </row>
    <row r="15" spans="1:15" ht="40" customHeight="1">
      <c r="A15" s="91"/>
      <c r="C15" s="202">
        <v>7</v>
      </c>
      <c r="D15" s="855"/>
      <c r="E15" s="855"/>
      <c r="F15" s="202">
        <v>0</v>
      </c>
      <c r="G15" s="207"/>
      <c r="H15" s="207"/>
      <c r="I15" s="205" t="s">
        <v>1657</v>
      </c>
      <c r="J15" s="19"/>
    </row>
    <row r="16" spans="1:15" ht="40" customHeight="1">
      <c r="A16" s="91"/>
      <c r="C16" s="202">
        <v>8</v>
      </c>
      <c r="D16" s="855"/>
      <c r="E16" s="855"/>
      <c r="F16" s="202" t="s">
        <v>1656</v>
      </c>
      <c r="G16" s="206"/>
      <c r="H16" s="205" t="s">
        <v>1657</v>
      </c>
      <c r="I16" s="204"/>
      <c r="J16" s="19"/>
    </row>
    <row r="17" spans="1:10" ht="18" customHeight="1">
      <c r="A17" s="91"/>
      <c r="J17" s="19"/>
    </row>
    <row r="18" spans="1:10" ht="18" customHeight="1">
      <c r="A18" s="91"/>
      <c r="B18" s="199" t="s">
        <v>1658</v>
      </c>
      <c r="C18" s="25"/>
      <c r="J18" s="19"/>
    </row>
    <row r="19" spans="1:10" ht="18" customHeight="1">
      <c r="A19" s="91"/>
      <c r="B19" s="438" t="s">
        <v>1718</v>
      </c>
      <c r="C19" s="25"/>
      <c r="J19" s="19"/>
    </row>
    <row r="20" spans="1:10" ht="18" customHeight="1">
      <c r="A20" s="91"/>
      <c r="J20" s="19"/>
    </row>
    <row r="21" spans="1:10" ht="18" customHeight="1">
      <c r="A21" s="91"/>
      <c r="J21" s="19"/>
    </row>
    <row r="22" spans="1:10" ht="18" customHeight="1">
      <c r="A22" s="91"/>
      <c r="B22" s="128" t="s">
        <v>1670</v>
      </c>
      <c r="J22" s="19"/>
    </row>
    <row r="23" spans="1:10" ht="18" customHeight="1">
      <c r="A23" s="91"/>
      <c r="C23" s="437" t="s">
        <v>1717</v>
      </c>
      <c r="J23" s="19"/>
    </row>
    <row r="24" spans="1:10" ht="18" customHeight="1">
      <c r="A24" s="91"/>
      <c r="C24" s="437" t="s">
        <v>1719</v>
      </c>
      <c r="D24" s="119"/>
      <c r="E24" s="208"/>
      <c r="J24" s="19"/>
    </row>
    <row r="25" spans="1:10" ht="18" customHeight="1">
      <c r="A25" s="91"/>
      <c r="J25" s="19"/>
    </row>
    <row r="26" spans="1:10" ht="18" customHeight="1">
      <c r="A26" s="91"/>
      <c r="J26" s="19"/>
    </row>
    <row r="27" spans="1:10" ht="18" customHeight="1">
      <c r="A27" s="91"/>
      <c r="J27" s="19"/>
    </row>
    <row r="28" spans="1:10" ht="18" customHeight="1">
      <c r="A28" s="91"/>
      <c r="J28" s="19"/>
    </row>
    <row r="29" spans="1:10" ht="18" customHeight="1">
      <c r="A29" s="91"/>
      <c r="J29" s="19"/>
    </row>
    <row r="30" spans="1:10" ht="18" customHeight="1">
      <c r="A30" s="91"/>
      <c r="J30" s="19"/>
    </row>
    <row r="31" spans="1:10" ht="18" customHeight="1">
      <c r="A31" s="94"/>
      <c r="B31" s="93"/>
      <c r="C31" s="93"/>
      <c r="D31" s="93"/>
      <c r="E31" s="93"/>
      <c r="F31" s="93"/>
      <c r="G31" s="93"/>
      <c r="H31" s="93"/>
      <c r="I31" s="93"/>
      <c r="J31" s="92"/>
    </row>
  </sheetData>
  <mergeCells count="5">
    <mergeCell ref="D7:F7"/>
    <mergeCell ref="G7:I7"/>
    <mergeCell ref="D10:D16"/>
    <mergeCell ref="E11:E13"/>
    <mergeCell ref="E14:E16"/>
  </mergeCells>
  <phoneticPr fontId="4"/>
  <printOptions horizontalCentered="1"/>
  <pageMargins left="0.39370078740157483" right="0.39370078740157483" top="0.78740157480314965" bottom="0.78740157480314965" header="0.59055118110236227" footer="0.39370078740157483"/>
  <pageSetup paperSize="8" scale="99" fitToHeight="0" orientation="landscape" cellComments="asDisplayed" r:id="rId1"/>
  <headerFooter alignWithMargins="0">
    <oddHeader xml:space="preserve">&amp;R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2583-856E-412F-9512-6D3FDC41B6C1}">
  <sheetPr>
    <pageSetUpPr fitToPage="1"/>
  </sheetPr>
  <dimension ref="A1:BE202"/>
  <sheetViews>
    <sheetView showGridLines="0" view="pageBreakPreview" zoomScaleNormal="100" zoomScaleSheetLayoutView="100" workbookViewId="0"/>
  </sheetViews>
  <sheetFormatPr defaultRowHeight="13"/>
  <cols>
    <col min="1" max="1" width="3.6328125" style="305" customWidth="1"/>
    <col min="2" max="2" width="4.453125" style="305" customWidth="1"/>
    <col min="3" max="3" width="6.1796875" style="305" customWidth="1"/>
    <col min="4" max="4" width="11.6328125" style="305" customWidth="1"/>
    <col min="5" max="5" width="8.1796875" style="305" customWidth="1"/>
    <col min="6" max="7" width="8" style="305" customWidth="1"/>
    <col min="8" max="9" width="10.1796875" style="305" customWidth="1"/>
    <col min="10" max="10" width="11.453125" style="305" customWidth="1"/>
    <col min="11" max="11" width="8.90625" style="305"/>
    <col min="12" max="12" width="23" style="305" customWidth="1"/>
    <col min="13" max="256" width="8.90625" style="305"/>
    <col min="257" max="257" width="3.6328125" style="305" customWidth="1"/>
    <col min="258" max="258" width="4.453125" style="305" customWidth="1"/>
    <col min="259" max="259" width="6.1796875" style="305" customWidth="1"/>
    <col min="260" max="260" width="11.6328125" style="305" customWidth="1"/>
    <col min="261" max="261" width="8.1796875" style="305" customWidth="1"/>
    <col min="262" max="263" width="8" style="305" customWidth="1"/>
    <col min="264" max="265" width="10.1796875" style="305" customWidth="1"/>
    <col min="266" max="266" width="11.453125" style="305" customWidth="1"/>
    <col min="267" max="267" width="8.90625" style="305"/>
    <col min="268" max="268" width="23" style="305" customWidth="1"/>
    <col min="269" max="512" width="8.90625" style="305"/>
    <col min="513" max="513" width="3.6328125" style="305" customWidth="1"/>
    <col min="514" max="514" width="4.453125" style="305" customWidth="1"/>
    <col min="515" max="515" width="6.1796875" style="305" customWidth="1"/>
    <col min="516" max="516" width="11.6328125" style="305" customWidth="1"/>
    <col min="517" max="517" width="8.1796875" style="305" customWidth="1"/>
    <col min="518" max="519" width="8" style="305" customWidth="1"/>
    <col min="520" max="521" width="10.1796875" style="305" customWidth="1"/>
    <col min="522" max="522" width="11.453125" style="305" customWidth="1"/>
    <col min="523" max="523" width="8.90625" style="305"/>
    <col min="524" max="524" width="23" style="305" customWidth="1"/>
    <col min="525" max="768" width="8.90625" style="305"/>
    <col min="769" max="769" width="3.6328125" style="305" customWidth="1"/>
    <col min="770" max="770" width="4.453125" style="305" customWidth="1"/>
    <col min="771" max="771" width="6.1796875" style="305" customWidth="1"/>
    <col min="772" max="772" width="11.6328125" style="305" customWidth="1"/>
    <col min="773" max="773" width="8.1796875" style="305" customWidth="1"/>
    <col min="774" max="775" width="8" style="305" customWidth="1"/>
    <col min="776" max="777" width="10.1796875" style="305" customWidth="1"/>
    <col min="778" max="778" width="11.453125" style="305" customWidth="1"/>
    <col min="779" max="779" width="8.90625" style="305"/>
    <col min="780" max="780" width="23" style="305" customWidth="1"/>
    <col min="781" max="1024" width="8.90625" style="305"/>
    <col min="1025" max="1025" width="3.6328125" style="305" customWidth="1"/>
    <col min="1026" max="1026" width="4.453125" style="305" customWidth="1"/>
    <col min="1027" max="1027" width="6.1796875" style="305" customWidth="1"/>
    <col min="1028" max="1028" width="11.6328125" style="305" customWidth="1"/>
    <col min="1029" max="1029" width="8.1796875" style="305" customWidth="1"/>
    <col min="1030" max="1031" width="8" style="305" customWidth="1"/>
    <col min="1032" max="1033" width="10.1796875" style="305" customWidth="1"/>
    <col min="1034" max="1034" width="11.453125" style="305" customWidth="1"/>
    <col min="1035" max="1035" width="8.90625" style="305"/>
    <col min="1036" max="1036" width="23" style="305" customWidth="1"/>
    <col min="1037" max="1280" width="8.90625" style="305"/>
    <col min="1281" max="1281" width="3.6328125" style="305" customWidth="1"/>
    <col min="1282" max="1282" width="4.453125" style="305" customWidth="1"/>
    <col min="1283" max="1283" width="6.1796875" style="305" customWidth="1"/>
    <col min="1284" max="1284" width="11.6328125" style="305" customWidth="1"/>
    <col min="1285" max="1285" width="8.1796875" style="305" customWidth="1"/>
    <col min="1286" max="1287" width="8" style="305" customWidth="1"/>
    <col min="1288" max="1289" width="10.1796875" style="305" customWidth="1"/>
    <col min="1290" max="1290" width="11.453125" style="305" customWidth="1"/>
    <col min="1291" max="1291" width="8.90625" style="305"/>
    <col min="1292" max="1292" width="23" style="305" customWidth="1"/>
    <col min="1293" max="1536" width="8.90625" style="305"/>
    <col min="1537" max="1537" width="3.6328125" style="305" customWidth="1"/>
    <col min="1538" max="1538" width="4.453125" style="305" customWidth="1"/>
    <col min="1539" max="1539" width="6.1796875" style="305" customWidth="1"/>
    <col min="1540" max="1540" width="11.6328125" style="305" customWidth="1"/>
    <col min="1541" max="1541" width="8.1796875" style="305" customWidth="1"/>
    <col min="1542" max="1543" width="8" style="305" customWidth="1"/>
    <col min="1544" max="1545" width="10.1796875" style="305" customWidth="1"/>
    <col min="1546" max="1546" width="11.453125" style="305" customWidth="1"/>
    <col min="1547" max="1547" width="8.90625" style="305"/>
    <col min="1548" max="1548" width="23" style="305" customWidth="1"/>
    <col min="1549" max="1792" width="8.90625" style="305"/>
    <col min="1793" max="1793" width="3.6328125" style="305" customWidth="1"/>
    <col min="1794" max="1794" width="4.453125" style="305" customWidth="1"/>
    <col min="1795" max="1795" width="6.1796875" style="305" customWidth="1"/>
    <col min="1796" max="1796" width="11.6328125" style="305" customWidth="1"/>
    <col min="1797" max="1797" width="8.1796875" style="305" customWidth="1"/>
    <col min="1798" max="1799" width="8" style="305" customWidth="1"/>
    <col min="1800" max="1801" width="10.1796875" style="305" customWidth="1"/>
    <col min="1802" max="1802" width="11.453125" style="305" customWidth="1"/>
    <col min="1803" max="1803" width="8.90625" style="305"/>
    <col min="1804" max="1804" width="23" style="305" customWidth="1"/>
    <col min="1805" max="2048" width="8.90625" style="305"/>
    <col min="2049" max="2049" width="3.6328125" style="305" customWidth="1"/>
    <col min="2050" max="2050" width="4.453125" style="305" customWidth="1"/>
    <col min="2051" max="2051" width="6.1796875" style="305" customWidth="1"/>
    <col min="2052" max="2052" width="11.6328125" style="305" customWidth="1"/>
    <col min="2053" max="2053" width="8.1796875" style="305" customWidth="1"/>
    <col min="2054" max="2055" width="8" style="305" customWidth="1"/>
    <col min="2056" max="2057" width="10.1796875" style="305" customWidth="1"/>
    <col min="2058" max="2058" width="11.453125" style="305" customWidth="1"/>
    <col min="2059" max="2059" width="8.90625" style="305"/>
    <col min="2060" max="2060" width="23" style="305" customWidth="1"/>
    <col min="2061" max="2304" width="8.90625" style="305"/>
    <col min="2305" max="2305" width="3.6328125" style="305" customWidth="1"/>
    <col min="2306" max="2306" width="4.453125" style="305" customWidth="1"/>
    <col min="2307" max="2307" width="6.1796875" style="305" customWidth="1"/>
    <col min="2308" max="2308" width="11.6328125" style="305" customWidth="1"/>
    <col min="2309" max="2309" width="8.1796875" style="305" customWidth="1"/>
    <col min="2310" max="2311" width="8" style="305" customWidth="1"/>
    <col min="2312" max="2313" width="10.1796875" style="305" customWidth="1"/>
    <col min="2314" max="2314" width="11.453125" style="305" customWidth="1"/>
    <col min="2315" max="2315" width="8.90625" style="305"/>
    <col min="2316" max="2316" width="23" style="305" customWidth="1"/>
    <col min="2317" max="2560" width="8.90625" style="305"/>
    <col min="2561" max="2561" width="3.6328125" style="305" customWidth="1"/>
    <col min="2562" max="2562" width="4.453125" style="305" customWidth="1"/>
    <col min="2563" max="2563" width="6.1796875" style="305" customWidth="1"/>
    <col min="2564" max="2564" width="11.6328125" style="305" customWidth="1"/>
    <col min="2565" max="2565" width="8.1796875" style="305" customWidth="1"/>
    <col min="2566" max="2567" width="8" style="305" customWidth="1"/>
    <col min="2568" max="2569" width="10.1796875" style="305" customWidth="1"/>
    <col min="2570" max="2570" width="11.453125" style="305" customWidth="1"/>
    <col min="2571" max="2571" width="8.90625" style="305"/>
    <col min="2572" max="2572" width="23" style="305" customWidth="1"/>
    <col min="2573" max="2816" width="8.90625" style="305"/>
    <col min="2817" max="2817" width="3.6328125" style="305" customWidth="1"/>
    <col min="2818" max="2818" width="4.453125" style="305" customWidth="1"/>
    <col min="2819" max="2819" width="6.1796875" style="305" customWidth="1"/>
    <col min="2820" max="2820" width="11.6328125" style="305" customWidth="1"/>
    <col min="2821" max="2821" width="8.1796875" style="305" customWidth="1"/>
    <col min="2822" max="2823" width="8" style="305" customWidth="1"/>
    <col min="2824" max="2825" width="10.1796875" style="305" customWidth="1"/>
    <col min="2826" max="2826" width="11.453125" style="305" customWidth="1"/>
    <col min="2827" max="2827" width="8.90625" style="305"/>
    <col min="2828" max="2828" width="23" style="305" customWidth="1"/>
    <col min="2829" max="3072" width="8.90625" style="305"/>
    <col min="3073" max="3073" width="3.6328125" style="305" customWidth="1"/>
    <col min="3074" max="3074" width="4.453125" style="305" customWidth="1"/>
    <col min="3075" max="3075" width="6.1796875" style="305" customWidth="1"/>
    <col min="3076" max="3076" width="11.6328125" style="305" customWidth="1"/>
    <col min="3077" max="3077" width="8.1796875" style="305" customWidth="1"/>
    <col min="3078" max="3079" width="8" style="305" customWidth="1"/>
    <col min="3080" max="3081" width="10.1796875" style="305" customWidth="1"/>
    <col min="3082" max="3082" width="11.453125" style="305" customWidth="1"/>
    <col min="3083" max="3083" width="8.90625" style="305"/>
    <col min="3084" max="3084" width="23" style="305" customWidth="1"/>
    <col min="3085" max="3328" width="8.90625" style="305"/>
    <col min="3329" max="3329" width="3.6328125" style="305" customWidth="1"/>
    <col min="3330" max="3330" width="4.453125" style="305" customWidth="1"/>
    <col min="3331" max="3331" width="6.1796875" style="305" customWidth="1"/>
    <col min="3332" max="3332" width="11.6328125" style="305" customWidth="1"/>
    <col min="3333" max="3333" width="8.1796875" style="305" customWidth="1"/>
    <col min="3334" max="3335" width="8" style="305" customWidth="1"/>
    <col min="3336" max="3337" width="10.1796875" style="305" customWidth="1"/>
    <col min="3338" max="3338" width="11.453125" style="305" customWidth="1"/>
    <col min="3339" max="3339" width="8.90625" style="305"/>
    <col min="3340" max="3340" width="23" style="305" customWidth="1"/>
    <col min="3341" max="3584" width="8.90625" style="305"/>
    <col min="3585" max="3585" width="3.6328125" style="305" customWidth="1"/>
    <col min="3586" max="3586" width="4.453125" style="305" customWidth="1"/>
    <col min="3587" max="3587" width="6.1796875" style="305" customWidth="1"/>
    <col min="3588" max="3588" width="11.6328125" style="305" customWidth="1"/>
    <col min="3589" max="3589" width="8.1796875" style="305" customWidth="1"/>
    <col min="3590" max="3591" width="8" style="305" customWidth="1"/>
    <col min="3592" max="3593" width="10.1796875" style="305" customWidth="1"/>
    <col min="3594" max="3594" width="11.453125" style="305" customWidth="1"/>
    <col min="3595" max="3595" width="8.90625" style="305"/>
    <col min="3596" max="3596" width="23" style="305" customWidth="1"/>
    <col min="3597" max="3840" width="8.90625" style="305"/>
    <col min="3841" max="3841" width="3.6328125" style="305" customWidth="1"/>
    <col min="3842" max="3842" width="4.453125" style="305" customWidth="1"/>
    <col min="3843" max="3843" width="6.1796875" style="305" customWidth="1"/>
    <col min="3844" max="3844" width="11.6328125" style="305" customWidth="1"/>
    <col min="3845" max="3845" width="8.1796875" style="305" customWidth="1"/>
    <col min="3846" max="3847" width="8" style="305" customWidth="1"/>
    <col min="3848" max="3849" width="10.1796875" style="305" customWidth="1"/>
    <col min="3850" max="3850" width="11.453125" style="305" customWidth="1"/>
    <col min="3851" max="3851" width="8.90625" style="305"/>
    <col min="3852" max="3852" width="23" style="305" customWidth="1"/>
    <col min="3853" max="4096" width="8.90625" style="305"/>
    <col min="4097" max="4097" width="3.6328125" style="305" customWidth="1"/>
    <col min="4098" max="4098" width="4.453125" style="305" customWidth="1"/>
    <col min="4099" max="4099" width="6.1796875" style="305" customWidth="1"/>
    <col min="4100" max="4100" width="11.6328125" style="305" customWidth="1"/>
    <col min="4101" max="4101" width="8.1796875" style="305" customWidth="1"/>
    <col min="4102" max="4103" width="8" style="305" customWidth="1"/>
    <col min="4104" max="4105" width="10.1796875" style="305" customWidth="1"/>
    <col min="4106" max="4106" width="11.453125" style="305" customWidth="1"/>
    <col min="4107" max="4107" width="8.90625" style="305"/>
    <col min="4108" max="4108" width="23" style="305" customWidth="1"/>
    <col min="4109" max="4352" width="8.90625" style="305"/>
    <col min="4353" max="4353" width="3.6328125" style="305" customWidth="1"/>
    <col min="4354" max="4354" width="4.453125" style="305" customWidth="1"/>
    <col min="4355" max="4355" width="6.1796875" style="305" customWidth="1"/>
    <col min="4356" max="4356" width="11.6328125" style="305" customWidth="1"/>
    <col min="4357" max="4357" width="8.1796875" style="305" customWidth="1"/>
    <col min="4358" max="4359" width="8" style="305" customWidth="1"/>
    <col min="4360" max="4361" width="10.1796875" style="305" customWidth="1"/>
    <col min="4362" max="4362" width="11.453125" style="305" customWidth="1"/>
    <col min="4363" max="4363" width="8.90625" style="305"/>
    <col min="4364" max="4364" width="23" style="305" customWidth="1"/>
    <col min="4365" max="4608" width="8.90625" style="305"/>
    <col min="4609" max="4609" width="3.6328125" style="305" customWidth="1"/>
    <col min="4610" max="4610" width="4.453125" style="305" customWidth="1"/>
    <col min="4611" max="4611" width="6.1796875" style="305" customWidth="1"/>
    <col min="4612" max="4612" width="11.6328125" style="305" customWidth="1"/>
    <col min="4613" max="4613" width="8.1796875" style="305" customWidth="1"/>
    <col min="4614" max="4615" width="8" style="305" customWidth="1"/>
    <col min="4616" max="4617" width="10.1796875" style="305" customWidth="1"/>
    <col min="4618" max="4618" width="11.453125" style="305" customWidth="1"/>
    <col min="4619" max="4619" width="8.90625" style="305"/>
    <col min="4620" max="4620" width="23" style="305" customWidth="1"/>
    <col min="4621" max="4864" width="8.90625" style="305"/>
    <col min="4865" max="4865" width="3.6328125" style="305" customWidth="1"/>
    <col min="4866" max="4866" width="4.453125" style="305" customWidth="1"/>
    <col min="4867" max="4867" width="6.1796875" style="305" customWidth="1"/>
    <col min="4868" max="4868" width="11.6328125" style="305" customWidth="1"/>
    <col min="4869" max="4869" width="8.1796875" style="305" customWidth="1"/>
    <col min="4870" max="4871" width="8" style="305" customWidth="1"/>
    <col min="4872" max="4873" width="10.1796875" style="305" customWidth="1"/>
    <col min="4874" max="4874" width="11.453125" style="305" customWidth="1"/>
    <col min="4875" max="4875" width="8.90625" style="305"/>
    <col min="4876" max="4876" width="23" style="305" customWidth="1"/>
    <col min="4877" max="5120" width="8.90625" style="305"/>
    <col min="5121" max="5121" width="3.6328125" style="305" customWidth="1"/>
    <col min="5122" max="5122" width="4.453125" style="305" customWidth="1"/>
    <col min="5123" max="5123" width="6.1796875" style="305" customWidth="1"/>
    <col min="5124" max="5124" width="11.6328125" style="305" customWidth="1"/>
    <col min="5125" max="5125" width="8.1796875" style="305" customWidth="1"/>
    <col min="5126" max="5127" width="8" style="305" customWidth="1"/>
    <col min="5128" max="5129" width="10.1796875" style="305" customWidth="1"/>
    <col min="5130" max="5130" width="11.453125" style="305" customWidth="1"/>
    <col min="5131" max="5131" width="8.90625" style="305"/>
    <col min="5132" max="5132" width="23" style="305" customWidth="1"/>
    <col min="5133" max="5376" width="8.90625" style="305"/>
    <col min="5377" max="5377" width="3.6328125" style="305" customWidth="1"/>
    <col min="5378" max="5378" width="4.453125" style="305" customWidth="1"/>
    <col min="5379" max="5379" width="6.1796875" style="305" customWidth="1"/>
    <col min="5380" max="5380" width="11.6328125" style="305" customWidth="1"/>
    <col min="5381" max="5381" width="8.1796875" style="305" customWidth="1"/>
    <col min="5382" max="5383" width="8" style="305" customWidth="1"/>
    <col min="5384" max="5385" width="10.1796875" style="305" customWidth="1"/>
    <col min="5386" max="5386" width="11.453125" style="305" customWidth="1"/>
    <col min="5387" max="5387" width="8.90625" style="305"/>
    <col min="5388" max="5388" width="23" style="305" customWidth="1"/>
    <col min="5389" max="5632" width="8.90625" style="305"/>
    <col min="5633" max="5633" width="3.6328125" style="305" customWidth="1"/>
    <col min="5634" max="5634" width="4.453125" style="305" customWidth="1"/>
    <col min="5635" max="5635" width="6.1796875" style="305" customWidth="1"/>
    <col min="5636" max="5636" width="11.6328125" style="305" customWidth="1"/>
    <col min="5637" max="5637" width="8.1796875" style="305" customWidth="1"/>
    <col min="5638" max="5639" width="8" style="305" customWidth="1"/>
    <col min="5640" max="5641" width="10.1796875" style="305" customWidth="1"/>
    <col min="5642" max="5642" width="11.453125" style="305" customWidth="1"/>
    <col min="5643" max="5643" width="8.90625" style="305"/>
    <col min="5644" max="5644" width="23" style="305" customWidth="1"/>
    <col min="5645" max="5888" width="8.90625" style="305"/>
    <col min="5889" max="5889" width="3.6328125" style="305" customWidth="1"/>
    <col min="5890" max="5890" width="4.453125" style="305" customWidth="1"/>
    <col min="5891" max="5891" width="6.1796875" style="305" customWidth="1"/>
    <col min="5892" max="5892" width="11.6328125" style="305" customWidth="1"/>
    <col min="5893" max="5893" width="8.1796875" style="305" customWidth="1"/>
    <col min="5894" max="5895" width="8" style="305" customWidth="1"/>
    <col min="5896" max="5897" width="10.1796875" style="305" customWidth="1"/>
    <col min="5898" max="5898" width="11.453125" style="305" customWidth="1"/>
    <col min="5899" max="5899" width="8.90625" style="305"/>
    <col min="5900" max="5900" width="23" style="305" customWidth="1"/>
    <col min="5901" max="6144" width="8.90625" style="305"/>
    <col min="6145" max="6145" width="3.6328125" style="305" customWidth="1"/>
    <col min="6146" max="6146" width="4.453125" style="305" customWidth="1"/>
    <col min="6147" max="6147" width="6.1796875" style="305" customWidth="1"/>
    <col min="6148" max="6148" width="11.6328125" style="305" customWidth="1"/>
    <col min="6149" max="6149" width="8.1796875" style="305" customWidth="1"/>
    <col min="6150" max="6151" width="8" style="305" customWidth="1"/>
    <col min="6152" max="6153" width="10.1796875" style="305" customWidth="1"/>
    <col min="6154" max="6154" width="11.453125" style="305" customWidth="1"/>
    <col min="6155" max="6155" width="8.90625" style="305"/>
    <col min="6156" max="6156" width="23" style="305" customWidth="1"/>
    <col min="6157" max="6400" width="8.90625" style="305"/>
    <col min="6401" max="6401" width="3.6328125" style="305" customWidth="1"/>
    <col min="6402" max="6402" width="4.453125" style="305" customWidth="1"/>
    <col min="6403" max="6403" width="6.1796875" style="305" customWidth="1"/>
    <col min="6404" max="6404" width="11.6328125" style="305" customWidth="1"/>
    <col min="6405" max="6405" width="8.1796875" style="305" customWidth="1"/>
    <col min="6406" max="6407" width="8" style="305" customWidth="1"/>
    <col min="6408" max="6409" width="10.1796875" style="305" customWidth="1"/>
    <col min="6410" max="6410" width="11.453125" style="305" customWidth="1"/>
    <col min="6411" max="6411" width="8.90625" style="305"/>
    <col min="6412" max="6412" width="23" style="305" customWidth="1"/>
    <col min="6413" max="6656" width="8.90625" style="305"/>
    <col min="6657" max="6657" width="3.6328125" style="305" customWidth="1"/>
    <col min="6658" max="6658" width="4.453125" style="305" customWidth="1"/>
    <col min="6659" max="6659" width="6.1796875" style="305" customWidth="1"/>
    <col min="6660" max="6660" width="11.6328125" style="305" customWidth="1"/>
    <col min="6661" max="6661" width="8.1796875" style="305" customWidth="1"/>
    <col min="6662" max="6663" width="8" style="305" customWidth="1"/>
    <col min="6664" max="6665" width="10.1796875" style="305" customWidth="1"/>
    <col min="6666" max="6666" width="11.453125" style="305" customWidth="1"/>
    <col min="6667" max="6667" width="8.90625" style="305"/>
    <col min="6668" max="6668" width="23" style="305" customWidth="1"/>
    <col min="6669" max="6912" width="8.90625" style="305"/>
    <col min="6913" max="6913" width="3.6328125" style="305" customWidth="1"/>
    <col min="6914" max="6914" width="4.453125" style="305" customWidth="1"/>
    <col min="6915" max="6915" width="6.1796875" style="305" customWidth="1"/>
    <col min="6916" max="6916" width="11.6328125" style="305" customWidth="1"/>
    <col min="6917" max="6917" width="8.1796875" style="305" customWidth="1"/>
    <col min="6918" max="6919" width="8" style="305" customWidth="1"/>
    <col min="6920" max="6921" width="10.1796875" style="305" customWidth="1"/>
    <col min="6922" max="6922" width="11.453125" style="305" customWidth="1"/>
    <col min="6923" max="6923" width="8.90625" style="305"/>
    <col min="6924" max="6924" width="23" style="305" customWidth="1"/>
    <col min="6925" max="7168" width="8.90625" style="305"/>
    <col min="7169" max="7169" width="3.6328125" style="305" customWidth="1"/>
    <col min="7170" max="7170" width="4.453125" style="305" customWidth="1"/>
    <col min="7171" max="7171" width="6.1796875" style="305" customWidth="1"/>
    <col min="7172" max="7172" width="11.6328125" style="305" customWidth="1"/>
    <col min="7173" max="7173" width="8.1796875" style="305" customWidth="1"/>
    <col min="7174" max="7175" width="8" style="305" customWidth="1"/>
    <col min="7176" max="7177" width="10.1796875" style="305" customWidth="1"/>
    <col min="7178" max="7178" width="11.453125" style="305" customWidth="1"/>
    <col min="7179" max="7179" width="8.90625" style="305"/>
    <col min="7180" max="7180" width="23" style="305" customWidth="1"/>
    <col min="7181" max="7424" width="8.90625" style="305"/>
    <col min="7425" max="7425" width="3.6328125" style="305" customWidth="1"/>
    <col min="7426" max="7426" width="4.453125" style="305" customWidth="1"/>
    <col min="7427" max="7427" width="6.1796875" style="305" customWidth="1"/>
    <col min="7428" max="7428" width="11.6328125" style="305" customWidth="1"/>
    <col min="7429" max="7429" width="8.1796875" style="305" customWidth="1"/>
    <col min="7430" max="7431" width="8" style="305" customWidth="1"/>
    <col min="7432" max="7433" width="10.1796875" style="305" customWidth="1"/>
    <col min="7434" max="7434" width="11.453125" style="305" customWidth="1"/>
    <col min="7435" max="7435" width="8.90625" style="305"/>
    <col min="7436" max="7436" width="23" style="305" customWidth="1"/>
    <col min="7437" max="7680" width="8.90625" style="305"/>
    <col min="7681" max="7681" width="3.6328125" style="305" customWidth="1"/>
    <col min="7682" max="7682" width="4.453125" style="305" customWidth="1"/>
    <col min="7683" max="7683" width="6.1796875" style="305" customWidth="1"/>
    <col min="7684" max="7684" width="11.6328125" style="305" customWidth="1"/>
    <col min="7685" max="7685" width="8.1796875" style="305" customWidth="1"/>
    <col min="7686" max="7687" width="8" style="305" customWidth="1"/>
    <col min="7688" max="7689" width="10.1796875" style="305" customWidth="1"/>
    <col min="7690" max="7690" width="11.453125" style="305" customWidth="1"/>
    <col min="7691" max="7691" width="8.90625" style="305"/>
    <col min="7692" max="7692" width="23" style="305" customWidth="1"/>
    <col min="7693" max="7936" width="8.90625" style="305"/>
    <col min="7937" max="7937" width="3.6328125" style="305" customWidth="1"/>
    <col min="7938" max="7938" width="4.453125" style="305" customWidth="1"/>
    <col min="7939" max="7939" width="6.1796875" style="305" customWidth="1"/>
    <col min="7940" max="7940" width="11.6328125" style="305" customWidth="1"/>
    <col min="7941" max="7941" width="8.1796875" style="305" customWidth="1"/>
    <col min="7942" max="7943" width="8" style="305" customWidth="1"/>
    <col min="7944" max="7945" width="10.1796875" style="305" customWidth="1"/>
    <col min="7946" max="7946" width="11.453125" style="305" customWidth="1"/>
    <col min="7947" max="7947" width="8.90625" style="305"/>
    <col min="7948" max="7948" width="23" style="305" customWidth="1"/>
    <col min="7949" max="8192" width="8.90625" style="305"/>
    <col min="8193" max="8193" width="3.6328125" style="305" customWidth="1"/>
    <col min="8194" max="8194" width="4.453125" style="305" customWidth="1"/>
    <col min="8195" max="8195" width="6.1796875" style="305" customWidth="1"/>
    <col min="8196" max="8196" width="11.6328125" style="305" customWidth="1"/>
    <col min="8197" max="8197" width="8.1796875" style="305" customWidth="1"/>
    <col min="8198" max="8199" width="8" style="305" customWidth="1"/>
    <col min="8200" max="8201" width="10.1796875" style="305" customWidth="1"/>
    <col min="8202" max="8202" width="11.453125" style="305" customWidth="1"/>
    <col min="8203" max="8203" width="8.90625" style="305"/>
    <col min="8204" max="8204" width="23" style="305" customWidth="1"/>
    <col min="8205" max="8448" width="8.90625" style="305"/>
    <col min="8449" max="8449" width="3.6328125" style="305" customWidth="1"/>
    <col min="8450" max="8450" width="4.453125" style="305" customWidth="1"/>
    <col min="8451" max="8451" width="6.1796875" style="305" customWidth="1"/>
    <col min="8452" max="8452" width="11.6328125" style="305" customWidth="1"/>
    <col min="8453" max="8453" width="8.1796875" style="305" customWidth="1"/>
    <col min="8454" max="8455" width="8" style="305" customWidth="1"/>
    <col min="8456" max="8457" width="10.1796875" style="305" customWidth="1"/>
    <col min="8458" max="8458" width="11.453125" style="305" customWidth="1"/>
    <col min="8459" max="8459" width="8.90625" style="305"/>
    <col min="8460" max="8460" width="23" style="305" customWidth="1"/>
    <col min="8461" max="8704" width="8.90625" style="305"/>
    <col min="8705" max="8705" width="3.6328125" style="305" customWidth="1"/>
    <col min="8706" max="8706" width="4.453125" style="305" customWidth="1"/>
    <col min="8707" max="8707" width="6.1796875" style="305" customWidth="1"/>
    <col min="8708" max="8708" width="11.6328125" style="305" customWidth="1"/>
    <col min="8709" max="8709" width="8.1796875" style="305" customWidth="1"/>
    <col min="8710" max="8711" width="8" style="305" customWidth="1"/>
    <col min="8712" max="8713" width="10.1796875" style="305" customWidth="1"/>
    <col min="8714" max="8714" width="11.453125" style="305" customWidth="1"/>
    <col min="8715" max="8715" width="8.90625" style="305"/>
    <col min="8716" max="8716" width="23" style="305" customWidth="1"/>
    <col min="8717" max="8960" width="8.90625" style="305"/>
    <col min="8961" max="8961" width="3.6328125" style="305" customWidth="1"/>
    <col min="8962" max="8962" width="4.453125" style="305" customWidth="1"/>
    <col min="8963" max="8963" width="6.1796875" style="305" customWidth="1"/>
    <col min="8964" max="8964" width="11.6328125" style="305" customWidth="1"/>
    <col min="8965" max="8965" width="8.1796875" style="305" customWidth="1"/>
    <col min="8966" max="8967" width="8" style="305" customWidth="1"/>
    <col min="8968" max="8969" width="10.1796875" style="305" customWidth="1"/>
    <col min="8970" max="8970" width="11.453125" style="305" customWidth="1"/>
    <col min="8971" max="8971" width="8.90625" style="305"/>
    <col min="8972" max="8972" width="23" style="305" customWidth="1"/>
    <col min="8973" max="9216" width="8.90625" style="305"/>
    <col min="9217" max="9217" width="3.6328125" style="305" customWidth="1"/>
    <col min="9218" max="9218" width="4.453125" style="305" customWidth="1"/>
    <col min="9219" max="9219" width="6.1796875" style="305" customWidth="1"/>
    <col min="9220" max="9220" width="11.6328125" style="305" customWidth="1"/>
    <col min="9221" max="9221" width="8.1796875" style="305" customWidth="1"/>
    <col min="9222" max="9223" width="8" style="305" customWidth="1"/>
    <col min="9224" max="9225" width="10.1796875" style="305" customWidth="1"/>
    <col min="9226" max="9226" width="11.453125" style="305" customWidth="1"/>
    <col min="9227" max="9227" width="8.90625" style="305"/>
    <col min="9228" max="9228" width="23" style="305" customWidth="1"/>
    <col min="9229" max="9472" width="8.90625" style="305"/>
    <col min="9473" max="9473" width="3.6328125" style="305" customWidth="1"/>
    <col min="9474" max="9474" width="4.453125" style="305" customWidth="1"/>
    <col min="9475" max="9475" width="6.1796875" style="305" customWidth="1"/>
    <col min="9476" max="9476" width="11.6328125" style="305" customWidth="1"/>
    <col min="9477" max="9477" width="8.1796875" style="305" customWidth="1"/>
    <col min="9478" max="9479" width="8" style="305" customWidth="1"/>
    <col min="9480" max="9481" width="10.1796875" style="305" customWidth="1"/>
    <col min="9482" max="9482" width="11.453125" style="305" customWidth="1"/>
    <col min="9483" max="9483" width="8.90625" style="305"/>
    <col min="9484" max="9484" width="23" style="305" customWidth="1"/>
    <col min="9485" max="9728" width="8.90625" style="305"/>
    <col min="9729" max="9729" width="3.6328125" style="305" customWidth="1"/>
    <col min="9730" max="9730" width="4.453125" style="305" customWidth="1"/>
    <col min="9731" max="9731" width="6.1796875" style="305" customWidth="1"/>
    <col min="9732" max="9732" width="11.6328125" style="305" customWidth="1"/>
    <col min="9733" max="9733" width="8.1796875" style="305" customWidth="1"/>
    <col min="9734" max="9735" width="8" style="305" customWidth="1"/>
    <col min="9736" max="9737" width="10.1796875" style="305" customWidth="1"/>
    <col min="9738" max="9738" width="11.453125" style="305" customWidth="1"/>
    <col min="9739" max="9739" width="8.90625" style="305"/>
    <col min="9740" max="9740" width="23" style="305" customWidth="1"/>
    <col min="9741" max="9984" width="8.90625" style="305"/>
    <col min="9985" max="9985" width="3.6328125" style="305" customWidth="1"/>
    <col min="9986" max="9986" width="4.453125" style="305" customWidth="1"/>
    <col min="9987" max="9987" width="6.1796875" style="305" customWidth="1"/>
    <col min="9988" max="9988" width="11.6328125" style="305" customWidth="1"/>
    <col min="9989" max="9989" width="8.1796875" style="305" customWidth="1"/>
    <col min="9990" max="9991" width="8" style="305" customWidth="1"/>
    <col min="9992" max="9993" width="10.1796875" style="305" customWidth="1"/>
    <col min="9994" max="9994" width="11.453125" style="305" customWidth="1"/>
    <col min="9995" max="9995" width="8.90625" style="305"/>
    <col min="9996" max="9996" width="23" style="305" customWidth="1"/>
    <col min="9997" max="10240" width="8.90625" style="305"/>
    <col min="10241" max="10241" width="3.6328125" style="305" customWidth="1"/>
    <col min="10242" max="10242" width="4.453125" style="305" customWidth="1"/>
    <col min="10243" max="10243" width="6.1796875" style="305" customWidth="1"/>
    <col min="10244" max="10244" width="11.6328125" style="305" customWidth="1"/>
    <col min="10245" max="10245" width="8.1796875" style="305" customWidth="1"/>
    <col min="10246" max="10247" width="8" style="305" customWidth="1"/>
    <col min="10248" max="10249" width="10.1796875" style="305" customWidth="1"/>
    <col min="10250" max="10250" width="11.453125" style="305" customWidth="1"/>
    <col min="10251" max="10251" width="8.90625" style="305"/>
    <col min="10252" max="10252" width="23" style="305" customWidth="1"/>
    <col min="10253" max="10496" width="8.90625" style="305"/>
    <col min="10497" max="10497" width="3.6328125" style="305" customWidth="1"/>
    <col min="10498" max="10498" width="4.453125" style="305" customWidth="1"/>
    <col min="10499" max="10499" width="6.1796875" style="305" customWidth="1"/>
    <col min="10500" max="10500" width="11.6328125" style="305" customWidth="1"/>
    <col min="10501" max="10501" width="8.1796875" style="305" customWidth="1"/>
    <col min="10502" max="10503" width="8" style="305" customWidth="1"/>
    <col min="10504" max="10505" width="10.1796875" style="305" customWidth="1"/>
    <col min="10506" max="10506" width="11.453125" style="305" customWidth="1"/>
    <col min="10507" max="10507" width="8.90625" style="305"/>
    <col min="10508" max="10508" width="23" style="305" customWidth="1"/>
    <col min="10509" max="10752" width="8.90625" style="305"/>
    <col min="10753" max="10753" width="3.6328125" style="305" customWidth="1"/>
    <col min="10754" max="10754" width="4.453125" style="305" customWidth="1"/>
    <col min="10755" max="10755" width="6.1796875" style="305" customWidth="1"/>
    <col min="10756" max="10756" width="11.6328125" style="305" customWidth="1"/>
    <col min="10757" max="10757" width="8.1796875" style="305" customWidth="1"/>
    <col min="10758" max="10759" width="8" style="305" customWidth="1"/>
    <col min="10760" max="10761" width="10.1796875" style="305" customWidth="1"/>
    <col min="10762" max="10762" width="11.453125" style="305" customWidth="1"/>
    <col min="10763" max="10763" width="8.90625" style="305"/>
    <col min="10764" max="10764" width="23" style="305" customWidth="1"/>
    <col min="10765" max="11008" width="8.90625" style="305"/>
    <col min="11009" max="11009" width="3.6328125" style="305" customWidth="1"/>
    <col min="11010" max="11010" width="4.453125" style="305" customWidth="1"/>
    <col min="11011" max="11011" width="6.1796875" style="305" customWidth="1"/>
    <col min="11012" max="11012" width="11.6328125" style="305" customWidth="1"/>
    <col min="11013" max="11013" width="8.1796875" style="305" customWidth="1"/>
    <col min="11014" max="11015" width="8" style="305" customWidth="1"/>
    <col min="11016" max="11017" width="10.1796875" style="305" customWidth="1"/>
    <col min="11018" max="11018" width="11.453125" style="305" customWidth="1"/>
    <col min="11019" max="11019" width="8.90625" style="305"/>
    <col min="11020" max="11020" width="23" style="305" customWidth="1"/>
    <col min="11021" max="11264" width="8.90625" style="305"/>
    <col min="11265" max="11265" width="3.6328125" style="305" customWidth="1"/>
    <col min="11266" max="11266" width="4.453125" style="305" customWidth="1"/>
    <col min="11267" max="11267" width="6.1796875" style="305" customWidth="1"/>
    <col min="11268" max="11268" width="11.6328125" style="305" customWidth="1"/>
    <col min="11269" max="11269" width="8.1796875" style="305" customWidth="1"/>
    <col min="11270" max="11271" width="8" style="305" customWidth="1"/>
    <col min="11272" max="11273" width="10.1796875" style="305" customWidth="1"/>
    <col min="11274" max="11274" width="11.453125" style="305" customWidth="1"/>
    <col min="11275" max="11275" width="8.90625" style="305"/>
    <col min="11276" max="11276" width="23" style="305" customWidth="1"/>
    <col min="11277" max="11520" width="8.90625" style="305"/>
    <col min="11521" max="11521" width="3.6328125" style="305" customWidth="1"/>
    <col min="11522" max="11522" width="4.453125" style="305" customWidth="1"/>
    <col min="11523" max="11523" width="6.1796875" style="305" customWidth="1"/>
    <col min="11524" max="11524" width="11.6328125" style="305" customWidth="1"/>
    <col min="11525" max="11525" width="8.1796875" style="305" customWidth="1"/>
    <col min="11526" max="11527" width="8" style="305" customWidth="1"/>
    <col min="11528" max="11529" width="10.1796875" style="305" customWidth="1"/>
    <col min="11530" max="11530" width="11.453125" style="305" customWidth="1"/>
    <col min="11531" max="11531" width="8.90625" style="305"/>
    <col min="11532" max="11532" width="23" style="305" customWidth="1"/>
    <col min="11533" max="11776" width="8.90625" style="305"/>
    <col min="11777" max="11777" width="3.6328125" style="305" customWidth="1"/>
    <col min="11778" max="11778" width="4.453125" style="305" customWidth="1"/>
    <col min="11779" max="11779" width="6.1796875" style="305" customWidth="1"/>
    <col min="11780" max="11780" width="11.6328125" style="305" customWidth="1"/>
    <col min="11781" max="11781" width="8.1796875" style="305" customWidth="1"/>
    <col min="11782" max="11783" width="8" style="305" customWidth="1"/>
    <col min="11784" max="11785" width="10.1796875" style="305" customWidth="1"/>
    <col min="11786" max="11786" width="11.453125" style="305" customWidth="1"/>
    <col min="11787" max="11787" width="8.90625" style="305"/>
    <col min="11788" max="11788" width="23" style="305" customWidth="1"/>
    <col min="11789" max="12032" width="8.90625" style="305"/>
    <col min="12033" max="12033" width="3.6328125" style="305" customWidth="1"/>
    <col min="12034" max="12034" width="4.453125" style="305" customWidth="1"/>
    <col min="12035" max="12035" width="6.1796875" style="305" customWidth="1"/>
    <col min="12036" max="12036" width="11.6328125" style="305" customWidth="1"/>
    <col min="12037" max="12037" width="8.1796875" style="305" customWidth="1"/>
    <col min="12038" max="12039" width="8" style="305" customWidth="1"/>
    <col min="12040" max="12041" width="10.1796875" style="305" customWidth="1"/>
    <col min="12042" max="12042" width="11.453125" style="305" customWidth="1"/>
    <col min="12043" max="12043" width="8.90625" style="305"/>
    <col min="12044" max="12044" width="23" style="305" customWidth="1"/>
    <col min="12045" max="12288" width="8.90625" style="305"/>
    <col min="12289" max="12289" width="3.6328125" style="305" customWidth="1"/>
    <col min="12290" max="12290" width="4.453125" style="305" customWidth="1"/>
    <col min="12291" max="12291" width="6.1796875" style="305" customWidth="1"/>
    <col min="12292" max="12292" width="11.6328125" style="305" customWidth="1"/>
    <col min="12293" max="12293" width="8.1796875" style="305" customWidth="1"/>
    <col min="12294" max="12295" width="8" style="305" customWidth="1"/>
    <col min="12296" max="12297" width="10.1796875" style="305" customWidth="1"/>
    <col min="12298" max="12298" width="11.453125" style="305" customWidth="1"/>
    <col min="12299" max="12299" width="8.90625" style="305"/>
    <col min="12300" max="12300" width="23" style="305" customWidth="1"/>
    <col min="12301" max="12544" width="8.90625" style="305"/>
    <col min="12545" max="12545" width="3.6328125" style="305" customWidth="1"/>
    <col min="12546" max="12546" width="4.453125" style="305" customWidth="1"/>
    <col min="12547" max="12547" width="6.1796875" style="305" customWidth="1"/>
    <col min="12548" max="12548" width="11.6328125" style="305" customWidth="1"/>
    <col min="12549" max="12549" width="8.1796875" style="305" customWidth="1"/>
    <col min="12550" max="12551" width="8" style="305" customWidth="1"/>
    <col min="12552" max="12553" width="10.1796875" style="305" customWidth="1"/>
    <col min="12554" max="12554" width="11.453125" style="305" customWidth="1"/>
    <col min="12555" max="12555" width="8.90625" style="305"/>
    <col min="12556" max="12556" width="23" style="305" customWidth="1"/>
    <col min="12557" max="12800" width="8.90625" style="305"/>
    <col min="12801" max="12801" width="3.6328125" style="305" customWidth="1"/>
    <col min="12802" max="12802" width="4.453125" style="305" customWidth="1"/>
    <col min="12803" max="12803" width="6.1796875" style="305" customWidth="1"/>
    <col min="12804" max="12804" width="11.6328125" style="305" customWidth="1"/>
    <col min="12805" max="12805" width="8.1796875" style="305" customWidth="1"/>
    <col min="12806" max="12807" width="8" style="305" customWidth="1"/>
    <col min="12808" max="12809" width="10.1796875" style="305" customWidth="1"/>
    <col min="12810" max="12810" width="11.453125" style="305" customWidth="1"/>
    <col min="12811" max="12811" width="8.90625" style="305"/>
    <col min="12812" max="12812" width="23" style="305" customWidth="1"/>
    <col min="12813" max="13056" width="8.90625" style="305"/>
    <col min="13057" max="13057" width="3.6328125" style="305" customWidth="1"/>
    <col min="13058" max="13058" width="4.453125" style="305" customWidth="1"/>
    <col min="13059" max="13059" width="6.1796875" style="305" customWidth="1"/>
    <col min="13060" max="13060" width="11.6328125" style="305" customWidth="1"/>
    <col min="13061" max="13061" width="8.1796875" style="305" customWidth="1"/>
    <col min="13062" max="13063" width="8" style="305" customWidth="1"/>
    <col min="13064" max="13065" width="10.1796875" style="305" customWidth="1"/>
    <col min="13066" max="13066" width="11.453125" style="305" customWidth="1"/>
    <col min="13067" max="13067" width="8.90625" style="305"/>
    <col min="13068" max="13068" width="23" style="305" customWidth="1"/>
    <col min="13069" max="13312" width="8.90625" style="305"/>
    <col min="13313" max="13313" width="3.6328125" style="305" customWidth="1"/>
    <col min="13314" max="13314" width="4.453125" style="305" customWidth="1"/>
    <col min="13315" max="13315" width="6.1796875" style="305" customWidth="1"/>
    <col min="13316" max="13316" width="11.6328125" style="305" customWidth="1"/>
    <col min="13317" max="13317" width="8.1796875" style="305" customWidth="1"/>
    <col min="13318" max="13319" width="8" style="305" customWidth="1"/>
    <col min="13320" max="13321" width="10.1796875" style="305" customWidth="1"/>
    <col min="13322" max="13322" width="11.453125" style="305" customWidth="1"/>
    <col min="13323" max="13323" width="8.90625" style="305"/>
    <col min="13324" max="13324" width="23" style="305" customWidth="1"/>
    <col min="13325" max="13568" width="8.90625" style="305"/>
    <col min="13569" max="13569" width="3.6328125" style="305" customWidth="1"/>
    <col min="13570" max="13570" width="4.453125" style="305" customWidth="1"/>
    <col min="13571" max="13571" width="6.1796875" style="305" customWidth="1"/>
    <col min="13572" max="13572" width="11.6328125" style="305" customWidth="1"/>
    <col min="13573" max="13573" width="8.1796875" style="305" customWidth="1"/>
    <col min="13574" max="13575" width="8" style="305" customWidth="1"/>
    <col min="13576" max="13577" width="10.1796875" style="305" customWidth="1"/>
    <col min="13578" max="13578" width="11.453125" style="305" customWidth="1"/>
    <col min="13579" max="13579" width="8.90625" style="305"/>
    <col min="13580" max="13580" width="23" style="305" customWidth="1"/>
    <col min="13581" max="13824" width="8.90625" style="305"/>
    <col min="13825" max="13825" width="3.6328125" style="305" customWidth="1"/>
    <col min="13826" max="13826" width="4.453125" style="305" customWidth="1"/>
    <col min="13827" max="13827" width="6.1796875" style="305" customWidth="1"/>
    <col min="13828" max="13828" width="11.6328125" style="305" customWidth="1"/>
    <col min="13829" max="13829" width="8.1796875" style="305" customWidth="1"/>
    <col min="13830" max="13831" width="8" style="305" customWidth="1"/>
    <col min="13832" max="13833" width="10.1796875" style="305" customWidth="1"/>
    <col min="13834" max="13834" width="11.453125" style="305" customWidth="1"/>
    <col min="13835" max="13835" width="8.90625" style="305"/>
    <col min="13836" max="13836" width="23" style="305" customWidth="1"/>
    <col min="13837" max="14080" width="8.90625" style="305"/>
    <col min="14081" max="14081" width="3.6328125" style="305" customWidth="1"/>
    <col min="14082" max="14082" width="4.453125" style="305" customWidth="1"/>
    <col min="14083" max="14083" width="6.1796875" style="305" customWidth="1"/>
    <col min="14084" max="14084" width="11.6328125" style="305" customWidth="1"/>
    <col min="14085" max="14085" width="8.1796875" style="305" customWidth="1"/>
    <col min="14086" max="14087" width="8" style="305" customWidth="1"/>
    <col min="14088" max="14089" width="10.1796875" style="305" customWidth="1"/>
    <col min="14090" max="14090" width="11.453125" style="305" customWidth="1"/>
    <col min="14091" max="14091" width="8.90625" style="305"/>
    <col min="14092" max="14092" width="23" style="305" customWidth="1"/>
    <col min="14093" max="14336" width="8.90625" style="305"/>
    <col min="14337" max="14337" width="3.6328125" style="305" customWidth="1"/>
    <col min="14338" max="14338" width="4.453125" style="305" customWidth="1"/>
    <col min="14339" max="14339" width="6.1796875" style="305" customWidth="1"/>
    <col min="14340" max="14340" width="11.6328125" style="305" customWidth="1"/>
    <col min="14341" max="14341" width="8.1796875" style="305" customWidth="1"/>
    <col min="14342" max="14343" width="8" style="305" customWidth="1"/>
    <col min="14344" max="14345" width="10.1796875" style="305" customWidth="1"/>
    <col min="14346" max="14346" width="11.453125" style="305" customWidth="1"/>
    <col min="14347" max="14347" width="8.90625" style="305"/>
    <col min="14348" max="14348" width="23" style="305" customWidth="1"/>
    <col min="14349" max="14592" width="8.90625" style="305"/>
    <col min="14593" max="14593" width="3.6328125" style="305" customWidth="1"/>
    <col min="14594" max="14594" width="4.453125" style="305" customWidth="1"/>
    <col min="14595" max="14595" width="6.1796875" style="305" customWidth="1"/>
    <col min="14596" max="14596" width="11.6328125" style="305" customWidth="1"/>
    <col min="14597" max="14597" width="8.1796875" style="305" customWidth="1"/>
    <col min="14598" max="14599" width="8" style="305" customWidth="1"/>
    <col min="14600" max="14601" width="10.1796875" style="305" customWidth="1"/>
    <col min="14602" max="14602" width="11.453125" style="305" customWidth="1"/>
    <col min="14603" max="14603" width="8.90625" style="305"/>
    <col min="14604" max="14604" width="23" style="305" customWidth="1"/>
    <col min="14605" max="14848" width="8.90625" style="305"/>
    <col min="14849" max="14849" width="3.6328125" style="305" customWidth="1"/>
    <col min="14850" max="14850" width="4.453125" style="305" customWidth="1"/>
    <col min="14851" max="14851" width="6.1796875" style="305" customWidth="1"/>
    <col min="14852" max="14852" width="11.6328125" style="305" customWidth="1"/>
    <col min="14853" max="14853" width="8.1796875" style="305" customWidth="1"/>
    <col min="14854" max="14855" width="8" style="305" customWidth="1"/>
    <col min="14856" max="14857" width="10.1796875" style="305" customWidth="1"/>
    <col min="14858" max="14858" width="11.453125" style="305" customWidth="1"/>
    <col min="14859" max="14859" width="8.90625" style="305"/>
    <col min="14860" max="14860" width="23" style="305" customWidth="1"/>
    <col min="14861" max="15104" width="8.90625" style="305"/>
    <col min="15105" max="15105" width="3.6328125" style="305" customWidth="1"/>
    <col min="15106" max="15106" width="4.453125" style="305" customWidth="1"/>
    <col min="15107" max="15107" width="6.1796875" style="305" customWidth="1"/>
    <col min="15108" max="15108" width="11.6328125" style="305" customWidth="1"/>
    <col min="15109" max="15109" width="8.1796875" style="305" customWidth="1"/>
    <col min="15110" max="15111" width="8" style="305" customWidth="1"/>
    <col min="15112" max="15113" width="10.1796875" style="305" customWidth="1"/>
    <col min="15114" max="15114" width="11.453125" style="305" customWidth="1"/>
    <col min="15115" max="15115" width="8.90625" style="305"/>
    <col min="15116" max="15116" width="23" style="305" customWidth="1"/>
    <col min="15117" max="15360" width="8.90625" style="305"/>
    <col min="15361" max="15361" width="3.6328125" style="305" customWidth="1"/>
    <col min="15362" max="15362" width="4.453125" style="305" customWidth="1"/>
    <col min="15363" max="15363" width="6.1796875" style="305" customWidth="1"/>
    <col min="15364" max="15364" width="11.6328125" style="305" customWidth="1"/>
    <col min="15365" max="15365" width="8.1796875" style="305" customWidth="1"/>
    <col min="15366" max="15367" width="8" style="305" customWidth="1"/>
    <col min="15368" max="15369" width="10.1796875" style="305" customWidth="1"/>
    <col min="15370" max="15370" width="11.453125" style="305" customWidth="1"/>
    <col min="15371" max="15371" width="8.90625" style="305"/>
    <col min="15372" max="15372" width="23" style="305" customWidth="1"/>
    <col min="15373" max="15616" width="8.90625" style="305"/>
    <col min="15617" max="15617" width="3.6328125" style="305" customWidth="1"/>
    <col min="15618" max="15618" width="4.453125" style="305" customWidth="1"/>
    <col min="15619" max="15619" width="6.1796875" style="305" customWidth="1"/>
    <col min="15620" max="15620" width="11.6328125" style="305" customWidth="1"/>
    <col min="15621" max="15621" width="8.1796875" style="305" customWidth="1"/>
    <col min="15622" max="15623" width="8" style="305" customWidth="1"/>
    <col min="15624" max="15625" width="10.1796875" style="305" customWidth="1"/>
    <col min="15626" max="15626" width="11.453125" style="305" customWidth="1"/>
    <col min="15627" max="15627" width="8.90625" style="305"/>
    <col min="15628" max="15628" width="23" style="305" customWidth="1"/>
    <col min="15629" max="15872" width="8.90625" style="305"/>
    <col min="15873" max="15873" width="3.6328125" style="305" customWidth="1"/>
    <col min="15874" max="15874" width="4.453125" style="305" customWidth="1"/>
    <col min="15875" max="15875" width="6.1796875" style="305" customWidth="1"/>
    <col min="15876" max="15876" width="11.6328125" style="305" customWidth="1"/>
    <col min="15877" max="15877" width="8.1796875" style="305" customWidth="1"/>
    <col min="15878" max="15879" width="8" style="305" customWidth="1"/>
    <col min="15880" max="15881" width="10.1796875" style="305" customWidth="1"/>
    <col min="15882" max="15882" width="11.453125" style="305" customWidth="1"/>
    <col min="15883" max="15883" width="8.90625" style="305"/>
    <col min="15884" max="15884" width="23" style="305" customWidth="1"/>
    <col min="15885" max="16128" width="8.90625" style="305"/>
    <col min="16129" max="16129" width="3.6328125" style="305" customWidth="1"/>
    <col min="16130" max="16130" width="4.453125" style="305" customWidth="1"/>
    <col min="16131" max="16131" width="6.1796875" style="305" customWidth="1"/>
    <col min="16132" max="16132" width="11.6328125" style="305" customWidth="1"/>
    <col min="16133" max="16133" width="8.1796875" style="305" customWidth="1"/>
    <col min="16134" max="16135" width="8" style="305" customWidth="1"/>
    <col min="16136" max="16137" width="10.1796875" style="305" customWidth="1"/>
    <col min="16138" max="16138" width="11.453125" style="305" customWidth="1"/>
    <col min="16139" max="16139" width="8.90625" style="305"/>
    <col min="16140" max="16140" width="23" style="305" customWidth="1"/>
    <col min="16141" max="16384" width="8.90625" style="305"/>
  </cols>
  <sheetData>
    <row r="1" spans="1:12">
      <c r="A1" s="311" t="s">
        <v>346</v>
      </c>
      <c r="B1" s="311"/>
      <c r="C1" s="311"/>
      <c r="D1" s="311"/>
      <c r="E1" s="311"/>
      <c r="F1" s="311"/>
      <c r="G1" s="311"/>
      <c r="H1" s="311"/>
      <c r="I1" s="311"/>
      <c r="J1" s="311"/>
      <c r="K1" s="311"/>
      <c r="L1" s="312"/>
    </row>
    <row r="3" spans="1:12">
      <c r="E3" s="313"/>
    </row>
    <row r="4" spans="1:12">
      <c r="A4" s="311" t="s">
        <v>19</v>
      </c>
    </row>
    <row r="5" spans="1:12">
      <c r="A5" s="305" t="s">
        <v>347</v>
      </c>
      <c r="C5" s="305" t="s">
        <v>348</v>
      </c>
    </row>
    <row r="7" spans="1:12">
      <c r="A7" s="311" t="s">
        <v>29</v>
      </c>
    </row>
    <row r="8" spans="1:12">
      <c r="C8" s="305" t="s">
        <v>349</v>
      </c>
    </row>
    <row r="10" spans="1:12">
      <c r="C10" s="305" t="s">
        <v>350</v>
      </c>
    </row>
    <row r="11" spans="1:12">
      <c r="C11" s="305" t="s">
        <v>347</v>
      </c>
      <c r="D11" s="305" t="s">
        <v>351</v>
      </c>
    </row>
    <row r="12" spans="1:12">
      <c r="D12" s="305" t="s">
        <v>352</v>
      </c>
    </row>
    <row r="14" spans="1:12">
      <c r="D14" s="46" t="s">
        <v>353</v>
      </c>
    </row>
    <row r="16" spans="1:12">
      <c r="C16" s="305" t="s">
        <v>354</v>
      </c>
    </row>
    <row r="17" spans="3:10">
      <c r="C17" s="305" t="s">
        <v>355</v>
      </c>
      <c r="D17" s="305" t="s">
        <v>356</v>
      </c>
    </row>
    <row r="18" spans="3:10">
      <c r="D18" s="305" t="s">
        <v>357</v>
      </c>
    </row>
    <row r="19" spans="3:10" s="314" customFormat="1">
      <c r="D19" s="314" t="s">
        <v>39</v>
      </c>
      <c r="F19" s="47"/>
      <c r="G19" s="315"/>
      <c r="H19" s="315"/>
      <c r="I19" s="315"/>
      <c r="J19" s="315"/>
    </row>
    <row r="20" spans="3:10">
      <c r="D20" s="305" t="s">
        <v>358</v>
      </c>
    </row>
    <row r="21" spans="3:10">
      <c r="D21" s="305" t="s">
        <v>41</v>
      </c>
    </row>
    <row r="23" spans="3:10">
      <c r="D23" s="305" t="s">
        <v>359</v>
      </c>
    </row>
    <row r="25" spans="3:10" s="314" customFormat="1">
      <c r="D25" s="314" t="s">
        <v>360</v>
      </c>
      <c r="F25" s="47"/>
      <c r="G25" s="315"/>
      <c r="H25" s="315"/>
      <c r="I25" s="315"/>
      <c r="J25" s="315"/>
    </row>
    <row r="26" spans="3:10" s="314" customFormat="1">
      <c r="D26" s="314" t="s">
        <v>2618</v>
      </c>
      <c r="F26" s="47"/>
      <c r="G26" s="315"/>
      <c r="H26" s="315"/>
      <c r="I26" s="315"/>
      <c r="J26" s="315"/>
    </row>
    <row r="27" spans="3:10" s="314" customFormat="1">
      <c r="D27" s="314" t="s">
        <v>361</v>
      </c>
      <c r="F27" s="47"/>
      <c r="G27" s="315"/>
      <c r="H27" s="315"/>
      <c r="I27" s="315"/>
      <c r="J27" s="315"/>
    </row>
    <row r="28" spans="3:10" s="314" customFormat="1">
      <c r="F28" s="47"/>
      <c r="G28" s="315"/>
      <c r="H28" s="315"/>
      <c r="I28" s="315"/>
      <c r="J28" s="315"/>
    </row>
    <row r="29" spans="3:10" s="314" customFormat="1">
      <c r="D29" s="314" t="s">
        <v>362</v>
      </c>
      <c r="E29" s="314" t="s">
        <v>2619</v>
      </c>
      <c r="F29" s="47"/>
      <c r="G29" s="315"/>
      <c r="H29" s="315"/>
      <c r="I29" s="315"/>
      <c r="J29" s="315"/>
    </row>
    <row r="30" spans="3:10" s="314" customFormat="1">
      <c r="D30" s="314" t="s">
        <v>363</v>
      </c>
      <c r="E30" s="314" t="s">
        <v>364</v>
      </c>
      <c r="F30" s="47"/>
      <c r="G30" s="315"/>
      <c r="H30" s="315"/>
      <c r="I30" s="315"/>
      <c r="J30" s="315"/>
    </row>
    <row r="31" spans="3:10" s="314" customFormat="1">
      <c r="F31" s="47"/>
      <c r="G31" s="315"/>
      <c r="H31" s="315"/>
      <c r="I31" s="315"/>
      <c r="J31" s="315"/>
    </row>
    <row r="32" spans="3:10" s="314" customFormat="1">
      <c r="D32" s="314" t="s">
        <v>365</v>
      </c>
      <c r="F32" s="47"/>
      <c r="G32" s="315"/>
      <c r="H32" s="315"/>
      <c r="I32" s="315"/>
      <c r="J32" s="315"/>
    </row>
    <row r="33" spans="1:16" s="314" customFormat="1">
      <c r="D33" s="314" t="s">
        <v>366</v>
      </c>
      <c r="E33" s="314" t="s">
        <v>367</v>
      </c>
      <c r="F33" s="47"/>
      <c r="G33" s="315"/>
      <c r="H33" s="315"/>
      <c r="I33" s="315"/>
      <c r="J33" s="315"/>
    </row>
    <row r="34" spans="1:16" s="314" customFormat="1">
      <c r="D34" s="314" t="s">
        <v>368</v>
      </c>
      <c r="E34" s="314" t="s">
        <v>369</v>
      </c>
      <c r="F34" s="47"/>
      <c r="G34" s="315"/>
      <c r="H34" s="315"/>
      <c r="I34" s="315"/>
      <c r="J34" s="315"/>
    </row>
    <row r="35" spans="1:16" s="314" customFormat="1">
      <c r="D35" s="220"/>
      <c r="E35" s="220"/>
      <c r="F35" s="47"/>
      <c r="G35" s="315"/>
      <c r="H35" s="315"/>
      <c r="I35" s="315"/>
      <c r="J35" s="315"/>
    </row>
    <row r="36" spans="1:16" s="314" customFormat="1">
      <c r="F36" s="47"/>
      <c r="G36" s="315"/>
      <c r="H36" s="315"/>
      <c r="I36" s="315"/>
      <c r="J36" s="315"/>
    </row>
    <row r="37" spans="1:16">
      <c r="A37" s="311" t="s">
        <v>370</v>
      </c>
    </row>
    <row r="38" spans="1:16">
      <c r="C38" s="305" t="s">
        <v>371</v>
      </c>
      <c r="P38" s="163"/>
    </row>
    <row r="39" spans="1:16">
      <c r="C39" s="305" t="s">
        <v>372</v>
      </c>
      <c r="P39" s="163"/>
    </row>
    <row r="40" spans="1:16">
      <c r="C40" s="305" t="s">
        <v>373</v>
      </c>
      <c r="P40" s="163"/>
    </row>
    <row r="41" spans="1:16">
      <c r="P41" s="163"/>
    </row>
    <row r="42" spans="1:16">
      <c r="C42" s="163" t="s">
        <v>374</v>
      </c>
      <c r="D42" s="316"/>
      <c r="E42" s="316"/>
      <c r="F42" s="316"/>
      <c r="G42" s="317"/>
      <c r="H42" s="317"/>
      <c r="I42" s="318"/>
      <c r="J42" s="319"/>
      <c r="K42" s="319"/>
      <c r="L42" s="319"/>
    </row>
    <row r="43" spans="1:16">
      <c r="C43" s="163"/>
      <c r="D43" s="316"/>
      <c r="E43" s="316"/>
      <c r="F43" s="316"/>
      <c r="G43" s="317"/>
      <c r="H43" s="317"/>
      <c r="I43" s="318"/>
      <c r="J43" s="319"/>
      <c r="K43" s="319"/>
      <c r="L43" s="319"/>
    </row>
    <row r="44" spans="1:16">
      <c r="C44" s="305" t="s">
        <v>375</v>
      </c>
      <c r="P44" s="163"/>
    </row>
    <row r="45" spans="1:16">
      <c r="C45" s="163" t="s">
        <v>376</v>
      </c>
      <c r="P45" s="163"/>
    </row>
    <row r="46" spans="1:16">
      <c r="C46" s="163" t="s">
        <v>377</v>
      </c>
      <c r="P46" s="163"/>
    </row>
    <row r="47" spans="1:16">
      <c r="C47" s="163"/>
      <c r="F47" s="305" t="s">
        <v>378</v>
      </c>
      <c r="P47" s="163"/>
    </row>
    <row r="48" spans="1:16">
      <c r="C48" s="163" t="s">
        <v>379</v>
      </c>
      <c r="P48" s="163"/>
    </row>
    <row r="49" spans="3:57">
      <c r="C49" s="163"/>
      <c r="F49" s="305" t="s">
        <v>380</v>
      </c>
      <c r="P49" s="163"/>
    </row>
    <row r="50" spans="3:57">
      <c r="C50" s="163" t="s">
        <v>381</v>
      </c>
      <c r="P50" s="163"/>
    </row>
    <row r="51" spans="3:57">
      <c r="C51" s="163" t="s">
        <v>382</v>
      </c>
      <c r="P51" s="163"/>
    </row>
    <row r="53" spans="3:57">
      <c r="C53" s="305" t="s">
        <v>383</v>
      </c>
    </row>
    <row r="54" spans="3:57">
      <c r="C54" s="320" t="s">
        <v>384</v>
      </c>
      <c r="D54" s="321"/>
      <c r="E54" s="163"/>
      <c r="F54" s="163"/>
      <c r="G54" s="163"/>
      <c r="H54" s="163"/>
      <c r="I54" s="163"/>
      <c r="K54" s="320"/>
      <c r="L54" s="163"/>
      <c r="M54" s="320"/>
      <c r="N54" s="163"/>
      <c r="O54" s="163"/>
      <c r="P54" s="163"/>
      <c r="Q54" s="163"/>
      <c r="R54" s="163"/>
      <c r="S54" s="163"/>
      <c r="T54" s="163"/>
      <c r="U54" s="163"/>
      <c r="V54" s="163"/>
      <c r="W54" s="163"/>
      <c r="X54" s="163"/>
      <c r="Y54" s="163"/>
      <c r="Z54" s="322"/>
      <c r="AA54" s="322"/>
      <c r="AB54" s="322"/>
      <c r="AC54" s="322"/>
      <c r="AD54" s="16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row>
    <row r="55" spans="3:57">
      <c r="C55" s="741" t="s">
        <v>51</v>
      </c>
      <c r="D55" s="762" t="s">
        <v>77</v>
      </c>
      <c r="E55" s="744"/>
      <c r="F55" s="747" t="s">
        <v>186</v>
      </c>
      <c r="G55" s="763" t="s">
        <v>385</v>
      </c>
      <c r="H55" s="764"/>
      <c r="I55" s="765" t="s">
        <v>53</v>
      </c>
      <c r="J55" s="753" t="s">
        <v>139</v>
      </c>
      <c r="K55" s="754"/>
      <c r="L55" s="755"/>
    </row>
    <row r="56" spans="3:57">
      <c r="C56" s="742"/>
      <c r="D56" s="745"/>
      <c r="E56" s="746"/>
      <c r="F56" s="748"/>
      <c r="G56" s="763"/>
      <c r="H56" s="764"/>
      <c r="I56" s="766"/>
      <c r="J56" s="753"/>
      <c r="K56" s="754"/>
      <c r="L56" s="755"/>
    </row>
    <row r="57" spans="3:57">
      <c r="C57" s="324">
        <v>4</v>
      </c>
      <c r="D57" s="164" t="s">
        <v>386</v>
      </c>
      <c r="E57" s="325"/>
      <c r="F57" s="164"/>
      <c r="G57" s="760" t="s">
        <v>387</v>
      </c>
      <c r="H57" s="761"/>
      <c r="I57" s="326" t="s">
        <v>388</v>
      </c>
      <c r="J57" s="738" t="s">
        <v>389</v>
      </c>
      <c r="K57" s="739"/>
      <c r="L57" s="740"/>
    </row>
    <row r="58" spans="3:57">
      <c r="C58" s="163"/>
      <c r="D58" s="316"/>
      <c r="E58" s="316"/>
      <c r="F58" s="316"/>
      <c r="G58" s="317"/>
      <c r="H58" s="317"/>
      <c r="I58" s="318"/>
      <c r="J58" s="319"/>
      <c r="K58" s="319"/>
      <c r="L58" s="319"/>
    </row>
    <row r="59" spans="3:57">
      <c r="C59" s="46" t="s">
        <v>390</v>
      </c>
      <c r="P59" s="163"/>
    </row>
    <row r="60" spans="3:57">
      <c r="C60" s="46" t="s">
        <v>391</v>
      </c>
      <c r="M60" s="320"/>
      <c r="N60" s="163"/>
      <c r="O60" s="163"/>
      <c r="P60" s="163"/>
      <c r="Q60" s="163"/>
      <c r="R60" s="163"/>
      <c r="S60" s="163"/>
      <c r="T60" s="163"/>
      <c r="U60" s="163"/>
      <c r="V60" s="163"/>
      <c r="W60" s="163"/>
      <c r="X60" s="163"/>
      <c r="Y60" s="163"/>
      <c r="Z60" s="163"/>
      <c r="AA60" s="323"/>
      <c r="AB60" s="323"/>
      <c r="AC60" s="323"/>
      <c r="AD60" s="16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c r="BB60" s="323"/>
      <c r="BC60" s="323"/>
      <c r="BD60" s="323"/>
      <c r="BE60" s="323"/>
    </row>
    <row r="61" spans="3:57">
      <c r="C61" s="46" t="s">
        <v>136</v>
      </c>
    </row>
    <row r="62" spans="3:57">
      <c r="C62" s="327"/>
    </row>
    <row r="63" spans="3:57">
      <c r="C63" s="327"/>
    </row>
    <row r="64" spans="3:57">
      <c r="C64" s="305" t="s">
        <v>392</v>
      </c>
    </row>
    <row r="65" spans="1:52">
      <c r="C65" s="320" t="s">
        <v>384</v>
      </c>
      <c r="D65" s="321"/>
      <c r="E65" s="163"/>
      <c r="F65" s="163"/>
      <c r="G65" s="163"/>
      <c r="H65" s="163"/>
      <c r="I65" s="163"/>
      <c r="K65" s="320"/>
      <c r="L65" s="163"/>
      <c r="M65" s="320"/>
      <c r="N65" s="163"/>
      <c r="O65" s="163"/>
      <c r="P65" s="163"/>
      <c r="Q65" s="163"/>
      <c r="R65" s="163"/>
      <c r="S65" s="163"/>
      <c r="T65" s="163"/>
      <c r="U65" s="163"/>
      <c r="V65" s="163"/>
      <c r="W65" s="163"/>
      <c r="X65" s="163"/>
      <c r="Y65" s="163"/>
      <c r="Z65" s="322"/>
      <c r="AA65" s="322"/>
      <c r="AB65" s="322"/>
      <c r="AC65" s="322"/>
      <c r="AD65" s="16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row>
    <row r="66" spans="1:52">
      <c r="C66" s="741" t="s">
        <v>51</v>
      </c>
      <c r="D66" s="762" t="s">
        <v>77</v>
      </c>
      <c r="E66" s="744"/>
      <c r="F66" s="747" t="s">
        <v>186</v>
      </c>
      <c r="G66" s="763" t="s">
        <v>385</v>
      </c>
      <c r="H66" s="764"/>
      <c r="I66" s="765" t="s">
        <v>53</v>
      </c>
      <c r="J66" s="753" t="s">
        <v>139</v>
      </c>
      <c r="K66" s="754"/>
      <c r="L66" s="755"/>
    </row>
    <row r="67" spans="1:52">
      <c r="C67" s="742"/>
      <c r="D67" s="745"/>
      <c r="E67" s="746"/>
      <c r="F67" s="748"/>
      <c r="G67" s="763"/>
      <c r="H67" s="764"/>
      <c r="I67" s="766"/>
      <c r="J67" s="753"/>
      <c r="K67" s="754"/>
      <c r="L67" s="755"/>
    </row>
    <row r="68" spans="1:52">
      <c r="C68" s="324">
        <v>4</v>
      </c>
      <c r="D68" s="164" t="s">
        <v>386</v>
      </c>
      <c r="E68" s="325"/>
      <c r="F68" s="164"/>
      <c r="G68" s="760" t="s">
        <v>387</v>
      </c>
      <c r="H68" s="761"/>
      <c r="I68" s="326" t="s">
        <v>388</v>
      </c>
      <c r="J68" s="738" t="s">
        <v>389</v>
      </c>
      <c r="K68" s="739"/>
      <c r="L68" s="740"/>
    </row>
    <row r="69" spans="1:52">
      <c r="C69" s="163"/>
      <c r="D69" s="316"/>
      <c r="E69" s="316"/>
      <c r="F69" s="316"/>
      <c r="G69" s="317"/>
      <c r="H69" s="317"/>
      <c r="I69" s="328"/>
      <c r="J69" s="329"/>
      <c r="K69" s="329"/>
      <c r="L69" s="329"/>
    </row>
    <row r="70" spans="1:52">
      <c r="C70" s="320" t="s">
        <v>393</v>
      </c>
      <c r="D70" s="321"/>
      <c r="E70" s="163"/>
      <c r="F70" s="163"/>
      <c r="G70" s="163"/>
      <c r="H70" s="163"/>
      <c r="I70" s="163"/>
      <c r="K70" s="320"/>
      <c r="L70" s="163"/>
      <c r="M70" s="320"/>
      <c r="N70" s="163"/>
      <c r="O70" s="163"/>
      <c r="P70" s="163"/>
      <c r="Q70" s="163"/>
      <c r="R70" s="163"/>
      <c r="S70" s="163"/>
      <c r="T70" s="163"/>
      <c r="U70" s="163"/>
      <c r="V70" s="163"/>
      <c r="W70" s="163"/>
      <c r="X70" s="163"/>
      <c r="Y70" s="163"/>
      <c r="Z70" s="322"/>
      <c r="AA70" s="322"/>
      <c r="AB70" s="322"/>
      <c r="AC70" s="322"/>
      <c r="AD70" s="16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row>
    <row r="71" spans="1:52">
      <c r="C71" s="741" t="s">
        <v>51</v>
      </c>
      <c r="D71" s="762" t="s">
        <v>77</v>
      </c>
      <c r="E71" s="744"/>
      <c r="F71" s="747" t="s">
        <v>186</v>
      </c>
      <c r="G71" s="763" t="s">
        <v>385</v>
      </c>
      <c r="H71" s="764"/>
      <c r="I71" s="765" t="s">
        <v>53</v>
      </c>
      <c r="J71" s="753" t="s">
        <v>139</v>
      </c>
      <c r="K71" s="754"/>
      <c r="L71" s="755"/>
    </row>
    <row r="72" spans="1:52">
      <c r="C72" s="742"/>
      <c r="D72" s="745"/>
      <c r="E72" s="746"/>
      <c r="F72" s="748"/>
      <c r="G72" s="763"/>
      <c r="H72" s="764"/>
      <c r="I72" s="766"/>
      <c r="J72" s="753"/>
      <c r="K72" s="754"/>
      <c r="L72" s="755"/>
    </row>
    <row r="73" spans="1:52" ht="43.5" customHeight="1">
      <c r="C73" s="324">
        <v>6</v>
      </c>
      <c r="D73" s="164" t="s">
        <v>394</v>
      </c>
      <c r="E73" s="325"/>
      <c r="F73" s="164"/>
      <c r="G73" s="736"/>
      <c r="H73" s="737"/>
      <c r="I73" s="326" t="s">
        <v>388</v>
      </c>
      <c r="J73" s="759" t="s">
        <v>395</v>
      </c>
      <c r="K73" s="739"/>
      <c r="L73" s="740"/>
    </row>
    <row r="75" spans="1:52">
      <c r="E75" s="313"/>
    </row>
    <row r="76" spans="1:52">
      <c r="C76" s="163"/>
      <c r="D76" s="316"/>
      <c r="E76" s="316"/>
      <c r="F76" s="316"/>
      <c r="G76" s="317"/>
      <c r="H76" s="317"/>
      <c r="I76" s="328"/>
      <c r="J76" s="329"/>
      <c r="K76" s="329"/>
      <c r="L76" s="329"/>
    </row>
    <row r="77" spans="1:52">
      <c r="C77" s="163"/>
      <c r="D77" s="316"/>
      <c r="E77" s="316"/>
      <c r="F77" s="316"/>
      <c r="G77" s="317"/>
      <c r="H77" s="317"/>
      <c r="I77" s="328"/>
      <c r="J77" s="329"/>
      <c r="K77" s="329"/>
      <c r="L77" s="329"/>
    </row>
    <row r="78" spans="1:52" s="314" customFormat="1">
      <c r="A78" s="311" t="s">
        <v>396</v>
      </c>
      <c r="B78" s="305"/>
      <c r="C78" s="305"/>
      <c r="D78" s="305"/>
      <c r="E78" s="305"/>
      <c r="F78" s="305"/>
      <c r="G78" s="305"/>
      <c r="H78" s="305"/>
      <c r="I78" s="305"/>
      <c r="J78" s="305"/>
      <c r="K78" s="305"/>
      <c r="L78" s="305"/>
    </row>
    <row r="79" spans="1:52">
      <c r="C79" s="305" t="s">
        <v>397</v>
      </c>
    </row>
    <row r="80" spans="1:52">
      <c r="C80" s="305" t="s">
        <v>398</v>
      </c>
      <c r="P80" s="163"/>
    </row>
    <row r="81" spans="3:16">
      <c r="C81" s="305" t="s">
        <v>399</v>
      </c>
      <c r="P81" s="163"/>
    </row>
    <row r="82" spans="3:16">
      <c r="C82" s="305" t="s">
        <v>400</v>
      </c>
    </row>
    <row r="84" spans="3:16">
      <c r="C84" s="305" t="s">
        <v>401</v>
      </c>
    </row>
    <row r="85" spans="3:16">
      <c r="C85" s="741" t="s">
        <v>51</v>
      </c>
      <c r="D85" s="743" t="s">
        <v>52</v>
      </c>
      <c r="E85" s="744"/>
      <c r="F85" s="747" t="s">
        <v>186</v>
      </c>
      <c r="G85" s="749" t="s">
        <v>385</v>
      </c>
      <c r="H85" s="750"/>
      <c r="I85" s="751" t="s">
        <v>53</v>
      </c>
      <c r="J85" s="753" t="s">
        <v>139</v>
      </c>
      <c r="K85" s="754"/>
      <c r="L85" s="755"/>
    </row>
    <row r="86" spans="3:16">
      <c r="C86" s="742"/>
      <c r="D86" s="745"/>
      <c r="E86" s="746"/>
      <c r="F86" s="748"/>
      <c r="G86" s="749"/>
      <c r="H86" s="750"/>
      <c r="I86" s="752"/>
      <c r="J86" s="753"/>
      <c r="K86" s="754"/>
      <c r="L86" s="755"/>
    </row>
    <row r="87" spans="3:16">
      <c r="C87" s="324">
        <v>5</v>
      </c>
      <c r="D87" s="164" t="s">
        <v>324</v>
      </c>
      <c r="E87" s="325"/>
      <c r="F87" s="164"/>
      <c r="G87" s="736"/>
      <c r="H87" s="737"/>
      <c r="I87" s="326" t="s">
        <v>402</v>
      </c>
      <c r="J87" s="738"/>
      <c r="K87" s="739"/>
      <c r="L87" s="740"/>
    </row>
    <row r="89" spans="3:16">
      <c r="C89" s="305" t="s">
        <v>403</v>
      </c>
    </row>
    <row r="90" spans="3:16">
      <c r="C90" s="741" t="s">
        <v>51</v>
      </c>
      <c r="D90" s="743" t="s">
        <v>52</v>
      </c>
      <c r="E90" s="744"/>
      <c r="F90" s="747" t="s">
        <v>186</v>
      </c>
      <c r="G90" s="749" t="s">
        <v>385</v>
      </c>
      <c r="H90" s="750"/>
      <c r="I90" s="751" t="s">
        <v>53</v>
      </c>
      <c r="J90" s="753" t="s">
        <v>139</v>
      </c>
      <c r="K90" s="754"/>
      <c r="L90" s="755"/>
    </row>
    <row r="91" spans="3:16">
      <c r="C91" s="742"/>
      <c r="D91" s="745"/>
      <c r="E91" s="746"/>
      <c r="F91" s="748"/>
      <c r="G91" s="749"/>
      <c r="H91" s="750"/>
      <c r="I91" s="752"/>
      <c r="J91" s="753"/>
      <c r="K91" s="754"/>
      <c r="L91" s="755"/>
    </row>
    <row r="92" spans="3:16">
      <c r="C92" s="324">
        <v>9</v>
      </c>
      <c r="D92" s="164" t="s">
        <v>404</v>
      </c>
      <c r="E92" s="325"/>
      <c r="F92" s="164"/>
      <c r="G92" s="736"/>
      <c r="H92" s="737"/>
      <c r="I92" s="326" t="s">
        <v>402</v>
      </c>
      <c r="J92" s="756" t="s">
        <v>405</v>
      </c>
      <c r="K92" s="757"/>
      <c r="L92" s="758"/>
    </row>
    <row r="94" spans="3:16" s="314" customFormat="1">
      <c r="C94" s="314" t="s">
        <v>406</v>
      </c>
      <c r="G94" s="315"/>
    </row>
    <row r="95" spans="3:16" s="314" customFormat="1" ht="13.5" customHeight="1">
      <c r="C95" s="609" t="s">
        <v>230</v>
      </c>
      <c r="D95" s="596" t="s">
        <v>197</v>
      </c>
      <c r="E95" s="596"/>
    </row>
    <row r="96" spans="3:16" s="314" customFormat="1">
      <c r="C96" s="610"/>
      <c r="D96" s="596"/>
      <c r="E96" s="596"/>
    </row>
    <row r="97" spans="3:12" s="314" customFormat="1">
      <c r="C97" s="330" t="s">
        <v>407</v>
      </c>
      <c r="D97" s="583" t="s">
        <v>200</v>
      </c>
      <c r="E97" s="584"/>
    </row>
    <row r="98" spans="3:12" s="314" customFormat="1">
      <c r="C98" s="330" t="s">
        <v>408</v>
      </c>
      <c r="D98" s="583" t="s">
        <v>203</v>
      </c>
      <c r="E98" s="584"/>
    </row>
    <row r="99" spans="3:12" s="314" customFormat="1">
      <c r="C99" s="330" t="s">
        <v>409</v>
      </c>
      <c r="D99" s="583" t="s">
        <v>206</v>
      </c>
      <c r="E99" s="584"/>
    </row>
    <row r="100" spans="3:12" s="314" customFormat="1">
      <c r="C100" s="600" t="s">
        <v>186</v>
      </c>
      <c r="D100" s="603" t="s">
        <v>410</v>
      </c>
      <c r="E100" s="604"/>
    </row>
    <row r="101" spans="3:12" s="314" customFormat="1">
      <c r="C101" s="601"/>
      <c r="D101" s="605"/>
      <c r="E101" s="606"/>
    </row>
    <row r="102" spans="3:12" s="314" customFormat="1">
      <c r="C102" s="602"/>
      <c r="D102" s="607"/>
      <c r="E102" s="608"/>
    </row>
    <row r="103" spans="3:12" s="314" customFormat="1">
      <c r="C103" s="330" t="s">
        <v>411</v>
      </c>
      <c r="D103" s="583" t="s">
        <v>412</v>
      </c>
      <c r="E103" s="584"/>
    </row>
    <row r="104" spans="3:12" s="314" customFormat="1">
      <c r="C104" s="330" t="s">
        <v>413</v>
      </c>
      <c r="D104" s="583" t="s">
        <v>414</v>
      </c>
      <c r="E104" s="584"/>
    </row>
    <row r="105" spans="3:12">
      <c r="C105" s="50" t="s">
        <v>212</v>
      </c>
    </row>
    <row r="106" spans="3:12">
      <c r="C106" s="50" t="s">
        <v>415</v>
      </c>
    </row>
    <row r="107" spans="3:12">
      <c r="C107" s="327"/>
    </row>
    <row r="108" spans="3:12" s="336" customFormat="1">
      <c r="C108" s="49" t="s">
        <v>416</v>
      </c>
      <c r="D108" s="331"/>
      <c r="E108" s="331"/>
      <c r="F108" s="331"/>
      <c r="G108" s="332"/>
      <c r="H108" s="332"/>
      <c r="I108" s="333"/>
      <c r="J108" s="334"/>
      <c r="K108" s="335"/>
      <c r="L108" s="335"/>
    </row>
    <row r="109" spans="3:12" s="336" customFormat="1">
      <c r="C109" s="337" t="s">
        <v>417</v>
      </c>
      <c r="D109" s="338"/>
      <c r="E109" s="338"/>
      <c r="F109" s="338"/>
      <c r="G109" s="338"/>
      <c r="H109" s="338"/>
      <c r="I109" s="339"/>
      <c r="J109" s="334"/>
      <c r="K109" s="335"/>
      <c r="L109" s="335"/>
    </row>
    <row r="110" spans="3:12" s="336" customFormat="1">
      <c r="C110" s="337" t="s">
        <v>418</v>
      </c>
      <c r="D110" s="338"/>
      <c r="E110" s="338"/>
      <c r="F110" s="338"/>
      <c r="G110" s="338"/>
      <c r="H110" s="338"/>
      <c r="I110" s="339"/>
      <c r="J110" s="334"/>
      <c r="K110" s="335"/>
      <c r="L110" s="335"/>
    </row>
    <row r="111" spans="3:12" s="336" customFormat="1">
      <c r="C111" s="337" t="s">
        <v>419</v>
      </c>
      <c r="D111" s="338"/>
      <c r="E111" s="338"/>
      <c r="F111" s="338"/>
      <c r="G111" s="338"/>
      <c r="H111" s="338"/>
      <c r="I111" s="339"/>
      <c r="J111" s="334"/>
      <c r="K111" s="335"/>
      <c r="L111" s="335"/>
    </row>
    <row r="112" spans="3:12">
      <c r="C112" s="327"/>
    </row>
    <row r="113" spans="1:12">
      <c r="C113" s="327"/>
    </row>
    <row r="114" spans="1:12">
      <c r="A114" s="311" t="s">
        <v>420</v>
      </c>
      <c r="B114" s="314"/>
      <c r="F114" s="314"/>
      <c r="G114" s="314"/>
      <c r="H114" s="314"/>
      <c r="I114" s="314"/>
      <c r="J114" s="314"/>
      <c r="K114" s="314"/>
      <c r="L114" s="314"/>
    </row>
    <row r="115" spans="1:12">
      <c r="A115" s="314"/>
      <c r="B115" s="314"/>
      <c r="C115" s="305" t="s">
        <v>421</v>
      </c>
      <c r="F115" s="314"/>
      <c r="G115" s="314"/>
      <c r="H115" s="314"/>
      <c r="I115" s="314"/>
      <c r="J115" s="314"/>
      <c r="K115" s="314"/>
      <c r="L115" s="314"/>
    </row>
    <row r="116" spans="1:12">
      <c r="A116" s="314"/>
      <c r="B116" s="314"/>
      <c r="F116" s="314"/>
      <c r="G116" s="314"/>
      <c r="H116" s="314"/>
      <c r="I116" s="314"/>
      <c r="J116" s="314"/>
      <c r="K116" s="314"/>
      <c r="L116" s="314"/>
    </row>
    <row r="117" spans="1:12">
      <c r="A117" s="314"/>
      <c r="B117" s="314"/>
      <c r="C117" s="305" t="s">
        <v>422</v>
      </c>
      <c r="F117" s="314"/>
      <c r="G117" s="314"/>
      <c r="H117" s="314"/>
      <c r="I117" s="314"/>
      <c r="J117" s="314"/>
      <c r="K117" s="314"/>
      <c r="L117" s="314"/>
    </row>
    <row r="118" spans="1:12">
      <c r="C118" s="734" t="s">
        <v>423</v>
      </c>
      <c r="D118" s="735"/>
      <c r="E118" s="735" t="s">
        <v>424</v>
      </c>
      <c r="F118" s="731"/>
      <c r="G118" s="731" t="s">
        <v>425</v>
      </c>
      <c r="H118" s="731"/>
      <c r="I118" s="731" t="s">
        <v>426</v>
      </c>
      <c r="J118" s="731"/>
      <c r="K118" s="731" t="s">
        <v>410</v>
      </c>
      <c r="L118" s="731"/>
    </row>
    <row r="119" spans="1:12">
      <c r="C119" s="734"/>
      <c r="D119" s="735"/>
      <c r="E119" s="340" t="s">
        <v>427</v>
      </c>
      <c r="F119" s="341" t="s">
        <v>428</v>
      </c>
      <c r="G119" s="341" t="s">
        <v>427</v>
      </c>
      <c r="H119" s="341" t="s">
        <v>428</v>
      </c>
      <c r="I119" s="341" t="s">
        <v>427</v>
      </c>
      <c r="J119" s="341" t="s">
        <v>428</v>
      </c>
      <c r="K119" s="341" t="s">
        <v>427</v>
      </c>
      <c r="L119" s="341" t="s">
        <v>428</v>
      </c>
    </row>
    <row r="120" spans="1:12">
      <c r="C120" s="732" t="s">
        <v>429</v>
      </c>
      <c r="D120" s="733"/>
      <c r="E120" s="342">
        <v>1</v>
      </c>
      <c r="F120" s="342">
        <v>2</v>
      </c>
      <c r="G120" s="342">
        <v>3</v>
      </c>
      <c r="H120" s="342">
        <v>4</v>
      </c>
      <c r="I120" s="342">
        <v>5</v>
      </c>
      <c r="J120" s="342">
        <v>6</v>
      </c>
      <c r="K120" s="342">
        <v>7</v>
      </c>
      <c r="L120" s="342">
        <v>8</v>
      </c>
    </row>
    <row r="121" spans="1:12">
      <c r="C121" s="732" t="s">
        <v>430</v>
      </c>
      <c r="D121" s="733"/>
      <c r="E121" s="342">
        <v>2</v>
      </c>
      <c r="F121" s="342">
        <v>3</v>
      </c>
      <c r="G121" s="342">
        <v>4</v>
      </c>
      <c r="H121" s="342">
        <v>5</v>
      </c>
      <c r="I121" s="342">
        <v>6</v>
      </c>
      <c r="J121" s="342">
        <v>7</v>
      </c>
      <c r="K121" s="342">
        <v>8</v>
      </c>
      <c r="L121" s="342">
        <v>9</v>
      </c>
    </row>
    <row r="122" spans="1:12">
      <c r="C122" s="307"/>
      <c r="D122" s="307"/>
      <c r="E122" s="307"/>
      <c r="F122" s="307"/>
      <c r="G122" s="307"/>
      <c r="H122" s="307"/>
      <c r="I122" s="307"/>
      <c r="J122" s="307"/>
      <c r="K122" s="307"/>
      <c r="L122" s="307"/>
    </row>
    <row r="123" spans="1:12">
      <c r="C123" s="305" t="s">
        <v>431</v>
      </c>
      <c r="D123" s="307"/>
      <c r="E123" s="307"/>
      <c r="F123" s="307"/>
      <c r="G123" s="307"/>
      <c r="H123" s="307"/>
      <c r="I123" s="307"/>
      <c r="J123" s="307"/>
      <c r="K123" s="307"/>
      <c r="L123" s="307"/>
    </row>
    <row r="124" spans="1:12">
      <c r="D124" s="307"/>
      <c r="E124" s="307"/>
      <c r="F124" s="307"/>
      <c r="G124" s="307"/>
      <c r="H124" s="307"/>
      <c r="I124" s="307"/>
      <c r="J124" s="307"/>
      <c r="K124" s="307"/>
      <c r="L124" s="307"/>
    </row>
    <row r="125" spans="1:12">
      <c r="D125" s="307"/>
      <c r="E125" s="307"/>
      <c r="F125" s="307"/>
      <c r="G125" s="307"/>
      <c r="H125" s="307"/>
      <c r="I125" s="307"/>
      <c r="J125" s="307"/>
      <c r="K125" s="307"/>
      <c r="L125" s="307"/>
    </row>
    <row r="126" spans="1:12">
      <c r="C126" s="307"/>
      <c r="D126" s="307"/>
      <c r="E126" s="307"/>
      <c r="F126" s="307"/>
      <c r="G126" s="307"/>
      <c r="H126" s="307"/>
      <c r="I126" s="307"/>
      <c r="J126" s="307"/>
      <c r="K126" s="307"/>
      <c r="L126" s="307"/>
    </row>
    <row r="127" spans="1:12">
      <c r="A127" s="311" t="s">
        <v>1709</v>
      </c>
      <c r="C127" s="327"/>
    </row>
    <row r="128" spans="1:12">
      <c r="A128" s="311"/>
      <c r="C128" s="46" t="s">
        <v>432</v>
      </c>
    </row>
    <row r="129" spans="1:12">
      <c r="A129" s="311"/>
      <c r="C129" s="327"/>
    </row>
    <row r="130" spans="1:12">
      <c r="C130" s="46" t="s">
        <v>433</v>
      </c>
    </row>
    <row r="131" spans="1:12">
      <c r="C131" s="46" t="s">
        <v>434</v>
      </c>
    </row>
    <row r="132" spans="1:12">
      <c r="C132" s="46" t="s">
        <v>435</v>
      </c>
    </row>
    <row r="133" spans="1:12">
      <c r="C133" s="46" t="s">
        <v>436</v>
      </c>
    </row>
    <row r="135" spans="1:12">
      <c r="C135" s="305" t="s">
        <v>437</v>
      </c>
    </row>
    <row r="136" spans="1:12">
      <c r="C136" s="305" t="s">
        <v>438</v>
      </c>
    </row>
    <row r="137" spans="1:12">
      <c r="C137" s="305" t="s">
        <v>439</v>
      </c>
    </row>
    <row r="138" spans="1:12">
      <c r="C138" s="305" t="s">
        <v>440</v>
      </c>
    </row>
    <row r="140" spans="1:12">
      <c r="C140" s="305" t="s">
        <v>441</v>
      </c>
    </row>
    <row r="141" spans="1:12">
      <c r="C141" s="305" t="s">
        <v>442</v>
      </c>
    </row>
    <row r="142" spans="1:12">
      <c r="C142" s="307"/>
      <c r="D142" s="307"/>
      <c r="E142" s="307"/>
      <c r="F142" s="307"/>
      <c r="G142" s="307"/>
      <c r="H142" s="307"/>
      <c r="I142" s="307"/>
      <c r="J142" s="307"/>
      <c r="K142" s="307"/>
      <c r="L142" s="307"/>
    </row>
    <row r="143" spans="1:12">
      <c r="C143" s="343"/>
    </row>
    <row r="144" spans="1:12">
      <c r="C144" s="314" t="s">
        <v>303</v>
      </c>
    </row>
    <row r="145" spans="3:13">
      <c r="C145" s="314" t="s">
        <v>2617</v>
      </c>
      <c r="D145" s="314"/>
      <c r="E145" s="47"/>
      <c r="F145" s="315"/>
      <c r="G145" s="315"/>
      <c r="H145" s="315"/>
      <c r="I145" s="315"/>
      <c r="J145" s="315"/>
      <c r="K145"/>
    </row>
    <row r="146" spans="3:13">
      <c r="C146" s="314" t="s">
        <v>304</v>
      </c>
      <c r="D146" s="314"/>
      <c r="E146" s="47"/>
      <c r="F146" s="315"/>
      <c r="G146" s="315"/>
      <c r="H146" s="315"/>
      <c r="I146" s="315"/>
      <c r="J146" s="315"/>
      <c r="K146"/>
    </row>
    <row r="147" spans="3:13">
      <c r="C147" s="314"/>
      <c r="D147" s="314"/>
      <c r="E147" s="47"/>
      <c r="F147" s="315"/>
      <c r="G147" s="315"/>
      <c r="H147" s="315"/>
      <c r="I147" s="315"/>
      <c r="J147" s="315"/>
      <c r="K147"/>
    </row>
    <row r="148" spans="3:13">
      <c r="C148" s="314" t="s">
        <v>2616</v>
      </c>
      <c r="E148" s="314"/>
      <c r="F148" s="315"/>
      <c r="G148" s="315"/>
      <c r="H148" s="315"/>
      <c r="I148" s="315"/>
      <c r="J148" s="315"/>
      <c r="K148"/>
    </row>
    <row r="149" spans="3:13">
      <c r="C149" s="314" t="s">
        <v>305</v>
      </c>
      <c r="D149" s="314"/>
      <c r="E149" s="47"/>
      <c r="F149" s="315"/>
      <c r="G149" s="315"/>
      <c r="H149" s="315"/>
      <c r="I149" s="315"/>
      <c r="J149" s="315"/>
      <c r="K149"/>
    </row>
    <row r="150" spans="3:13">
      <c r="C150" s="314"/>
      <c r="D150" s="314"/>
      <c r="E150" s="47"/>
      <c r="F150" s="315"/>
      <c r="G150" s="315"/>
      <c r="H150" s="315"/>
      <c r="I150" s="315"/>
      <c r="J150" s="315"/>
      <c r="K150"/>
    </row>
    <row r="151" spans="3:13">
      <c r="C151" s="314" t="s">
        <v>306</v>
      </c>
      <c r="D151" s="314"/>
      <c r="E151" s="47"/>
      <c r="F151" s="315"/>
      <c r="G151" s="315"/>
      <c r="H151" s="315"/>
      <c r="I151" s="315"/>
      <c r="J151" s="315"/>
      <c r="K151"/>
    </row>
    <row r="152" spans="3:13">
      <c r="C152" s="314" t="s">
        <v>307</v>
      </c>
      <c r="D152" s="220"/>
      <c r="E152" s="47"/>
      <c r="F152" s="315"/>
      <c r="G152" s="315"/>
      <c r="H152" s="315"/>
      <c r="I152" s="315"/>
      <c r="J152" s="315"/>
      <c r="K152" s="314"/>
    </row>
    <row r="153" spans="3:13">
      <c r="C153" s="314" t="s">
        <v>308</v>
      </c>
      <c r="D153" s="220"/>
      <c r="E153" s="47"/>
      <c r="F153" s="315"/>
      <c r="G153" s="315"/>
      <c r="H153" s="315"/>
      <c r="I153" s="315"/>
      <c r="J153" s="315"/>
      <c r="K153" s="314"/>
    </row>
    <row r="154" spans="3:13">
      <c r="C154" s="343"/>
    </row>
    <row r="155" spans="3:13">
      <c r="C155" s="305" t="s">
        <v>312</v>
      </c>
      <c r="D155"/>
      <c r="E155"/>
      <c r="F155"/>
      <c r="G155"/>
      <c r="H155"/>
      <c r="I155"/>
      <c r="J155"/>
      <c r="K155"/>
      <c r="L155"/>
      <c r="M155"/>
    </row>
    <row r="156" spans="3:13">
      <c r="C156" s="305" t="s">
        <v>313</v>
      </c>
      <c r="D156"/>
      <c r="E156"/>
      <c r="F156"/>
      <c r="G156"/>
      <c r="H156"/>
      <c r="I156"/>
      <c r="J156"/>
      <c r="K156"/>
      <c r="L156"/>
      <c r="M156"/>
    </row>
    <row r="157" spans="3:13">
      <c r="C157" s="305" t="s">
        <v>314</v>
      </c>
      <c r="D157"/>
      <c r="E157"/>
      <c r="F157"/>
      <c r="G157"/>
      <c r="H157"/>
      <c r="I157"/>
      <c r="J157"/>
      <c r="K157"/>
      <c r="L157"/>
      <c r="M157"/>
    </row>
    <row r="158" spans="3:13">
      <c r="C158" s="305" t="s">
        <v>315</v>
      </c>
      <c r="D158"/>
      <c r="E158"/>
      <c r="F158"/>
      <c r="G158"/>
      <c r="H158"/>
      <c r="I158"/>
      <c r="J158"/>
      <c r="K158"/>
      <c r="L158"/>
      <c r="M158"/>
    </row>
    <row r="159" spans="3:13">
      <c r="C159" s="305" t="s">
        <v>316</v>
      </c>
      <c r="D159"/>
      <c r="E159"/>
      <c r="F159"/>
      <c r="G159"/>
      <c r="H159"/>
      <c r="I159"/>
      <c r="J159"/>
      <c r="K159"/>
      <c r="L159"/>
      <c r="M159"/>
    </row>
    <row r="161" spans="3:4">
      <c r="C161" s="305" t="s">
        <v>317</v>
      </c>
    </row>
    <row r="162" spans="3:4">
      <c r="C162" s="305" t="s">
        <v>318</v>
      </c>
    </row>
    <row r="163" spans="3:4">
      <c r="C163" s="305" t="s">
        <v>319</v>
      </c>
    </row>
    <row r="164" spans="3:4">
      <c r="C164" s="305" t="s">
        <v>320</v>
      </c>
    </row>
    <row r="165" spans="3:4">
      <c r="C165" s="305" t="s">
        <v>321</v>
      </c>
    </row>
    <row r="166" spans="3:4">
      <c r="C166" s="305" t="s">
        <v>443</v>
      </c>
    </row>
    <row r="168" spans="3:4">
      <c r="C168" s="305" t="s">
        <v>334</v>
      </c>
    </row>
    <row r="169" spans="3:4">
      <c r="C169" s="305" t="s">
        <v>335</v>
      </c>
    </row>
    <row r="170" spans="3:4">
      <c r="C170" s="305" t="s">
        <v>444</v>
      </c>
    </row>
    <row r="171" spans="3:4">
      <c r="C171" s="305" t="s">
        <v>337</v>
      </c>
    </row>
    <row r="172" spans="3:4">
      <c r="C172" s="305" t="s">
        <v>338</v>
      </c>
    </row>
    <row r="173" spans="3:4">
      <c r="C173" s="305" t="s">
        <v>339</v>
      </c>
    </row>
    <row r="174" spans="3:4">
      <c r="C174" s="305" t="s">
        <v>445</v>
      </c>
      <c r="D174" s="305" t="s">
        <v>341</v>
      </c>
    </row>
    <row r="176" spans="3:4">
      <c r="C176" s="305" t="s">
        <v>446</v>
      </c>
    </row>
    <row r="177" spans="1:12">
      <c r="C177" s="305" t="s">
        <v>447</v>
      </c>
    </row>
    <row r="178" spans="1:12">
      <c r="C178" s="305" t="s">
        <v>448</v>
      </c>
    </row>
    <row r="179" spans="1:12">
      <c r="C179" s="305" t="s">
        <v>449</v>
      </c>
    </row>
    <row r="181" spans="1:12">
      <c r="A181" s="510"/>
      <c r="C181" s="305" t="s">
        <v>2628</v>
      </c>
      <c r="D181" s="439"/>
      <c r="E181" s="439"/>
      <c r="F181" s="439"/>
      <c r="G181" s="439"/>
      <c r="H181" s="439"/>
      <c r="I181" s="439"/>
      <c r="J181" s="439"/>
      <c r="K181" s="439"/>
      <c r="L181" s="439"/>
    </row>
    <row r="182" spans="1:12">
      <c r="A182" s="510"/>
      <c r="C182" s="305" t="s">
        <v>2629</v>
      </c>
      <c r="D182" s="439"/>
      <c r="E182" s="439"/>
      <c r="F182" s="439"/>
      <c r="G182" s="439"/>
      <c r="H182" s="439"/>
      <c r="I182" s="439"/>
      <c r="J182" s="439"/>
      <c r="K182" s="439"/>
      <c r="L182" s="439"/>
    </row>
    <row r="183" spans="1:12">
      <c r="A183" s="510"/>
      <c r="C183" s="305" t="s">
        <v>2630</v>
      </c>
      <c r="D183" s="439"/>
      <c r="E183" s="439"/>
      <c r="F183" s="439"/>
      <c r="G183" s="439"/>
      <c r="H183" s="439"/>
      <c r="I183" s="439"/>
      <c r="J183" s="439"/>
      <c r="K183" s="439"/>
      <c r="L183" s="439"/>
    </row>
    <row r="184" spans="1:12">
      <c r="A184" s="510"/>
      <c r="D184" s="439"/>
      <c r="E184" s="439"/>
      <c r="F184" s="439"/>
      <c r="G184" s="439"/>
      <c r="H184" s="439"/>
      <c r="I184" s="439"/>
      <c r="J184" s="439"/>
      <c r="K184" s="439"/>
      <c r="L184" s="439"/>
    </row>
    <row r="185" spans="1:12">
      <c r="A185" s="510"/>
      <c r="C185" s="714" t="s">
        <v>2631</v>
      </c>
      <c r="D185" s="715"/>
      <c r="E185" s="714" t="s">
        <v>2632</v>
      </c>
      <c r="F185" s="767"/>
      <c r="G185" s="767"/>
      <c r="H185" s="767"/>
      <c r="I185" s="767"/>
      <c r="J185" s="767"/>
      <c r="K185" s="767"/>
      <c r="L185" s="715"/>
    </row>
    <row r="186" spans="1:12">
      <c r="A186" s="510"/>
      <c r="C186" s="716"/>
      <c r="D186" s="717"/>
      <c r="E186" s="716"/>
      <c r="F186" s="768"/>
      <c r="G186" s="768"/>
      <c r="H186" s="768"/>
      <c r="I186" s="768"/>
      <c r="J186" s="768"/>
      <c r="K186" s="768"/>
      <c r="L186" s="717"/>
    </row>
    <row r="187" spans="1:12">
      <c r="A187" s="510"/>
      <c r="C187" s="713" t="s">
        <v>2633</v>
      </c>
      <c r="D187" s="713"/>
      <c r="E187" s="726" t="s">
        <v>2648</v>
      </c>
      <c r="F187" s="727"/>
      <c r="G187" s="727"/>
      <c r="H187" s="727"/>
      <c r="I187" s="727"/>
      <c r="J187" s="727"/>
      <c r="K187" s="727"/>
      <c r="L187" s="728"/>
    </row>
    <row r="188" spans="1:12">
      <c r="A188" s="510"/>
      <c r="C188" s="718" t="s">
        <v>2634</v>
      </c>
      <c r="D188" s="719"/>
      <c r="E188" s="718" t="s">
        <v>2649</v>
      </c>
      <c r="F188" s="729"/>
      <c r="G188" s="729"/>
      <c r="H188" s="729"/>
      <c r="I188" s="729"/>
      <c r="J188" s="729"/>
      <c r="K188" s="729"/>
      <c r="L188" s="719"/>
    </row>
    <row r="189" spans="1:12">
      <c r="A189" s="510"/>
      <c r="C189" s="720"/>
      <c r="D189" s="721"/>
      <c r="E189" s="720" t="s">
        <v>2650</v>
      </c>
      <c r="F189" s="730"/>
      <c r="G189" s="730"/>
      <c r="H189" s="730"/>
      <c r="I189" s="730"/>
      <c r="J189" s="730"/>
      <c r="K189" s="730"/>
      <c r="L189" s="721"/>
    </row>
    <row r="190" spans="1:12">
      <c r="A190" s="510"/>
      <c r="C190" s="713" t="s">
        <v>2635</v>
      </c>
      <c r="D190" s="713"/>
      <c r="E190" s="726" t="s">
        <v>2636</v>
      </c>
      <c r="F190" s="727"/>
      <c r="G190" s="727"/>
      <c r="H190" s="727"/>
      <c r="I190" s="727"/>
      <c r="J190" s="727"/>
      <c r="K190" s="727"/>
      <c r="L190" s="728"/>
    </row>
    <row r="191" spans="1:12">
      <c r="A191" s="510"/>
      <c r="C191" s="722" t="s">
        <v>2637</v>
      </c>
      <c r="D191" s="722"/>
      <c r="E191" s="718" t="s">
        <v>2647</v>
      </c>
      <c r="F191" s="729"/>
      <c r="G191" s="729"/>
      <c r="H191" s="729"/>
      <c r="I191" s="729"/>
      <c r="J191" s="729"/>
      <c r="K191" s="729"/>
      <c r="L191" s="719"/>
    </row>
    <row r="192" spans="1:12">
      <c r="A192" s="510"/>
      <c r="C192" s="722"/>
      <c r="D192" s="722"/>
      <c r="E192" s="720"/>
      <c r="F192" s="730"/>
      <c r="G192" s="730"/>
      <c r="H192" s="730"/>
      <c r="I192" s="730"/>
      <c r="J192" s="730"/>
      <c r="K192" s="730"/>
      <c r="L192" s="721"/>
    </row>
    <row r="193" spans="1:12">
      <c r="A193" s="510"/>
      <c r="C193" s="713" t="s">
        <v>2638</v>
      </c>
      <c r="D193" s="713"/>
      <c r="E193" s="726" t="s">
        <v>2651</v>
      </c>
      <c r="F193" s="727"/>
      <c r="G193" s="727"/>
      <c r="H193" s="727"/>
      <c r="I193" s="727"/>
      <c r="J193" s="727"/>
      <c r="K193" s="727"/>
      <c r="L193" s="728"/>
    </row>
    <row r="196" spans="1:12">
      <c r="A196" s="311" t="s">
        <v>450</v>
      </c>
    </row>
    <row r="197" spans="1:12">
      <c r="A197" s="311"/>
      <c r="C197" s="305" t="s">
        <v>342</v>
      </c>
    </row>
    <row r="198" spans="1:12">
      <c r="A198" s="311"/>
      <c r="C198" s="305" t="s">
        <v>451</v>
      </c>
    </row>
    <row r="199" spans="1:12">
      <c r="A199" s="311"/>
    </row>
    <row r="200" spans="1:12">
      <c r="A200" s="311"/>
      <c r="C200" s="50" t="s">
        <v>344</v>
      </c>
    </row>
    <row r="201" spans="1:12">
      <c r="A201" s="311"/>
      <c r="C201" s="50" t="s">
        <v>345</v>
      </c>
    </row>
    <row r="202" spans="1:12">
      <c r="C202" s="307"/>
      <c r="D202" s="307"/>
      <c r="E202" s="307"/>
      <c r="F202" s="307"/>
      <c r="G202" s="307"/>
      <c r="H202" s="307"/>
      <c r="I202" s="307"/>
      <c r="J202" s="307"/>
      <c r="K202" s="307"/>
      <c r="L202" s="307"/>
    </row>
  </sheetData>
  <mergeCells count="69">
    <mergeCell ref="C190:D190"/>
    <mergeCell ref="E190:L190"/>
    <mergeCell ref="C191:D192"/>
    <mergeCell ref="E191:L192"/>
    <mergeCell ref="C193:D193"/>
    <mergeCell ref="E193:L193"/>
    <mergeCell ref="C185:D186"/>
    <mergeCell ref="E185:L186"/>
    <mergeCell ref="C187:D187"/>
    <mergeCell ref="E187:L187"/>
    <mergeCell ref="C188:D189"/>
    <mergeCell ref="E188:L188"/>
    <mergeCell ref="E189:L189"/>
    <mergeCell ref="J55:L56"/>
    <mergeCell ref="C55:C56"/>
    <mergeCell ref="D55:E56"/>
    <mergeCell ref="F55:F56"/>
    <mergeCell ref="G55:H56"/>
    <mergeCell ref="I55:I56"/>
    <mergeCell ref="G57:H57"/>
    <mergeCell ref="J57:L57"/>
    <mergeCell ref="C66:C67"/>
    <mergeCell ref="D66:E67"/>
    <mergeCell ref="F66:F67"/>
    <mergeCell ref="G66:H67"/>
    <mergeCell ref="I66:I67"/>
    <mergeCell ref="J66:L67"/>
    <mergeCell ref="G68:H68"/>
    <mergeCell ref="J68:L68"/>
    <mergeCell ref="C71:C72"/>
    <mergeCell ref="D71:E72"/>
    <mergeCell ref="F71:F72"/>
    <mergeCell ref="G71:H72"/>
    <mergeCell ref="I71:I72"/>
    <mergeCell ref="J71:L72"/>
    <mergeCell ref="G73:H73"/>
    <mergeCell ref="J73:L73"/>
    <mergeCell ref="C85:C86"/>
    <mergeCell ref="D85:E86"/>
    <mergeCell ref="F85:F86"/>
    <mergeCell ref="G85:H86"/>
    <mergeCell ref="I85:I86"/>
    <mergeCell ref="J85:L86"/>
    <mergeCell ref="D98:E98"/>
    <mergeCell ref="G87:H87"/>
    <mergeCell ref="J87:L87"/>
    <mergeCell ref="C90:C91"/>
    <mergeCell ref="D90:E91"/>
    <mergeCell ref="F90:F91"/>
    <mergeCell ref="G90:H91"/>
    <mergeCell ref="I90:I91"/>
    <mergeCell ref="J90:L91"/>
    <mergeCell ref="G92:H92"/>
    <mergeCell ref="J92:L92"/>
    <mergeCell ref="C95:C96"/>
    <mergeCell ref="D95:E96"/>
    <mergeCell ref="D97:E97"/>
    <mergeCell ref="D99:E99"/>
    <mergeCell ref="C100:C102"/>
    <mergeCell ref="D100:E102"/>
    <mergeCell ref="D103:E103"/>
    <mergeCell ref="D104:E104"/>
    <mergeCell ref="G118:H118"/>
    <mergeCell ref="I118:J118"/>
    <mergeCell ref="K118:L118"/>
    <mergeCell ref="C120:D120"/>
    <mergeCell ref="C121:D121"/>
    <mergeCell ref="C118:D119"/>
    <mergeCell ref="E118:F118"/>
  </mergeCells>
  <phoneticPr fontId="4"/>
  <dataValidations count="1">
    <dataValidation type="list" allowBlank="1" showInputMessage="1" showErrorMessage="1" sqref="I42:I43 WVQ983116:WVQ983117 WLU983116:WLU983117 WBY983116:WBY983117 VSC983116:VSC983117 VIG983116:VIG983117 UYK983116:UYK983117 UOO983116:UOO983117 UES983116:UES983117 TUW983116:TUW983117 TLA983116:TLA983117 TBE983116:TBE983117 SRI983116:SRI983117 SHM983116:SHM983117 RXQ983116:RXQ983117 RNU983116:RNU983117 RDY983116:RDY983117 QUC983116:QUC983117 QKG983116:QKG983117 QAK983116:QAK983117 PQO983116:PQO983117 PGS983116:PGS983117 OWW983116:OWW983117 ONA983116:ONA983117 ODE983116:ODE983117 NTI983116:NTI983117 NJM983116:NJM983117 MZQ983116:MZQ983117 MPU983116:MPU983117 MFY983116:MFY983117 LWC983116:LWC983117 LMG983116:LMG983117 LCK983116:LCK983117 KSO983116:KSO983117 KIS983116:KIS983117 JYW983116:JYW983117 JPA983116:JPA983117 JFE983116:JFE983117 IVI983116:IVI983117 ILM983116:ILM983117 IBQ983116:IBQ983117 HRU983116:HRU983117 HHY983116:HHY983117 GYC983116:GYC983117 GOG983116:GOG983117 GEK983116:GEK983117 FUO983116:FUO983117 FKS983116:FKS983117 FAW983116:FAW983117 ERA983116:ERA983117 EHE983116:EHE983117 DXI983116:DXI983117 DNM983116:DNM983117 DDQ983116:DDQ983117 CTU983116:CTU983117 CJY983116:CJY983117 CAC983116:CAC983117 BQG983116:BQG983117 BGK983116:BGK983117 AWO983116:AWO983117 AMS983116:AMS983117 ACW983116:ACW983117 TA983116:TA983117 JE983116:JE983117 I983110:I983111 WVQ917580:WVQ917581 WLU917580:WLU917581 WBY917580:WBY917581 VSC917580:VSC917581 VIG917580:VIG917581 UYK917580:UYK917581 UOO917580:UOO917581 UES917580:UES917581 TUW917580:TUW917581 TLA917580:TLA917581 TBE917580:TBE917581 SRI917580:SRI917581 SHM917580:SHM917581 RXQ917580:RXQ917581 RNU917580:RNU917581 RDY917580:RDY917581 QUC917580:QUC917581 QKG917580:QKG917581 QAK917580:QAK917581 PQO917580:PQO917581 PGS917580:PGS917581 OWW917580:OWW917581 ONA917580:ONA917581 ODE917580:ODE917581 NTI917580:NTI917581 NJM917580:NJM917581 MZQ917580:MZQ917581 MPU917580:MPU917581 MFY917580:MFY917581 LWC917580:LWC917581 LMG917580:LMG917581 LCK917580:LCK917581 KSO917580:KSO917581 KIS917580:KIS917581 JYW917580:JYW917581 JPA917580:JPA917581 JFE917580:JFE917581 IVI917580:IVI917581 ILM917580:ILM917581 IBQ917580:IBQ917581 HRU917580:HRU917581 HHY917580:HHY917581 GYC917580:GYC917581 GOG917580:GOG917581 GEK917580:GEK917581 FUO917580:FUO917581 FKS917580:FKS917581 FAW917580:FAW917581 ERA917580:ERA917581 EHE917580:EHE917581 DXI917580:DXI917581 DNM917580:DNM917581 DDQ917580:DDQ917581 CTU917580:CTU917581 CJY917580:CJY917581 CAC917580:CAC917581 BQG917580:BQG917581 BGK917580:BGK917581 AWO917580:AWO917581 AMS917580:AMS917581 ACW917580:ACW917581 TA917580:TA917581 JE917580:JE917581 I917574:I917575 WVQ852044:WVQ852045 WLU852044:WLU852045 WBY852044:WBY852045 VSC852044:VSC852045 VIG852044:VIG852045 UYK852044:UYK852045 UOO852044:UOO852045 UES852044:UES852045 TUW852044:TUW852045 TLA852044:TLA852045 TBE852044:TBE852045 SRI852044:SRI852045 SHM852044:SHM852045 RXQ852044:RXQ852045 RNU852044:RNU852045 RDY852044:RDY852045 QUC852044:QUC852045 QKG852044:QKG852045 QAK852044:QAK852045 PQO852044:PQO852045 PGS852044:PGS852045 OWW852044:OWW852045 ONA852044:ONA852045 ODE852044:ODE852045 NTI852044:NTI852045 NJM852044:NJM852045 MZQ852044:MZQ852045 MPU852044:MPU852045 MFY852044:MFY852045 LWC852044:LWC852045 LMG852044:LMG852045 LCK852044:LCK852045 KSO852044:KSO852045 KIS852044:KIS852045 JYW852044:JYW852045 JPA852044:JPA852045 JFE852044:JFE852045 IVI852044:IVI852045 ILM852044:ILM852045 IBQ852044:IBQ852045 HRU852044:HRU852045 HHY852044:HHY852045 GYC852044:GYC852045 GOG852044:GOG852045 GEK852044:GEK852045 FUO852044:FUO852045 FKS852044:FKS852045 FAW852044:FAW852045 ERA852044:ERA852045 EHE852044:EHE852045 DXI852044:DXI852045 DNM852044:DNM852045 DDQ852044:DDQ852045 CTU852044:CTU852045 CJY852044:CJY852045 CAC852044:CAC852045 BQG852044:BQG852045 BGK852044:BGK852045 AWO852044:AWO852045 AMS852044:AMS852045 ACW852044:ACW852045 TA852044:TA852045 JE852044:JE852045 I852038:I852039 WVQ786508:WVQ786509 WLU786508:WLU786509 WBY786508:WBY786509 VSC786508:VSC786509 VIG786508:VIG786509 UYK786508:UYK786509 UOO786508:UOO786509 UES786508:UES786509 TUW786508:TUW786509 TLA786508:TLA786509 TBE786508:TBE786509 SRI786508:SRI786509 SHM786508:SHM786509 RXQ786508:RXQ786509 RNU786508:RNU786509 RDY786508:RDY786509 QUC786508:QUC786509 QKG786508:QKG786509 QAK786508:QAK786509 PQO786508:PQO786509 PGS786508:PGS786509 OWW786508:OWW786509 ONA786508:ONA786509 ODE786508:ODE786509 NTI786508:NTI786509 NJM786508:NJM786509 MZQ786508:MZQ786509 MPU786508:MPU786509 MFY786508:MFY786509 LWC786508:LWC786509 LMG786508:LMG786509 LCK786508:LCK786509 KSO786508:KSO786509 KIS786508:KIS786509 JYW786508:JYW786509 JPA786508:JPA786509 JFE786508:JFE786509 IVI786508:IVI786509 ILM786508:ILM786509 IBQ786508:IBQ786509 HRU786508:HRU786509 HHY786508:HHY786509 GYC786508:GYC786509 GOG786508:GOG786509 GEK786508:GEK786509 FUO786508:FUO786509 FKS786508:FKS786509 FAW786508:FAW786509 ERA786508:ERA786509 EHE786508:EHE786509 DXI786508:DXI786509 DNM786508:DNM786509 DDQ786508:DDQ786509 CTU786508:CTU786509 CJY786508:CJY786509 CAC786508:CAC786509 BQG786508:BQG786509 BGK786508:BGK786509 AWO786508:AWO786509 AMS786508:AMS786509 ACW786508:ACW786509 TA786508:TA786509 JE786508:JE786509 I786502:I786503 WVQ720972:WVQ720973 WLU720972:WLU720973 WBY720972:WBY720973 VSC720972:VSC720973 VIG720972:VIG720973 UYK720972:UYK720973 UOO720972:UOO720973 UES720972:UES720973 TUW720972:TUW720973 TLA720972:TLA720973 TBE720972:TBE720973 SRI720972:SRI720973 SHM720972:SHM720973 RXQ720972:RXQ720973 RNU720972:RNU720973 RDY720972:RDY720973 QUC720972:QUC720973 QKG720972:QKG720973 QAK720972:QAK720973 PQO720972:PQO720973 PGS720972:PGS720973 OWW720972:OWW720973 ONA720972:ONA720973 ODE720972:ODE720973 NTI720972:NTI720973 NJM720972:NJM720973 MZQ720972:MZQ720973 MPU720972:MPU720973 MFY720972:MFY720973 LWC720972:LWC720973 LMG720972:LMG720973 LCK720972:LCK720973 KSO720972:KSO720973 KIS720972:KIS720973 JYW720972:JYW720973 JPA720972:JPA720973 JFE720972:JFE720973 IVI720972:IVI720973 ILM720972:ILM720973 IBQ720972:IBQ720973 HRU720972:HRU720973 HHY720972:HHY720973 GYC720972:GYC720973 GOG720972:GOG720973 GEK720972:GEK720973 FUO720972:FUO720973 FKS720972:FKS720973 FAW720972:FAW720973 ERA720972:ERA720973 EHE720972:EHE720973 DXI720972:DXI720973 DNM720972:DNM720973 DDQ720972:DDQ720973 CTU720972:CTU720973 CJY720972:CJY720973 CAC720972:CAC720973 BQG720972:BQG720973 BGK720972:BGK720973 AWO720972:AWO720973 AMS720972:AMS720973 ACW720972:ACW720973 TA720972:TA720973 JE720972:JE720973 I720966:I720967 WVQ655436:WVQ655437 WLU655436:WLU655437 WBY655436:WBY655437 VSC655436:VSC655437 VIG655436:VIG655437 UYK655436:UYK655437 UOO655436:UOO655437 UES655436:UES655437 TUW655436:TUW655437 TLA655436:TLA655437 TBE655436:TBE655437 SRI655436:SRI655437 SHM655436:SHM655437 RXQ655436:RXQ655437 RNU655436:RNU655437 RDY655436:RDY655437 QUC655436:QUC655437 QKG655436:QKG655437 QAK655436:QAK655437 PQO655436:PQO655437 PGS655436:PGS655437 OWW655436:OWW655437 ONA655436:ONA655437 ODE655436:ODE655437 NTI655436:NTI655437 NJM655436:NJM655437 MZQ655436:MZQ655437 MPU655436:MPU655437 MFY655436:MFY655437 LWC655436:LWC655437 LMG655436:LMG655437 LCK655436:LCK655437 KSO655436:KSO655437 KIS655436:KIS655437 JYW655436:JYW655437 JPA655436:JPA655437 JFE655436:JFE655437 IVI655436:IVI655437 ILM655436:ILM655437 IBQ655436:IBQ655437 HRU655436:HRU655437 HHY655436:HHY655437 GYC655436:GYC655437 GOG655436:GOG655437 GEK655436:GEK655437 FUO655436:FUO655437 FKS655436:FKS655437 FAW655436:FAW655437 ERA655436:ERA655437 EHE655436:EHE655437 DXI655436:DXI655437 DNM655436:DNM655437 DDQ655436:DDQ655437 CTU655436:CTU655437 CJY655436:CJY655437 CAC655436:CAC655437 BQG655436:BQG655437 BGK655436:BGK655437 AWO655436:AWO655437 AMS655436:AMS655437 ACW655436:ACW655437 TA655436:TA655437 JE655436:JE655437 I655430:I655431 WVQ589900:WVQ589901 WLU589900:WLU589901 WBY589900:WBY589901 VSC589900:VSC589901 VIG589900:VIG589901 UYK589900:UYK589901 UOO589900:UOO589901 UES589900:UES589901 TUW589900:TUW589901 TLA589900:TLA589901 TBE589900:TBE589901 SRI589900:SRI589901 SHM589900:SHM589901 RXQ589900:RXQ589901 RNU589900:RNU589901 RDY589900:RDY589901 QUC589900:QUC589901 QKG589900:QKG589901 QAK589900:QAK589901 PQO589900:PQO589901 PGS589900:PGS589901 OWW589900:OWW589901 ONA589900:ONA589901 ODE589900:ODE589901 NTI589900:NTI589901 NJM589900:NJM589901 MZQ589900:MZQ589901 MPU589900:MPU589901 MFY589900:MFY589901 LWC589900:LWC589901 LMG589900:LMG589901 LCK589900:LCK589901 KSO589900:KSO589901 KIS589900:KIS589901 JYW589900:JYW589901 JPA589900:JPA589901 JFE589900:JFE589901 IVI589900:IVI589901 ILM589900:ILM589901 IBQ589900:IBQ589901 HRU589900:HRU589901 HHY589900:HHY589901 GYC589900:GYC589901 GOG589900:GOG589901 GEK589900:GEK589901 FUO589900:FUO589901 FKS589900:FKS589901 FAW589900:FAW589901 ERA589900:ERA589901 EHE589900:EHE589901 DXI589900:DXI589901 DNM589900:DNM589901 DDQ589900:DDQ589901 CTU589900:CTU589901 CJY589900:CJY589901 CAC589900:CAC589901 BQG589900:BQG589901 BGK589900:BGK589901 AWO589900:AWO589901 AMS589900:AMS589901 ACW589900:ACW589901 TA589900:TA589901 JE589900:JE589901 I589894:I589895 WVQ524364:WVQ524365 WLU524364:WLU524365 WBY524364:WBY524365 VSC524364:VSC524365 VIG524364:VIG524365 UYK524364:UYK524365 UOO524364:UOO524365 UES524364:UES524365 TUW524364:TUW524365 TLA524364:TLA524365 TBE524364:TBE524365 SRI524364:SRI524365 SHM524364:SHM524365 RXQ524364:RXQ524365 RNU524364:RNU524365 RDY524364:RDY524365 QUC524364:QUC524365 QKG524364:QKG524365 QAK524364:QAK524365 PQO524364:PQO524365 PGS524364:PGS524365 OWW524364:OWW524365 ONA524364:ONA524365 ODE524364:ODE524365 NTI524364:NTI524365 NJM524364:NJM524365 MZQ524364:MZQ524365 MPU524364:MPU524365 MFY524364:MFY524365 LWC524364:LWC524365 LMG524364:LMG524365 LCK524364:LCK524365 KSO524364:KSO524365 KIS524364:KIS524365 JYW524364:JYW524365 JPA524364:JPA524365 JFE524364:JFE524365 IVI524364:IVI524365 ILM524364:ILM524365 IBQ524364:IBQ524365 HRU524364:HRU524365 HHY524364:HHY524365 GYC524364:GYC524365 GOG524364:GOG524365 GEK524364:GEK524365 FUO524364:FUO524365 FKS524364:FKS524365 FAW524364:FAW524365 ERA524364:ERA524365 EHE524364:EHE524365 DXI524364:DXI524365 DNM524364:DNM524365 DDQ524364:DDQ524365 CTU524364:CTU524365 CJY524364:CJY524365 CAC524364:CAC524365 BQG524364:BQG524365 BGK524364:BGK524365 AWO524364:AWO524365 AMS524364:AMS524365 ACW524364:ACW524365 TA524364:TA524365 JE524364:JE524365 I524358:I524359 WVQ458828:WVQ458829 WLU458828:WLU458829 WBY458828:WBY458829 VSC458828:VSC458829 VIG458828:VIG458829 UYK458828:UYK458829 UOO458828:UOO458829 UES458828:UES458829 TUW458828:TUW458829 TLA458828:TLA458829 TBE458828:TBE458829 SRI458828:SRI458829 SHM458828:SHM458829 RXQ458828:RXQ458829 RNU458828:RNU458829 RDY458828:RDY458829 QUC458828:QUC458829 QKG458828:QKG458829 QAK458828:QAK458829 PQO458828:PQO458829 PGS458828:PGS458829 OWW458828:OWW458829 ONA458828:ONA458829 ODE458828:ODE458829 NTI458828:NTI458829 NJM458828:NJM458829 MZQ458828:MZQ458829 MPU458828:MPU458829 MFY458828:MFY458829 LWC458828:LWC458829 LMG458828:LMG458829 LCK458828:LCK458829 KSO458828:KSO458829 KIS458828:KIS458829 JYW458828:JYW458829 JPA458828:JPA458829 JFE458828:JFE458829 IVI458828:IVI458829 ILM458828:ILM458829 IBQ458828:IBQ458829 HRU458828:HRU458829 HHY458828:HHY458829 GYC458828:GYC458829 GOG458828:GOG458829 GEK458828:GEK458829 FUO458828:FUO458829 FKS458828:FKS458829 FAW458828:FAW458829 ERA458828:ERA458829 EHE458828:EHE458829 DXI458828:DXI458829 DNM458828:DNM458829 DDQ458828:DDQ458829 CTU458828:CTU458829 CJY458828:CJY458829 CAC458828:CAC458829 BQG458828:BQG458829 BGK458828:BGK458829 AWO458828:AWO458829 AMS458828:AMS458829 ACW458828:ACW458829 TA458828:TA458829 JE458828:JE458829 I458822:I458823 WVQ393292:WVQ393293 WLU393292:WLU393293 WBY393292:WBY393293 VSC393292:VSC393293 VIG393292:VIG393293 UYK393292:UYK393293 UOO393292:UOO393293 UES393292:UES393293 TUW393292:TUW393293 TLA393292:TLA393293 TBE393292:TBE393293 SRI393292:SRI393293 SHM393292:SHM393293 RXQ393292:RXQ393293 RNU393292:RNU393293 RDY393292:RDY393293 QUC393292:QUC393293 QKG393292:QKG393293 QAK393292:QAK393293 PQO393292:PQO393293 PGS393292:PGS393293 OWW393292:OWW393293 ONA393292:ONA393293 ODE393292:ODE393293 NTI393292:NTI393293 NJM393292:NJM393293 MZQ393292:MZQ393293 MPU393292:MPU393293 MFY393292:MFY393293 LWC393292:LWC393293 LMG393292:LMG393293 LCK393292:LCK393293 KSO393292:KSO393293 KIS393292:KIS393293 JYW393292:JYW393293 JPA393292:JPA393293 JFE393292:JFE393293 IVI393292:IVI393293 ILM393292:ILM393293 IBQ393292:IBQ393293 HRU393292:HRU393293 HHY393292:HHY393293 GYC393292:GYC393293 GOG393292:GOG393293 GEK393292:GEK393293 FUO393292:FUO393293 FKS393292:FKS393293 FAW393292:FAW393293 ERA393292:ERA393293 EHE393292:EHE393293 DXI393292:DXI393293 DNM393292:DNM393293 DDQ393292:DDQ393293 CTU393292:CTU393293 CJY393292:CJY393293 CAC393292:CAC393293 BQG393292:BQG393293 BGK393292:BGK393293 AWO393292:AWO393293 AMS393292:AMS393293 ACW393292:ACW393293 TA393292:TA393293 JE393292:JE393293 I393286:I393287 WVQ327756:WVQ327757 WLU327756:WLU327757 WBY327756:WBY327757 VSC327756:VSC327757 VIG327756:VIG327757 UYK327756:UYK327757 UOO327756:UOO327757 UES327756:UES327757 TUW327756:TUW327757 TLA327756:TLA327757 TBE327756:TBE327757 SRI327756:SRI327757 SHM327756:SHM327757 RXQ327756:RXQ327757 RNU327756:RNU327757 RDY327756:RDY327757 QUC327756:QUC327757 QKG327756:QKG327757 QAK327756:QAK327757 PQO327756:PQO327757 PGS327756:PGS327757 OWW327756:OWW327757 ONA327756:ONA327757 ODE327756:ODE327757 NTI327756:NTI327757 NJM327756:NJM327757 MZQ327756:MZQ327757 MPU327756:MPU327757 MFY327756:MFY327757 LWC327756:LWC327757 LMG327756:LMG327757 LCK327756:LCK327757 KSO327756:KSO327757 KIS327756:KIS327757 JYW327756:JYW327757 JPA327756:JPA327757 JFE327756:JFE327757 IVI327756:IVI327757 ILM327756:ILM327757 IBQ327756:IBQ327757 HRU327756:HRU327757 HHY327756:HHY327757 GYC327756:GYC327757 GOG327756:GOG327757 GEK327756:GEK327757 FUO327756:FUO327757 FKS327756:FKS327757 FAW327756:FAW327757 ERA327756:ERA327757 EHE327756:EHE327757 DXI327756:DXI327757 DNM327756:DNM327757 DDQ327756:DDQ327757 CTU327756:CTU327757 CJY327756:CJY327757 CAC327756:CAC327757 BQG327756:BQG327757 BGK327756:BGK327757 AWO327756:AWO327757 AMS327756:AMS327757 ACW327756:ACW327757 TA327756:TA327757 JE327756:JE327757 I327750:I327751 WVQ262220:WVQ262221 WLU262220:WLU262221 WBY262220:WBY262221 VSC262220:VSC262221 VIG262220:VIG262221 UYK262220:UYK262221 UOO262220:UOO262221 UES262220:UES262221 TUW262220:TUW262221 TLA262220:TLA262221 TBE262220:TBE262221 SRI262220:SRI262221 SHM262220:SHM262221 RXQ262220:RXQ262221 RNU262220:RNU262221 RDY262220:RDY262221 QUC262220:QUC262221 QKG262220:QKG262221 QAK262220:QAK262221 PQO262220:PQO262221 PGS262220:PGS262221 OWW262220:OWW262221 ONA262220:ONA262221 ODE262220:ODE262221 NTI262220:NTI262221 NJM262220:NJM262221 MZQ262220:MZQ262221 MPU262220:MPU262221 MFY262220:MFY262221 LWC262220:LWC262221 LMG262220:LMG262221 LCK262220:LCK262221 KSO262220:KSO262221 KIS262220:KIS262221 JYW262220:JYW262221 JPA262220:JPA262221 JFE262220:JFE262221 IVI262220:IVI262221 ILM262220:ILM262221 IBQ262220:IBQ262221 HRU262220:HRU262221 HHY262220:HHY262221 GYC262220:GYC262221 GOG262220:GOG262221 GEK262220:GEK262221 FUO262220:FUO262221 FKS262220:FKS262221 FAW262220:FAW262221 ERA262220:ERA262221 EHE262220:EHE262221 DXI262220:DXI262221 DNM262220:DNM262221 DDQ262220:DDQ262221 CTU262220:CTU262221 CJY262220:CJY262221 CAC262220:CAC262221 BQG262220:BQG262221 BGK262220:BGK262221 AWO262220:AWO262221 AMS262220:AMS262221 ACW262220:ACW262221 TA262220:TA262221 JE262220:JE262221 I262214:I262215 WVQ196684:WVQ196685 WLU196684:WLU196685 WBY196684:WBY196685 VSC196684:VSC196685 VIG196684:VIG196685 UYK196684:UYK196685 UOO196684:UOO196685 UES196684:UES196685 TUW196684:TUW196685 TLA196684:TLA196685 TBE196684:TBE196685 SRI196684:SRI196685 SHM196684:SHM196685 RXQ196684:RXQ196685 RNU196684:RNU196685 RDY196684:RDY196685 QUC196684:QUC196685 QKG196684:QKG196685 QAK196684:QAK196685 PQO196684:PQO196685 PGS196684:PGS196685 OWW196684:OWW196685 ONA196684:ONA196685 ODE196684:ODE196685 NTI196684:NTI196685 NJM196684:NJM196685 MZQ196684:MZQ196685 MPU196684:MPU196685 MFY196684:MFY196685 LWC196684:LWC196685 LMG196684:LMG196685 LCK196684:LCK196685 KSO196684:KSO196685 KIS196684:KIS196685 JYW196684:JYW196685 JPA196684:JPA196685 JFE196684:JFE196685 IVI196684:IVI196685 ILM196684:ILM196685 IBQ196684:IBQ196685 HRU196684:HRU196685 HHY196684:HHY196685 GYC196684:GYC196685 GOG196684:GOG196685 GEK196684:GEK196685 FUO196684:FUO196685 FKS196684:FKS196685 FAW196684:FAW196685 ERA196684:ERA196685 EHE196684:EHE196685 DXI196684:DXI196685 DNM196684:DNM196685 DDQ196684:DDQ196685 CTU196684:CTU196685 CJY196684:CJY196685 CAC196684:CAC196685 BQG196684:BQG196685 BGK196684:BGK196685 AWO196684:AWO196685 AMS196684:AMS196685 ACW196684:ACW196685 TA196684:TA196685 JE196684:JE196685 I196678:I196679 WVQ131148:WVQ131149 WLU131148:WLU131149 WBY131148:WBY131149 VSC131148:VSC131149 VIG131148:VIG131149 UYK131148:UYK131149 UOO131148:UOO131149 UES131148:UES131149 TUW131148:TUW131149 TLA131148:TLA131149 TBE131148:TBE131149 SRI131148:SRI131149 SHM131148:SHM131149 RXQ131148:RXQ131149 RNU131148:RNU131149 RDY131148:RDY131149 QUC131148:QUC131149 QKG131148:QKG131149 QAK131148:QAK131149 PQO131148:PQO131149 PGS131148:PGS131149 OWW131148:OWW131149 ONA131148:ONA131149 ODE131148:ODE131149 NTI131148:NTI131149 NJM131148:NJM131149 MZQ131148:MZQ131149 MPU131148:MPU131149 MFY131148:MFY131149 LWC131148:LWC131149 LMG131148:LMG131149 LCK131148:LCK131149 KSO131148:KSO131149 KIS131148:KIS131149 JYW131148:JYW131149 JPA131148:JPA131149 JFE131148:JFE131149 IVI131148:IVI131149 ILM131148:ILM131149 IBQ131148:IBQ131149 HRU131148:HRU131149 HHY131148:HHY131149 GYC131148:GYC131149 GOG131148:GOG131149 GEK131148:GEK131149 FUO131148:FUO131149 FKS131148:FKS131149 FAW131148:FAW131149 ERA131148:ERA131149 EHE131148:EHE131149 DXI131148:DXI131149 DNM131148:DNM131149 DDQ131148:DDQ131149 CTU131148:CTU131149 CJY131148:CJY131149 CAC131148:CAC131149 BQG131148:BQG131149 BGK131148:BGK131149 AWO131148:AWO131149 AMS131148:AMS131149 ACW131148:ACW131149 TA131148:TA131149 JE131148:JE131149 I131142:I131143 WVQ65612:WVQ65613 WLU65612:WLU65613 WBY65612:WBY65613 VSC65612:VSC65613 VIG65612:VIG65613 UYK65612:UYK65613 UOO65612:UOO65613 UES65612:UES65613 TUW65612:TUW65613 TLA65612:TLA65613 TBE65612:TBE65613 SRI65612:SRI65613 SHM65612:SHM65613 RXQ65612:RXQ65613 RNU65612:RNU65613 RDY65612:RDY65613 QUC65612:QUC65613 QKG65612:QKG65613 QAK65612:QAK65613 PQO65612:PQO65613 PGS65612:PGS65613 OWW65612:OWW65613 ONA65612:ONA65613 ODE65612:ODE65613 NTI65612:NTI65613 NJM65612:NJM65613 MZQ65612:MZQ65613 MPU65612:MPU65613 MFY65612:MFY65613 LWC65612:LWC65613 LMG65612:LMG65613 LCK65612:LCK65613 KSO65612:KSO65613 KIS65612:KIS65613 JYW65612:JYW65613 JPA65612:JPA65613 JFE65612:JFE65613 IVI65612:IVI65613 ILM65612:ILM65613 IBQ65612:IBQ65613 HRU65612:HRU65613 HHY65612:HHY65613 GYC65612:GYC65613 GOG65612:GOG65613 GEK65612:GEK65613 FUO65612:FUO65613 FKS65612:FKS65613 FAW65612:FAW65613 ERA65612:ERA65613 EHE65612:EHE65613 DXI65612:DXI65613 DNM65612:DNM65613 DDQ65612:DDQ65613 CTU65612:CTU65613 CJY65612:CJY65613 CAC65612:CAC65613 BQG65612:BQG65613 BGK65612:BGK65613 AWO65612:AWO65613 AMS65612:AMS65613 ACW65612:ACW65613 TA65612:TA65613 JE65612:JE65613 I65606:I65607 WVQ42:WVQ43 WLU42:WLU43 WBY42:WBY43 VSC42:VSC43 VIG42:VIG43 UYK42:UYK43 UOO42:UOO43 UES42:UES43 TUW42:TUW43 TLA42:TLA43 TBE42:TBE43 SRI42:SRI43 SHM42:SHM43 RXQ42:RXQ43 RNU42:RNU43 RDY42:RDY43 QUC42:QUC43 QKG42:QKG43 QAK42:QAK43 PQO42:PQO43 PGS42:PGS43 OWW42:OWW43 ONA42:ONA43 ODE42:ODE43 NTI42:NTI43 NJM42:NJM43 MZQ42:MZQ43 MPU42:MPU43 MFY42:MFY43 LWC42:LWC43 LMG42:LMG43 LCK42:LCK43 KSO42:KSO43 KIS42:KIS43 JYW42:JYW43 JPA42:JPA43 JFE42:JFE43 IVI42:IVI43 ILM42:ILM43 IBQ42:IBQ43 HRU42:HRU43 HHY42:HHY43 GYC42:GYC43 GOG42:GOG43 GEK42:GEK43 FUO42:FUO43 FKS42:FKS43 FAW42:FAW43 ERA42:ERA43 EHE42:EHE43 DXI42:DXI43 DNM42:DNM43 DDQ42:DDQ43 CTU42:CTU43 CJY42:CJY43 CAC42:CAC43 BQG42:BQG43 BGK42:BGK43 AWO42:AWO43 AMS42:AMS43 ACW42:ACW43 TA42:TA43 JE42:JE43" xr:uid="{8473946D-DC3D-4B38-9773-BC29DFC47F44}">
      <formula1>$H$491:$H$494</formula1>
    </dataValidation>
  </dataValidations>
  <pageMargins left="0.7" right="0.7" top="0.75" bottom="0.75" header="0.3" footer="0.3"/>
  <pageSetup paperSize="9" scale="72" fitToHeight="0" orientation="portrait" r:id="rId1"/>
  <rowBreaks count="2" manualBreakCount="2">
    <brk id="77" max="12" man="1"/>
    <brk id="160"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99201-2A3B-4CB8-A5EB-C1B31E759DD3}">
  <dimension ref="A2:X71"/>
  <sheetViews>
    <sheetView tabSelected="1" view="pageBreakPreview" zoomScale="115" zoomScaleNormal="100" zoomScaleSheetLayoutView="115" workbookViewId="0">
      <selection activeCell="U61" sqref="U61"/>
    </sheetView>
  </sheetViews>
  <sheetFormatPr defaultColWidth="8.90625" defaultRowHeight="13"/>
  <cols>
    <col min="1" max="1" width="4.81640625" style="14" customWidth="1"/>
    <col min="4" max="4" width="8.453125" bestFit="1" customWidth="1"/>
    <col min="5" max="6" width="12.81640625" bestFit="1" customWidth="1"/>
    <col min="7" max="7" width="5.1796875" bestFit="1" customWidth="1"/>
    <col min="8" max="8" width="16.453125" customWidth="1"/>
    <col min="10" max="10" width="8.90625" customWidth="1"/>
    <col min="15" max="15" width="9" customWidth="1"/>
  </cols>
  <sheetData>
    <row r="2" spans="1:21">
      <c r="A2" s="222" t="s">
        <v>1671</v>
      </c>
    </row>
    <row r="3" spans="1:21">
      <c r="A3" s="222"/>
    </row>
    <row r="4" spans="1:21">
      <c r="B4" s="15" t="s">
        <v>1672</v>
      </c>
    </row>
    <row r="5" spans="1:21">
      <c r="B5" s="15"/>
      <c r="C5" t="s">
        <v>1673</v>
      </c>
    </row>
    <row r="6" spans="1:21">
      <c r="B6" s="15"/>
      <c r="C6" t="s">
        <v>1674</v>
      </c>
    </row>
    <row r="7" spans="1:21">
      <c r="B7" s="15"/>
    </row>
    <row r="8" spans="1:21">
      <c r="B8" s="15"/>
    </row>
    <row r="9" spans="1:21">
      <c r="B9" s="15"/>
      <c r="D9" t="s">
        <v>1675</v>
      </c>
    </row>
    <row r="10" spans="1:21" ht="26">
      <c r="B10" s="15"/>
      <c r="C10" s="14"/>
      <c r="D10" s="227" t="s">
        <v>1676</v>
      </c>
      <c r="E10" s="227" t="s">
        <v>1677</v>
      </c>
      <c r="F10" s="227" t="s">
        <v>1678</v>
      </c>
      <c r="G10" s="228" t="s">
        <v>186</v>
      </c>
      <c r="H10" s="227" t="s">
        <v>1679</v>
      </c>
      <c r="I10" s="14"/>
      <c r="J10" s="14"/>
      <c r="K10" s="14"/>
      <c r="L10" s="14"/>
      <c r="N10" s="14"/>
      <c r="P10" s="14"/>
      <c r="Q10" s="14"/>
      <c r="R10" s="14"/>
      <c r="S10" s="14"/>
      <c r="T10" s="14"/>
      <c r="U10" s="14"/>
    </row>
    <row r="11" spans="1:21">
      <c r="B11" s="15"/>
      <c r="C11" s="14"/>
      <c r="D11" s="225" t="s">
        <v>1680</v>
      </c>
      <c r="E11" s="226"/>
      <c r="F11" s="226"/>
      <c r="G11" s="226"/>
      <c r="H11" s="226"/>
      <c r="I11" s="14"/>
      <c r="J11" s="14"/>
      <c r="K11" s="14"/>
      <c r="L11" s="14"/>
      <c r="M11" s="14"/>
      <c r="N11" s="14"/>
      <c r="P11" s="14"/>
      <c r="Q11" s="14"/>
      <c r="R11" s="14"/>
      <c r="S11" s="14"/>
      <c r="T11" s="14"/>
      <c r="U11" s="14"/>
    </row>
    <row r="12" spans="1:21">
      <c r="A12" s="15"/>
      <c r="C12" s="14"/>
      <c r="D12" s="225" t="s">
        <v>558</v>
      </c>
      <c r="E12" s="226"/>
      <c r="F12" s="226"/>
      <c r="G12" s="226"/>
      <c r="H12" s="226"/>
      <c r="I12" s="14"/>
      <c r="J12" s="14"/>
      <c r="K12" s="14"/>
      <c r="L12" s="14"/>
      <c r="M12" s="14"/>
      <c r="N12" s="14"/>
      <c r="P12" s="14"/>
      <c r="Q12" s="14"/>
      <c r="R12" s="14"/>
      <c r="S12" s="14"/>
      <c r="T12" s="14"/>
      <c r="U12" s="14"/>
    </row>
    <row r="13" spans="1:21">
      <c r="A13" s="15"/>
      <c r="C13" s="14"/>
      <c r="D13" s="233" t="s">
        <v>511</v>
      </c>
      <c r="E13" s="234">
        <v>1</v>
      </c>
      <c r="F13" s="235" t="s">
        <v>1681</v>
      </c>
      <c r="G13" s="234"/>
      <c r="H13" s="234">
        <v>1</v>
      </c>
      <c r="I13" s="14"/>
      <c r="J13" s="14"/>
      <c r="K13" s="14"/>
      <c r="L13" s="14"/>
      <c r="M13" s="14"/>
      <c r="N13" s="14"/>
      <c r="P13" s="14"/>
      <c r="Q13" s="14"/>
      <c r="R13" s="14"/>
      <c r="S13" s="14"/>
      <c r="T13" s="14"/>
      <c r="U13" s="14"/>
    </row>
    <row r="14" spans="1:21">
      <c r="A14" s="223"/>
      <c r="C14" s="14"/>
      <c r="D14" s="233" t="s">
        <v>553</v>
      </c>
      <c r="E14" s="234"/>
      <c r="F14" s="234">
        <v>1</v>
      </c>
      <c r="G14" s="237"/>
      <c r="H14" s="234">
        <v>1</v>
      </c>
      <c r="I14" s="14"/>
      <c r="J14" s="14"/>
      <c r="K14" s="14"/>
      <c r="L14" s="14"/>
      <c r="M14" s="14"/>
      <c r="O14" s="14"/>
      <c r="P14" s="14"/>
      <c r="Q14" s="14"/>
      <c r="R14" s="14"/>
      <c r="S14" s="14"/>
    </row>
    <row r="15" spans="1:21">
      <c r="C15" s="14"/>
      <c r="D15" s="236" t="s">
        <v>1682</v>
      </c>
      <c r="E15" s="239"/>
      <c r="F15" s="239">
        <v>1</v>
      </c>
      <c r="G15" s="237"/>
      <c r="H15" s="239">
        <v>1</v>
      </c>
      <c r="I15" s="14"/>
      <c r="J15" s="14"/>
      <c r="K15" s="14"/>
      <c r="L15" s="14"/>
      <c r="M15" s="14"/>
      <c r="O15" s="14"/>
      <c r="P15" s="14"/>
      <c r="Q15" s="14"/>
      <c r="R15" s="14"/>
      <c r="S15" s="14"/>
    </row>
    <row r="16" spans="1:21">
      <c r="C16" s="224"/>
      <c r="D16" s="238" t="s">
        <v>1683</v>
      </c>
      <c r="E16" s="239"/>
      <c r="F16" s="239">
        <v>1</v>
      </c>
      <c r="G16" s="237"/>
      <c r="H16" s="239">
        <v>1</v>
      </c>
      <c r="I16" s="224"/>
      <c r="J16" s="224"/>
      <c r="K16" s="224"/>
      <c r="L16" s="224"/>
      <c r="M16" s="224"/>
      <c r="O16" s="224"/>
      <c r="P16" s="224"/>
      <c r="Q16" s="224"/>
      <c r="R16" s="224"/>
      <c r="S16" s="224"/>
    </row>
    <row r="17" spans="1:19">
      <c r="C17" s="224"/>
      <c r="D17" s="238" t="s">
        <v>1683</v>
      </c>
      <c r="E17" s="239"/>
      <c r="F17" s="239">
        <v>1</v>
      </c>
      <c r="G17" s="237"/>
      <c r="H17" s="239">
        <v>1</v>
      </c>
      <c r="I17" s="224"/>
      <c r="J17" s="224"/>
      <c r="K17" s="224"/>
      <c r="L17" s="224"/>
      <c r="M17" s="224"/>
      <c r="O17" s="224"/>
      <c r="P17" s="224"/>
      <c r="Q17" s="224"/>
      <c r="R17" s="224"/>
      <c r="S17" s="224"/>
    </row>
    <row r="18" spans="1:19">
      <c r="A18" s="12"/>
      <c r="C18" s="224"/>
      <c r="D18" s="273" t="s">
        <v>511</v>
      </c>
      <c r="E18" s="274">
        <v>2</v>
      </c>
      <c r="F18" s="275" t="s">
        <v>1681</v>
      </c>
      <c r="G18" s="274"/>
      <c r="H18" s="274">
        <v>2</v>
      </c>
      <c r="I18" s="224"/>
      <c r="J18" s="224"/>
      <c r="K18" s="224"/>
      <c r="L18" s="224"/>
      <c r="M18" s="224"/>
      <c r="O18" s="224"/>
      <c r="P18" s="224"/>
      <c r="Q18" s="224"/>
      <c r="R18" s="224"/>
      <c r="S18" s="224"/>
    </row>
    <row r="19" spans="1:19">
      <c r="C19" s="14"/>
      <c r="D19" s="273" t="s">
        <v>553</v>
      </c>
      <c r="E19" s="274"/>
      <c r="F19" s="274">
        <v>2</v>
      </c>
      <c r="G19" s="276"/>
      <c r="H19" s="274">
        <v>2</v>
      </c>
      <c r="I19" s="14"/>
      <c r="J19" s="14"/>
      <c r="K19" s="14"/>
      <c r="L19" s="14"/>
      <c r="M19" s="14"/>
      <c r="O19" s="14"/>
      <c r="P19" s="14"/>
      <c r="Q19" s="14"/>
      <c r="R19" s="14"/>
      <c r="S19" s="14"/>
    </row>
    <row r="20" spans="1:19">
      <c r="C20" s="14"/>
      <c r="D20" s="277" t="s">
        <v>1682</v>
      </c>
      <c r="E20" s="274"/>
      <c r="F20" s="274">
        <v>2</v>
      </c>
      <c r="G20" s="276"/>
      <c r="H20" s="274">
        <v>2</v>
      </c>
      <c r="I20" s="14"/>
      <c r="J20" s="14"/>
      <c r="K20" s="14"/>
      <c r="L20" s="14"/>
      <c r="M20" s="14"/>
      <c r="O20" s="14"/>
      <c r="P20" s="14"/>
      <c r="Q20" s="14"/>
      <c r="R20" s="14"/>
      <c r="S20" s="14"/>
    </row>
    <row r="21" spans="1:19">
      <c r="C21" s="14"/>
      <c r="D21" s="278" t="s">
        <v>1683</v>
      </c>
      <c r="E21" s="279"/>
      <c r="F21" s="274">
        <v>2</v>
      </c>
      <c r="G21" s="276"/>
      <c r="H21" s="274">
        <v>2</v>
      </c>
      <c r="I21" s="14"/>
      <c r="J21" s="14"/>
      <c r="K21" s="14"/>
      <c r="L21" s="14"/>
      <c r="M21" s="14"/>
      <c r="O21" s="14"/>
      <c r="P21" s="14"/>
      <c r="Q21" s="14"/>
      <c r="R21" s="14"/>
      <c r="S21" s="14"/>
    </row>
    <row r="22" spans="1:19">
      <c r="C22" s="224"/>
      <c r="D22" s="278" t="s">
        <v>1683</v>
      </c>
      <c r="E22" s="279"/>
      <c r="F22" s="274">
        <v>2</v>
      </c>
      <c r="G22" s="276"/>
      <c r="H22" s="274">
        <v>2</v>
      </c>
      <c r="I22" s="14"/>
      <c r="J22" s="14"/>
      <c r="K22" s="14"/>
      <c r="L22" s="14"/>
      <c r="M22" s="14"/>
      <c r="O22" s="14"/>
      <c r="P22" s="14"/>
      <c r="Q22" s="14"/>
      <c r="R22" s="14"/>
      <c r="S22" s="14"/>
    </row>
    <row r="23" spans="1:19">
      <c r="C23" s="224"/>
      <c r="D23" s="280" t="s">
        <v>511</v>
      </c>
      <c r="E23" s="281">
        <v>2</v>
      </c>
      <c r="F23" s="282" t="s">
        <v>1681</v>
      </c>
      <c r="G23" s="283"/>
      <c r="H23" s="283">
        <v>3</v>
      </c>
      <c r="I23" s="14"/>
      <c r="J23" s="14"/>
      <c r="K23" s="14"/>
      <c r="L23" s="14"/>
      <c r="M23" s="14"/>
      <c r="O23" s="14"/>
      <c r="P23" s="14"/>
      <c r="Q23" s="14"/>
      <c r="R23" s="14"/>
      <c r="S23" s="14"/>
    </row>
    <row r="24" spans="1:19">
      <c r="C24" s="224"/>
      <c r="D24" s="280" t="s">
        <v>553</v>
      </c>
      <c r="E24" s="283"/>
      <c r="F24" s="283">
        <v>2</v>
      </c>
      <c r="G24" s="284"/>
      <c r="H24" s="283">
        <v>3</v>
      </c>
      <c r="I24" s="14"/>
      <c r="J24" s="14"/>
      <c r="K24" s="14"/>
      <c r="L24" s="14"/>
      <c r="M24" s="14"/>
      <c r="O24" s="14"/>
      <c r="P24" s="14"/>
      <c r="Q24" s="14"/>
      <c r="R24" s="14"/>
      <c r="S24" s="14"/>
    </row>
    <row r="25" spans="1:19">
      <c r="C25" s="14"/>
      <c r="D25" s="285" t="s">
        <v>1682</v>
      </c>
      <c r="E25" s="281"/>
      <c r="F25" s="283">
        <v>2</v>
      </c>
      <c r="G25" s="284"/>
      <c r="H25" s="283">
        <v>3</v>
      </c>
      <c r="I25" s="14"/>
      <c r="J25" s="14"/>
      <c r="K25" s="14"/>
      <c r="L25" s="14"/>
      <c r="M25" s="14"/>
      <c r="O25" s="14"/>
      <c r="P25" s="14"/>
      <c r="Q25" s="14"/>
      <c r="R25" s="14"/>
      <c r="S25" s="14"/>
    </row>
    <row r="26" spans="1:19">
      <c r="C26" s="224"/>
      <c r="D26" s="286" t="s">
        <v>1683</v>
      </c>
      <c r="E26" s="281"/>
      <c r="F26" s="283">
        <v>2</v>
      </c>
      <c r="G26" s="284"/>
      <c r="H26" s="283">
        <v>3</v>
      </c>
      <c r="I26" s="14"/>
      <c r="J26" s="14"/>
      <c r="K26" s="14"/>
      <c r="L26" s="14"/>
      <c r="M26" s="14"/>
      <c r="O26" s="14"/>
      <c r="P26" s="14"/>
      <c r="Q26" s="14"/>
      <c r="R26" s="14"/>
      <c r="S26" s="14"/>
    </row>
    <row r="27" spans="1:19">
      <c r="C27" s="224"/>
      <c r="D27" s="286" t="s">
        <v>1683</v>
      </c>
      <c r="E27" s="283"/>
      <c r="F27" s="283">
        <v>2</v>
      </c>
      <c r="G27" s="284"/>
      <c r="H27" s="283">
        <v>3</v>
      </c>
      <c r="I27" s="14"/>
      <c r="J27" s="14"/>
      <c r="K27" s="14"/>
      <c r="L27" s="14"/>
      <c r="M27" s="14"/>
      <c r="O27" s="14"/>
      <c r="P27" s="14"/>
      <c r="Q27" s="14"/>
      <c r="R27" s="14"/>
      <c r="S27" s="14"/>
    </row>
    <row r="28" spans="1:19">
      <c r="C28" s="14"/>
      <c r="D28" s="287" t="s">
        <v>511</v>
      </c>
      <c r="E28" s="288">
        <v>3</v>
      </c>
      <c r="F28" s="289" t="s">
        <v>1681</v>
      </c>
      <c r="G28" s="290"/>
      <c r="H28" s="290">
        <v>4</v>
      </c>
      <c r="I28" s="14"/>
      <c r="J28" s="14"/>
      <c r="K28" s="14"/>
      <c r="L28" s="14"/>
      <c r="M28" s="14"/>
      <c r="O28" s="14"/>
      <c r="P28" s="14"/>
      <c r="Q28" s="14"/>
      <c r="R28" s="14"/>
      <c r="S28" s="14"/>
    </row>
    <row r="29" spans="1:19">
      <c r="C29" s="224"/>
      <c r="D29" s="287" t="s">
        <v>553</v>
      </c>
      <c r="E29" s="288"/>
      <c r="F29" s="290">
        <v>3</v>
      </c>
      <c r="G29" s="291"/>
      <c r="H29" s="290">
        <v>4</v>
      </c>
      <c r="I29" s="14"/>
      <c r="J29" s="14"/>
      <c r="K29" s="14"/>
      <c r="L29" s="14"/>
      <c r="M29" s="14"/>
      <c r="O29" s="14"/>
      <c r="P29" s="14"/>
      <c r="Q29" s="14"/>
      <c r="R29" s="14"/>
      <c r="S29" s="14"/>
    </row>
    <row r="30" spans="1:19">
      <c r="C30" s="224"/>
      <c r="D30" s="292" t="s">
        <v>1682</v>
      </c>
      <c r="E30" s="290"/>
      <c r="F30" s="290">
        <v>3</v>
      </c>
      <c r="G30" s="291"/>
      <c r="H30" s="290">
        <v>4</v>
      </c>
      <c r="I30" s="14"/>
      <c r="J30" s="14"/>
      <c r="K30" s="14"/>
      <c r="L30" s="14"/>
      <c r="M30" s="14"/>
      <c r="O30" s="14"/>
      <c r="P30" s="14"/>
      <c r="Q30" s="14"/>
      <c r="R30" s="14"/>
      <c r="S30" s="14"/>
    </row>
    <row r="31" spans="1:19">
      <c r="C31" s="224"/>
      <c r="D31" s="292" t="s">
        <v>1683</v>
      </c>
      <c r="E31" s="290"/>
      <c r="F31" s="290">
        <v>3</v>
      </c>
      <c r="G31" s="291"/>
      <c r="H31" s="290">
        <v>4</v>
      </c>
      <c r="I31" s="14"/>
      <c r="J31" s="14"/>
      <c r="K31" s="14"/>
      <c r="L31" s="14"/>
      <c r="M31" s="14"/>
      <c r="O31" s="14"/>
      <c r="P31" s="14"/>
      <c r="Q31" s="14"/>
      <c r="R31" s="14"/>
      <c r="S31" s="14"/>
    </row>
    <row r="32" spans="1:19">
      <c r="C32" s="224"/>
      <c r="D32" s="229" t="s">
        <v>1683</v>
      </c>
      <c r="E32" s="240" t="s">
        <v>1684</v>
      </c>
      <c r="F32" s="240" t="s">
        <v>1684</v>
      </c>
      <c r="G32" s="241" t="s">
        <v>1684</v>
      </c>
      <c r="H32" s="240" t="s">
        <v>1684</v>
      </c>
      <c r="I32" s="14"/>
      <c r="J32" s="14"/>
      <c r="K32" s="14"/>
      <c r="L32" s="14"/>
      <c r="M32" s="14"/>
      <c r="O32" s="14"/>
      <c r="P32" s="14"/>
      <c r="Q32" s="14"/>
      <c r="R32" s="14"/>
      <c r="S32" s="14"/>
    </row>
    <row r="33" spans="1:24">
      <c r="C33" s="14"/>
      <c r="D33" s="230" t="s">
        <v>1683</v>
      </c>
      <c r="E33" s="231" t="s">
        <v>1684</v>
      </c>
      <c r="F33" s="231" t="s">
        <v>1684</v>
      </c>
      <c r="G33" s="232" t="s">
        <v>1684</v>
      </c>
      <c r="H33" s="231" t="s">
        <v>1684</v>
      </c>
      <c r="I33" s="14"/>
      <c r="J33" s="14"/>
      <c r="K33" s="14"/>
      <c r="L33" s="14"/>
      <c r="M33" s="14"/>
      <c r="N33" s="14"/>
      <c r="P33" s="14"/>
      <c r="Q33" s="14"/>
      <c r="R33" s="14"/>
      <c r="S33" s="14"/>
      <c r="T33" s="14"/>
      <c r="U33" s="14"/>
      <c r="V33" s="14"/>
      <c r="W33" s="14"/>
      <c r="X33" s="14"/>
    </row>
    <row r="34" spans="1:24">
      <c r="B34" s="15"/>
      <c r="F34" s="242" t="s">
        <v>1685</v>
      </c>
    </row>
    <row r="35" spans="1:24">
      <c r="C35" s="224"/>
      <c r="D35" s="224"/>
      <c r="I35" s="14"/>
      <c r="J35" s="14"/>
      <c r="K35" s="14"/>
      <c r="L35" s="14"/>
      <c r="M35" s="14"/>
      <c r="N35" s="14"/>
      <c r="P35" s="14"/>
      <c r="Q35" s="14"/>
      <c r="R35" s="14"/>
      <c r="S35" s="14"/>
      <c r="T35" s="14"/>
      <c r="U35" s="14"/>
      <c r="V35" s="14"/>
      <c r="W35" s="14"/>
      <c r="X35" s="14"/>
    </row>
    <row r="36" spans="1:24">
      <c r="A36" s="527"/>
      <c r="B36" s="528"/>
      <c r="C36" s="529"/>
      <c r="D36" s="529"/>
      <c r="E36" s="528"/>
      <c r="F36" s="528"/>
      <c r="G36" s="528"/>
      <c r="H36" s="528"/>
      <c r="I36" s="527"/>
      <c r="J36" s="527"/>
      <c r="K36" s="527"/>
      <c r="L36" s="527"/>
      <c r="M36" s="527"/>
      <c r="N36" s="527"/>
      <c r="O36" s="528"/>
      <c r="P36" s="527"/>
      <c r="Q36" s="527"/>
      <c r="R36" s="527"/>
      <c r="S36" s="527"/>
      <c r="T36" s="527"/>
      <c r="U36" s="14"/>
      <c r="V36" s="14"/>
      <c r="W36" s="14"/>
      <c r="X36" s="14"/>
    </row>
    <row r="37" spans="1:24" ht="16.5">
      <c r="B37" s="526" t="s">
        <v>2662</v>
      </c>
    </row>
    <row r="38" spans="1:24" ht="12" customHeight="1">
      <c r="B38" s="525"/>
    </row>
    <row r="39" spans="1:24">
      <c r="B39" s="15" t="s">
        <v>2653</v>
      </c>
    </row>
    <row r="40" spans="1:24">
      <c r="B40" s="15"/>
      <c r="C40" t="s">
        <v>2663</v>
      </c>
    </row>
    <row r="41" spans="1:24">
      <c r="B41" s="15"/>
      <c r="C41" t="s">
        <v>2656</v>
      </c>
    </row>
    <row r="42" spans="1:24">
      <c r="A42"/>
      <c r="B42" s="14"/>
      <c r="C42" s="439" t="s">
        <v>2657</v>
      </c>
    </row>
    <row r="43" spans="1:24">
      <c r="A43"/>
      <c r="B43" s="14"/>
      <c r="C43" t="s">
        <v>2658</v>
      </c>
    </row>
    <row r="44" spans="1:24">
      <c r="A44"/>
      <c r="B44" s="14"/>
      <c r="C44" t="s">
        <v>2664</v>
      </c>
    </row>
    <row r="45" spans="1:24">
      <c r="A45"/>
      <c r="B45" s="14"/>
      <c r="C45" t="s">
        <v>2665</v>
      </c>
    </row>
    <row r="46" spans="1:24">
      <c r="A46"/>
      <c r="B46" s="14"/>
    </row>
    <row r="47" spans="1:24">
      <c r="A47"/>
      <c r="B47" s="14"/>
      <c r="C47" s="14"/>
      <c r="D47" s="243" t="s">
        <v>1686</v>
      </c>
      <c r="E47" s="244"/>
      <c r="F47" s="244"/>
      <c r="G47" s="244"/>
      <c r="H47" s="244"/>
      <c r="I47" s="244"/>
      <c r="J47" s="244"/>
      <c r="K47" s="244"/>
      <c r="L47" s="244"/>
      <c r="M47" s="244"/>
      <c r="N47" s="244"/>
      <c r="O47" s="244"/>
      <c r="P47" s="244"/>
      <c r="Q47" s="244"/>
      <c r="R47" s="244"/>
      <c r="S47" s="244"/>
      <c r="T47" s="244"/>
    </row>
    <row r="48" spans="1:24">
      <c r="A48"/>
      <c r="B48" s="14"/>
      <c r="C48" s="14"/>
      <c r="D48" s="858" t="s">
        <v>1687</v>
      </c>
      <c r="E48" s="859"/>
      <c r="F48" s="859"/>
      <c r="G48" s="859"/>
      <c r="H48" s="859"/>
      <c r="I48" s="859"/>
      <c r="J48" s="860"/>
      <c r="K48" s="243"/>
      <c r="L48" s="861" t="s">
        <v>1688</v>
      </c>
      <c r="M48" s="862"/>
      <c r="N48" s="862"/>
      <c r="O48" s="862"/>
      <c r="P48" s="862"/>
      <c r="Q48" s="862"/>
      <c r="R48" s="862"/>
      <c r="S48" s="862"/>
      <c r="T48" s="863"/>
    </row>
    <row r="49" spans="1:20" ht="38" customHeight="1">
      <c r="A49"/>
      <c r="B49" s="14"/>
      <c r="C49" s="14"/>
      <c r="D49" s="245" t="s">
        <v>1689</v>
      </c>
      <c r="E49" s="246" t="s">
        <v>1690</v>
      </c>
      <c r="F49" s="247" t="s">
        <v>1691</v>
      </c>
      <c r="G49" s="246" t="s">
        <v>452</v>
      </c>
      <c r="H49" s="248" t="s">
        <v>1692</v>
      </c>
      <c r="I49" s="248" t="s">
        <v>1693</v>
      </c>
      <c r="J49" s="249" t="s">
        <v>1694</v>
      </c>
      <c r="K49" s="250"/>
      <c r="L49" s="251" t="s">
        <v>1695</v>
      </c>
      <c r="M49" s="864" t="s">
        <v>1696</v>
      </c>
      <c r="N49" s="865"/>
      <c r="O49" s="517" t="s">
        <v>1697</v>
      </c>
      <c r="P49" s="517" t="s">
        <v>1698</v>
      </c>
      <c r="Q49" s="517" t="s">
        <v>1699</v>
      </c>
      <c r="R49" s="517" t="s">
        <v>1700</v>
      </c>
      <c r="S49" s="517" t="s">
        <v>1701</v>
      </c>
      <c r="T49" s="517" t="s">
        <v>1702</v>
      </c>
    </row>
    <row r="50" spans="1:20">
      <c r="A50"/>
      <c r="B50" s="14"/>
      <c r="C50" s="14"/>
      <c r="D50" s="252">
        <v>54</v>
      </c>
      <c r="E50" s="253">
        <v>20160501</v>
      </c>
      <c r="F50" s="254">
        <v>197000810</v>
      </c>
      <c r="G50" s="253">
        <v>1</v>
      </c>
      <c r="H50" s="252">
        <v>1</v>
      </c>
      <c r="I50" s="252"/>
      <c r="J50" s="255"/>
      <c r="K50" s="243"/>
      <c r="L50" s="515" t="s">
        <v>453</v>
      </c>
      <c r="M50" s="866">
        <v>150339210</v>
      </c>
      <c r="N50" s="867"/>
      <c r="O50" s="515">
        <v>13</v>
      </c>
      <c r="P50" s="515">
        <v>2</v>
      </c>
      <c r="Q50" s="256"/>
      <c r="R50" s="514"/>
      <c r="S50" s="514">
        <v>1</v>
      </c>
      <c r="T50" s="256"/>
    </row>
    <row r="51" spans="1:20" ht="13.5" thickBot="1">
      <c r="A51"/>
      <c r="B51" s="14"/>
      <c r="C51" s="14"/>
      <c r="D51" s="534">
        <v>13</v>
      </c>
      <c r="E51" s="535">
        <v>20160503</v>
      </c>
      <c r="F51" s="536">
        <v>150339210</v>
      </c>
      <c r="G51" s="534">
        <v>1</v>
      </c>
      <c r="H51" s="534">
        <v>2</v>
      </c>
      <c r="I51" s="534"/>
      <c r="J51" s="537">
        <v>1</v>
      </c>
      <c r="K51" s="243"/>
      <c r="L51" s="257" t="s">
        <v>453</v>
      </c>
      <c r="M51" s="868">
        <v>197000810</v>
      </c>
      <c r="N51" s="869"/>
      <c r="O51" s="257">
        <v>54</v>
      </c>
      <c r="P51" s="257">
        <v>1</v>
      </c>
      <c r="Q51" s="258"/>
      <c r="R51" s="259">
        <v>1</v>
      </c>
      <c r="S51" s="259"/>
      <c r="T51" s="258"/>
    </row>
    <row r="52" spans="1:20" ht="13.5" thickBot="1">
      <c r="A52"/>
      <c r="B52" s="14"/>
      <c r="C52" s="14"/>
      <c r="D52" s="530">
        <v>60</v>
      </c>
      <c r="E52" s="531">
        <v>20160502</v>
      </c>
      <c r="F52" s="540">
        <v>160101210</v>
      </c>
      <c r="G52" s="531">
        <v>1</v>
      </c>
      <c r="H52" s="540"/>
      <c r="I52" s="540"/>
      <c r="J52" s="541">
        <v>1</v>
      </c>
      <c r="K52" s="243"/>
      <c r="L52" s="260" t="s">
        <v>453</v>
      </c>
      <c r="M52" s="870">
        <v>160101210</v>
      </c>
      <c r="N52" s="870"/>
      <c r="O52" s="261">
        <v>60</v>
      </c>
      <c r="P52" s="261"/>
      <c r="Q52" s="262"/>
      <c r="R52" s="261">
        <v>1</v>
      </c>
      <c r="S52" s="261">
        <v>1</v>
      </c>
      <c r="T52" s="263"/>
    </row>
    <row r="53" spans="1:20" ht="13.5" thickBot="1">
      <c r="A53"/>
      <c r="B53" s="14"/>
      <c r="C53" s="14"/>
      <c r="D53" s="532">
        <v>60</v>
      </c>
      <c r="E53" s="533">
        <v>20160503</v>
      </c>
      <c r="F53" s="542">
        <v>160101210</v>
      </c>
      <c r="G53" s="533">
        <v>1</v>
      </c>
      <c r="H53" s="542"/>
      <c r="I53" s="542"/>
      <c r="J53" s="543">
        <v>1</v>
      </c>
      <c r="K53" s="243"/>
      <c r="L53" s="264" t="s">
        <v>454</v>
      </c>
      <c r="M53" s="871">
        <v>621772101</v>
      </c>
      <c r="N53" s="872"/>
      <c r="O53" s="264">
        <v>92</v>
      </c>
      <c r="P53" s="264">
        <v>2</v>
      </c>
      <c r="Q53" s="264"/>
      <c r="R53" s="264"/>
      <c r="S53" s="264">
        <v>1</v>
      </c>
      <c r="T53" s="264"/>
    </row>
    <row r="54" spans="1:20">
      <c r="A54"/>
      <c r="B54" s="14"/>
      <c r="C54" s="14"/>
      <c r="D54" s="264">
        <v>92</v>
      </c>
      <c r="E54" s="264">
        <v>20160503</v>
      </c>
      <c r="F54" s="538">
        <v>621772101</v>
      </c>
      <c r="G54" s="264">
        <v>1</v>
      </c>
      <c r="H54" s="538"/>
      <c r="I54" s="264">
        <v>2</v>
      </c>
      <c r="J54" s="539">
        <v>1</v>
      </c>
      <c r="K54" s="243"/>
      <c r="L54" s="243"/>
      <c r="M54" s="243"/>
      <c r="N54" s="243"/>
      <c r="O54" s="243"/>
      <c r="P54" s="243"/>
      <c r="Q54" s="243"/>
      <c r="R54" s="243"/>
      <c r="S54" s="243"/>
      <c r="T54" s="243"/>
    </row>
    <row r="55" spans="1:20">
      <c r="A55"/>
      <c r="B55" s="14"/>
      <c r="C55" s="14"/>
      <c r="D55" s="244"/>
      <c r="E55" s="244"/>
      <c r="F55" s="244"/>
      <c r="G55" s="244"/>
      <c r="H55" s="244"/>
      <c r="I55" s="244"/>
      <c r="J55" s="244"/>
      <c r="K55" s="244"/>
      <c r="L55" s="244"/>
      <c r="M55" s="244"/>
      <c r="N55" s="244"/>
      <c r="O55" s="244"/>
      <c r="P55" s="244"/>
      <c r="Q55" s="244"/>
      <c r="R55" s="244"/>
      <c r="S55" s="244"/>
      <c r="T55" s="244"/>
    </row>
    <row r="56" spans="1:20">
      <c r="A56"/>
      <c r="B56" s="14"/>
      <c r="C56" s="14"/>
      <c r="D56" s="250" t="s">
        <v>2659</v>
      </c>
      <c r="E56" s="244"/>
      <c r="F56" s="244"/>
      <c r="G56" s="244"/>
      <c r="H56" s="244"/>
      <c r="I56" s="244"/>
      <c r="J56" s="244"/>
      <c r="K56" s="244"/>
      <c r="L56" s="244"/>
      <c r="M56" s="244"/>
      <c r="N56" s="244"/>
      <c r="O56" s="244"/>
      <c r="P56" s="244"/>
      <c r="Q56" s="244"/>
      <c r="R56" s="244"/>
      <c r="S56" s="244"/>
      <c r="T56" s="244"/>
    </row>
    <row r="57" spans="1:20">
      <c r="A57"/>
      <c r="B57" s="14"/>
      <c r="C57" s="14"/>
      <c r="D57" s="243"/>
      <c r="E57" s="265"/>
      <c r="F57" s="266"/>
      <c r="G57" s="266"/>
      <c r="H57" s="267"/>
      <c r="I57" s="243"/>
      <c r="J57" s="243"/>
      <c r="K57" s="243"/>
      <c r="L57" s="243"/>
      <c r="M57" s="243"/>
      <c r="N57" s="243"/>
      <c r="O57" s="243"/>
      <c r="P57" s="243"/>
      <c r="Q57" s="243"/>
      <c r="R57" s="243"/>
      <c r="S57" s="243"/>
      <c r="T57" s="243"/>
    </row>
    <row r="58" spans="1:20">
      <c r="A58"/>
      <c r="B58" s="14"/>
      <c r="C58" s="14"/>
      <c r="D58" s="243"/>
      <c r="E58" s="265"/>
      <c r="F58" s="266"/>
      <c r="G58" s="266"/>
      <c r="H58" s="267"/>
      <c r="I58" s="243"/>
      <c r="J58" s="243"/>
      <c r="K58" s="243"/>
      <c r="L58" s="861" t="s">
        <v>1703</v>
      </c>
      <c r="M58" s="862"/>
      <c r="N58" s="862"/>
      <c r="O58" s="862"/>
      <c r="P58" s="862"/>
      <c r="Q58" s="862"/>
      <c r="R58" s="862"/>
      <c r="S58" s="862"/>
      <c r="T58" s="863"/>
    </row>
    <row r="59" spans="1:20" ht="39.5" customHeight="1">
      <c r="A59"/>
      <c r="B59" s="14"/>
      <c r="C59" s="14"/>
      <c r="D59" s="243"/>
      <c r="E59" s="243"/>
      <c r="F59" s="243"/>
      <c r="G59" s="243"/>
      <c r="H59" s="243"/>
      <c r="I59" s="243"/>
      <c r="J59" s="243"/>
      <c r="K59" s="243"/>
      <c r="L59" s="251" t="s">
        <v>1695</v>
      </c>
      <c r="M59" s="873" t="s">
        <v>1690</v>
      </c>
      <c r="N59" s="873"/>
      <c r="O59" s="864" t="s">
        <v>1696</v>
      </c>
      <c r="P59" s="865"/>
      <c r="Q59" s="517" t="s">
        <v>1697</v>
      </c>
      <c r="R59" s="516" t="s">
        <v>1704</v>
      </c>
      <c r="S59" s="874" t="s">
        <v>1698</v>
      </c>
      <c r="T59" s="874"/>
    </row>
    <row r="60" spans="1:20">
      <c r="A60"/>
      <c r="B60" s="14"/>
      <c r="C60" s="14"/>
      <c r="D60" s="243"/>
      <c r="E60" s="243"/>
      <c r="F60" s="243"/>
      <c r="G60" s="243"/>
      <c r="H60" s="243"/>
      <c r="I60" s="243"/>
      <c r="J60" s="243"/>
      <c r="K60" s="243"/>
      <c r="L60" s="515" t="s">
        <v>453</v>
      </c>
      <c r="M60" s="856">
        <v>20160503</v>
      </c>
      <c r="N60" s="856"/>
      <c r="O60" s="856">
        <v>150339210</v>
      </c>
      <c r="P60" s="856"/>
      <c r="Q60" s="515">
        <v>13</v>
      </c>
      <c r="R60" s="515">
        <v>1</v>
      </c>
      <c r="S60" s="857">
        <v>2</v>
      </c>
      <c r="T60" s="857"/>
    </row>
    <row r="61" spans="1:20" ht="13.5" thickBot="1">
      <c r="A61"/>
      <c r="B61" s="14"/>
      <c r="C61" s="14"/>
      <c r="D61" s="243"/>
      <c r="E61" s="243"/>
      <c r="F61" s="243"/>
      <c r="G61" s="243"/>
      <c r="H61" s="243"/>
      <c r="I61" s="243"/>
      <c r="J61" s="243"/>
      <c r="K61" s="243"/>
      <c r="L61" s="257" t="s">
        <v>453</v>
      </c>
      <c r="M61" s="868">
        <v>20160502</v>
      </c>
      <c r="N61" s="869"/>
      <c r="O61" s="868">
        <v>197000810</v>
      </c>
      <c r="P61" s="869"/>
      <c r="Q61" s="268">
        <v>54</v>
      </c>
      <c r="R61" s="269">
        <v>1</v>
      </c>
      <c r="S61" s="882">
        <v>1</v>
      </c>
      <c r="T61" s="883"/>
    </row>
    <row r="62" spans="1:20">
      <c r="A62"/>
      <c r="B62" s="14"/>
      <c r="C62" s="14"/>
      <c r="D62" s="243"/>
      <c r="E62" s="243"/>
      <c r="F62" s="243"/>
      <c r="G62" s="243"/>
      <c r="H62" s="243"/>
      <c r="I62" s="243"/>
      <c r="J62" s="243"/>
      <c r="K62" s="243"/>
      <c r="L62" s="530" t="s">
        <v>453</v>
      </c>
      <c r="M62" s="884">
        <v>20160502</v>
      </c>
      <c r="N62" s="885"/>
      <c r="O62" s="886">
        <v>160101210</v>
      </c>
      <c r="P62" s="887"/>
      <c r="Q62" s="531">
        <v>60</v>
      </c>
      <c r="R62" s="531">
        <v>1</v>
      </c>
      <c r="S62" s="884"/>
      <c r="T62" s="888"/>
    </row>
    <row r="63" spans="1:20" ht="13.5" thickBot="1">
      <c r="A63"/>
      <c r="B63" s="14"/>
      <c r="C63" s="14"/>
      <c r="D63" s="243"/>
      <c r="E63" s="243"/>
      <c r="F63" s="243"/>
      <c r="G63" s="243"/>
      <c r="H63" s="243"/>
      <c r="I63" s="243"/>
      <c r="J63" s="243"/>
      <c r="K63" s="243"/>
      <c r="L63" s="532" t="s">
        <v>453</v>
      </c>
      <c r="M63" s="875">
        <v>20160503</v>
      </c>
      <c r="N63" s="876"/>
      <c r="O63" s="877">
        <v>160101210</v>
      </c>
      <c r="P63" s="878"/>
      <c r="Q63" s="533">
        <v>60</v>
      </c>
      <c r="R63" s="533">
        <v>1</v>
      </c>
      <c r="S63" s="875"/>
      <c r="T63" s="879"/>
    </row>
    <row r="64" spans="1:20">
      <c r="A64"/>
      <c r="B64" s="14"/>
      <c r="C64" s="14"/>
      <c r="D64" s="243"/>
      <c r="E64" s="243"/>
      <c r="F64" s="243"/>
      <c r="G64" s="243"/>
      <c r="H64" s="243"/>
      <c r="I64" s="243"/>
      <c r="J64" s="243"/>
      <c r="K64" s="243"/>
      <c r="L64" s="264" t="s">
        <v>454</v>
      </c>
      <c r="M64" s="880">
        <v>20160503</v>
      </c>
      <c r="N64" s="880"/>
      <c r="O64" s="881">
        <v>621772101</v>
      </c>
      <c r="P64" s="881"/>
      <c r="Q64" s="264">
        <v>92</v>
      </c>
      <c r="R64" s="264">
        <v>1</v>
      </c>
      <c r="S64" s="880">
        <v>2</v>
      </c>
      <c r="T64" s="880"/>
    </row>
    <row r="65" spans="1:20">
      <c r="A65"/>
      <c r="B65" s="14"/>
      <c r="C65" s="14"/>
      <c r="D65" s="244"/>
      <c r="E65" s="244"/>
      <c r="F65" s="244"/>
      <c r="G65" s="244"/>
      <c r="H65" s="244"/>
      <c r="I65" s="244"/>
      <c r="J65" s="244"/>
      <c r="K65" s="244"/>
      <c r="L65" s="244"/>
      <c r="M65" s="244"/>
      <c r="N65" s="244"/>
      <c r="O65" s="244"/>
      <c r="P65" s="244"/>
      <c r="Q65" s="244"/>
      <c r="R65" s="244"/>
      <c r="S65" s="244"/>
      <c r="T65" s="244"/>
    </row>
    <row r="66" spans="1:20">
      <c r="A66"/>
      <c r="B66" s="14"/>
      <c r="C66" s="14"/>
      <c r="D66" s="244"/>
      <c r="E66" s="244"/>
      <c r="F66" s="244"/>
      <c r="G66" s="244"/>
      <c r="H66" s="244"/>
      <c r="I66" s="244"/>
      <c r="J66" s="244"/>
      <c r="K66" s="244"/>
      <c r="L66" s="270" t="s">
        <v>2661</v>
      </c>
      <c r="M66" s="244"/>
      <c r="N66" s="244"/>
      <c r="O66" s="244"/>
      <c r="P66" s="244"/>
      <c r="Q66" s="244"/>
      <c r="R66" s="244"/>
      <c r="S66" s="244"/>
      <c r="T66" s="244"/>
    </row>
    <row r="67" spans="1:20">
      <c r="A67"/>
      <c r="B67" s="14"/>
      <c r="C67" s="14"/>
      <c r="D67" s="244"/>
      <c r="E67" s="244"/>
      <c r="F67" s="244"/>
      <c r="G67" s="244"/>
      <c r="H67" s="244"/>
      <c r="I67" s="244"/>
      <c r="J67" s="244"/>
      <c r="K67" s="244"/>
      <c r="L67" s="270" t="s">
        <v>2660</v>
      </c>
      <c r="M67" s="244"/>
      <c r="N67" s="244"/>
      <c r="O67" s="244"/>
      <c r="P67" s="244"/>
      <c r="Q67" s="244"/>
      <c r="R67" s="244"/>
      <c r="S67" s="244"/>
      <c r="T67" s="244"/>
    </row>
    <row r="68" spans="1:20">
      <c r="A68"/>
      <c r="B68" s="14"/>
      <c r="C68" s="243"/>
      <c r="D68" s="243"/>
      <c r="E68" s="243"/>
      <c r="F68" s="243"/>
      <c r="G68" s="243"/>
      <c r="H68" s="243"/>
      <c r="I68" s="243"/>
      <c r="J68" s="243"/>
      <c r="L68" s="544" t="s">
        <v>2666</v>
      </c>
      <c r="M68" s="271"/>
      <c r="N68" s="271"/>
      <c r="O68" s="272"/>
      <c r="P68" s="243"/>
      <c r="Q68" s="243"/>
      <c r="R68" s="243"/>
      <c r="S68" s="243"/>
    </row>
    <row r="69" spans="1:20">
      <c r="A69"/>
      <c r="B69" s="14"/>
      <c r="C69" s="243"/>
      <c r="D69" s="243"/>
      <c r="E69" s="243"/>
      <c r="F69" s="243"/>
      <c r="G69" s="243"/>
      <c r="H69" s="243"/>
      <c r="I69" s="243"/>
      <c r="J69" s="243"/>
      <c r="L69" s="250" t="s">
        <v>2654</v>
      </c>
      <c r="M69" s="243"/>
      <c r="N69" s="243"/>
      <c r="O69" s="243"/>
      <c r="P69" s="243"/>
      <c r="Q69" s="243"/>
      <c r="R69" s="243"/>
      <c r="S69" s="243"/>
    </row>
    <row r="70" spans="1:20">
      <c r="B70" s="244"/>
      <c r="C70" s="244"/>
      <c r="D70" s="244"/>
      <c r="E70" s="244"/>
      <c r="F70" s="244"/>
      <c r="G70" s="244"/>
      <c r="H70" s="244"/>
      <c r="I70" s="244"/>
      <c r="J70" s="250"/>
      <c r="K70" s="244"/>
      <c r="L70" s="250" t="s">
        <v>2655</v>
      </c>
      <c r="M70" s="244"/>
      <c r="N70" s="244"/>
      <c r="O70" s="244"/>
      <c r="P70" s="244"/>
      <c r="Q70" s="244"/>
      <c r="R70" s="244"/>
    </row>
    <row r="71" spans="1:20">
      <c r="L71" s="250"/>
    </row>
  </sheetData>
  <mergeCells count="26">
    <mergeCell ref="M60:N60"/>
    <mergeCell ref="O60:P60"/>
    <mergeCell ref="S60:T60"/>
    <mergeCell ref="D48:J48"/>
    <mergeCell ref="L48:T48"/>
    <mergeCell ref="M49:N49"/>
    <mergeCell ref="M50:N50"/>
    <mergeCell ref="M51:N51"/>
    <mergeCell ref="M52:N52"/>
    <mergeCell ref="M53:N53"/>
    <mergeCell ref="L58:T58"/>
    <mergeCell ref="M59:N59"/>
    <mergeCell ref="O59:P59"/>
    <mergeCell ref="S59:T59"/>
    <mergeCell ref="M61:N61"/>
    <mergeCell ref="O61:P61"/>
    <mergeCell ref="S61:T61"/>
    <mergeCell ref="M62:N62"/>
    <mergeCell ref="O62:P62"/>
    <mergeCell ref="S62:T62"/>
    <mergeCell ref="M63:N63"/>
    <mergeCell ref="O63:P63"/>
    <mergeCell ref="S63:T63"/>
    <mergeCell ref="M64:N64"/>
    <mergeCell ref="O64:P64"/>
    <mergeCell ref="S64:T64"/>
  </mergeCells>
  <phoneticPr fontId="4"/>
  <pageMargins left="0.70866141732283472" right="0.70866141732283472" top="0.74803149606299213" bottom="0.74803149606299213" header="0.31496062992125984" footer="0.31496062992125984"/>
  <pageSetup paperSize="9" scale="48"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33BE9-F870-4282-8B6C-7552D0CD1E52}">
  <sheetPr>
    <pageSetUpPr fitToPage="1"/>
  </sheetPr>
  <dimension ref="A1:R93"/>
  <sheetViews>
    <sheetView showGridLines="0" topLeftCell="A6" zoomScale="70" zoomScaleNormal="70" zoomScaleSheetLayoutView="70" workbookViewId="0"/>
  </sheetViews>
  <sheetFormatPr defaultColWidth="9" defaultRowHeight="19"/>
  <cols>
    <col min="1" max="1" width="4.6328125" style="30" customWidth="1"/>
    <col min="2" max="2" width="21" style="30" customWidth="1"/>
    <col min="3" max="3" width="21.81640625" style="182" customWidth="1"/>
    <col min="4" max="4" width="73.90625" style="30" customWidth="1"/>
    <col min="5" max="5" width="123.6328125" style="182" customWidth="1"/>
    <col min="6" max="6" width="12.453125" style="30" customWidth="1"/>
    <col min="7" max="7" width="11.1796875" style="30" customWidth="1"/>
    <col min="8" max="14" width="4.6328125" style="30" customWidth="1"/>
    <col min="15" max="16384" width="9" style="30"/>
  </cols>
  <sheetData>
    <row r="1" spans="2:3" ht="32.5">
      <c r="B1" s="187" t="s">
        <v>455</v>
      </c>
      <c r="C1" s="187"/>
    </row>
    <row r="19" spans="3:4">
      <c r="C19" s="429" t="s">
        <v>456</v>
      </c>
    </row>
    <row r="20" spans="3:4">
      <c r="D20" s="30" t="s">
        <v>457</v>
      </c>
    </row>
    <row r="27" spans="3:4">
      <c r="D27" s="30" t="s">
        <v>458</v>
      </c>
    </row>
    <row r="34" spans="1:18">
      <c r="D34" s="30" t="s">
        <v>459</v>
      </c>
    </row>
    <row r="42" spans="1:18" ht="43.5" customHeight="1">
      <c r="A42" s="30" t="s">
        <v>460</v>
      </c>
    </row>
    <row r="43" spans="1:18" s="186" customFormat="1" ht="20.25" customHeight="1">
      <c r="A43" s="786"/>
      <c r="B43" s="786" t="s">
        <v>461</v>
      </c>
      <c r="C43" s="786" t="s">
        <v>462</v>
      </c>
      <c r="D43" s="788" t="s">
        <v>463</v>
      </c>
      <c r="E43" s="789"/>
      <c r="F43" s="786" t="s">
        <v>464</v>
      </c>
      <c r="G43" s="786" t="s">
        <v>465</v>
      </c>
      <c r="I43" s="293"/>
      <c r="J43" s="294"/>
      <c r="K43" s="294"/>
      <c r="L43" s="294"/>
      <c r="M43" s="295"/>
      <c r="N43" s="295"/>
      <c r="O43" s="294"/>
      <c r="P43" s="294"/>
      <c r="Q43" s="294"/>
      <c r="R43" s="294"/>
    </row>
    <row r="44" spans="1:18" s="31" customFormat="1" ht="43.5" customHeight="1">
      <c r="A44" s="787"/>
      <c r="B44" s="787"/>
      <c r="C44" s="787"/>
      <c r="D44" s="185" t="s">
        <v>466</v>
      </c>
      <c r="E44" s="185" t="s">
        <v>467</v>
      </c>
      <c r="F44" s="787"/>
      <c r="G44" s="787"/>
      <c r="I44" s="296"/>
      <c r="J44" s="297"/>
      <c r="K44" s="297"/>
      <c r="L44" s="297"/>
      <c r="M44" s="298"/>
      <c r="N44" s="298"/>
      <c r="O44" s="299"/>
      <c r="P44" s="299"/>
      <c r="Q44" s="299"/>
      <c r="R44" s="299"/>
    </row>
    <row r="45" spans="1:18" s="31" customFormat="1" ht="409.5" customHeight="1">
      <c r="A45" s="300">
        <v>1</v>
      </c>
      <c r="B45" s="301" t="s">
        <v>468</v>
      </c>
      <c r="C45" s="183" t="s">
        <v>469</v>
      </c>
      <c r="D45" s="492" t="s">
        <v>2620</v>
      </c>
      <c r="E45" s="184"/>
      <c r="F45" s="302" t="s">
        <v>470</v>
      </c>
      <c r="G45" s="428" t="s">
        <v>471</v>
      </c>
      <c r="I45" s="297"/>
      <c r="J45" s="297"/>
      <c r="K45" s="297"/>
      <c r="L45" s="297"/>
      <c r="M45" s="298"/>
      <c r="N45" s="298"/>
      <c r="O45" s="299"/>
      <c r="P45" s="299"/>
      <c r="Q45" s="299"/>
      <c r="R45" s="299"/>
    </row>
    <row r="46" spans="1:18" s="31" customFormat="1" ht="217.25" customHeight="1">
      <c r="A46" s="300">
        <v>2</v>
      </c>
      <c r="B46" s="301" t="s">
        <v>468</v>
      </c>
      <c r="C46" s="183" t="s">
        <v>2645</v>
      </c>
      <c r="D46" s="512" t="s">
        <v>514</v>
      </c>
      <c r="E46" s="513" t="s">
        <v>2646</v>
      </c>
      <c r="F46" s="302" t="s">
        <v>470</v>
      </c>
      <c r="G46" s="511" t="s">
        <v>2644</v>
      </c>
      <c r="I46" s="297"/>
      <c r="J46" s="297"/>
      <c r="K46" s="297"/>
      <c r="L46" s="297"/>
      <c r="M46" s="298"/>
      <c r="N46" s="298"/>
      <c r="O46" s="299"/>
      <c r="P46" s="299"/>
      <c r="Q46" s="299"/>
      <c r="R46" s="299"/>
    </row>
    <row r="47" spans="1:18">
      <c r="C47" s="30"/>
      <c r="E47" s="30"/>
      <c r="H47" s="298"/>
      <c r="I47" s="299"/>
      <c r="J47" s="299"/>
      <c r="K47" s="299"/>
      <c r="L47" s="299"/>
    </row>
    <row r="56" spans="1:7">
      <c r="A56" s="431"/>
      <c r="B56" s="431"/>
      <c r="C56" s="432"/>
      <c r="D56" s="431"/>
      <c r="E56" s="432"/>
      <c r="F56" s="431"/>
      <c r="G56" s="431"/>
    </row>
    <row r="58" spans="1:7">
      <c r="A58" s="493" t="s">
        <v>472</v>
      </c>
      <c r="B58" s="433"/>
      <c r="C58" s="433"/>
      <c r="D58" s="433"/>
      <c r="E58" s="433"/>
    </row>
    <row r="59" spans="1:7" ht="19.25" customHeight="1">
      <c r="A59" s="779"/>
      <c r="B59" s="781" t="s">
        <v>473</v>
      </c>
      <c r="C59" s="782"/>
      <c r="D59" s="785" t="s">
        <v>474</v>
      </c>
      <c r="E59" s="785" t="s">
        <v>475</v>
      </c>
    </row>
    <row r="60" spans="1:7">
      <c r="A60" s="780"/>
      <c r="B60" s="783"/>
      <c r="C60" s="784"/>
      <c r="D60" s="785"/>
      <c r="E60" s="785"/>
    </row>
    <row r="61" spans="1:7" ht="19.25" customHeight="1">
      <c r="A61" s="772">
        <v>1</v>
      </c>
      <c r="B61" s="776" t="s">
        <v>476</v>
      </c>
      <c r="C61" s="773" t="s">
        <v>477</v>
      </c>
      <c r="D61" s="771" t="s">
        <v>478</v>
      </c>
      <c r="E61" s="769" t="s">
        <v>479</v>
      </c>
    </row>
    <row r="62" spans="1:7">
      <c r="A62" s="772"/>
      <c r="B62" s="777"/>
      <c r="C62" s="774"/>
      <c r="D62" s="772"/>
      <c r="E62" s="770"/>
    </row>
    <row r="63" spans="1:7">
      <c r="A63" s="772"/>
      <c r="B63" s="777"/>
      <c r="C63" s="774"/>
      <c r="D63" s="772"/>
      <c r="E63" s="770"/>
    </row>
    <row r="64" spans="1:7">
      <c r="A64" s="772"/>
      <c r="B64" s="777"/>
      <c r="C64" s="774"/>
      <c r="D64" s="772"/>
      <c r="E64" s="770"/>
    </row>
    <row r="65" spans="1:5">
      <c r="A65" s="772"/>
      <c r="B65" s="778"/>
      <c r="C65" s="775"/>
      <c r="D65" s="772"/>
      <c r="E65" s="770"/>
    </row>
    <row r="66" spans="1:5" ht="19.25" customHeight="1">
      <c r="A66" s="772">
        <v>2</v>
      </c>
      <c r="B66" s="776" t="s">
        <v>480</v>
      </c>
      <c r="C66" s="773" t="s">
        <v>481</v>
      </c>
      <c r="D66" s="771" t="s">
        <v>482</v>
      </c>
      <c r="E66" s="769" t="s">
        <v>483</v>
      </c>
    </row>
    <row r="67" spans="1:5">
      <c r="A67" s="772"/>
      <c r="B67" s="777"/>
      <c r="C67" s="774"/>
      <c r="D67" s="772"/>
      <c r="E67" s="770"/>
    </row>
    <row r="68" spans="1:5">
      <c r="A68" s="772"/>
      <c r="B68" s="777"/>
      <c r="C68" s="774"/>
      <c r="D68" s="772"/>
      <c r="E68" s="770"/>
    </row>
    <row r="69" spans="1:5">
      <c r="A69" s="772"/>
      <c r="B69" s="777"/>
      <c r="C69" s="774"/>
      <c r="D69" s="772"/>
      <c r="E69" s="770"/>
    </row>
    <row r="70" spans="1:5">
      <c r="A70" s="772"/>
      <c r="B70" s="778"/>
      <c r="C70" s="775"/>
      <c r="D70" s="772"/>
      <c r="E70" s="770"/>
    </row>
    <row r="71" spans="1:5" ht="19.25" customHeight="1">
      <c r="A71" s="772">
        <v>3</v>
      </c>
      <c r="B71" s="776" t="s">
        <v>484</v>
      </c>
      <c r="C71" s="773" t="s">
        <v>485</v>
      </c>
      <c r="D71" s="771" t="s">
        <v>486</v>
      </c>
      <c r="E71" s="769" t="s">
        <v>487</v>
      </c>
    </row>
    <row r="72" spans="1:5">
      <c r="A72" s="772"/>
      <c r="B72" s="777"/>
      <c r="C72" s="774"/>
      <c r="D72" s="772"/>
      <c r="E72" s="770"/>
    </row>
    <row r="73" spans="1:5">
      <c r="A73" s="772"/>
      <c r="B73" s="777"/>
      <c r="C73" s="774"/>
      <c r="D73" s="772"/>
      <c r="E73" s="770"/>
    </row>
    <row r="74" spans="1:5">
      <c r="A74" s="772"/>
      <c r="B74" s="777"/>
      <c r="C74" s="774"/>
      <c r="D74" s="772"/>
      <c r="E74" s="770"/>
    </row>
    <row r="75" spans="1:5">
      <c r="A75" s="772"/>
      <c r="B75" s="778"/>
      <c r="C75" s="775"/>
      <c r="D75" s="772"/>
      <c r="E75" s="770"/>
    </row>
    <row r="76" spans="1:5" ht="19.25" customHeight="1">
      <c r="A76" s="772">
        <v>4</v>
      </c>
      <c r="B76" s="776" t="s">
        <v>488</v>
      </c>
      <c r="C76" s="773" t="s">
        <v>489</v>
      </c>
      <c r="D76" s="771" t="s">
        <v>490</v>
      </c>
      <c r="E76" s="769" t="s">
        <v>491</v>
      </c>
    </row>
    <row r="77" spans="1:5">
      <c r="A77" s="772"/>
      <c r="B77" s="777"/>
      <c r="C77" s="774"/>
      <c r="D77" s="772"/>
      <c r="E77" s="770"/>
    </row>
    <row r="78" spans="1:5">
      <c r="A78" s="772"/>
      <c r="B78" s="777"/>
      <c r="C78" s="774"/>
      <c r="D78" s="772"/>
      <c r="E78" s="770"/>
    </row>
    <row r="79" spans="1:5">
      <c r="A79" s="772"/>
      <c r="B79" s="777"/>
      <c r="C79" s="774"/>
      <c r="D79" s="772"/>
      <c r="E79" s="770"/>
    </row>
    <row r="80" spans="1:5">
      <c r="A80" s="772"/>
      <c r="B80" s="778"/>
      <c r="C80" s="775"/>
      <c r="D80" s="772"/>
      <c r="E80" s="770"/>
    </row>
    <row r="81" spans="1:5" ht="19.25" customHeight="1">
      <c r="A81" s="772">
        <v>5</v>
      </c>
      <c r="B81" s="776" t="s">
        <v>492</v>
      </c>
      <c r="C81" s="773" t="s">
        <v>493</v>
      </c>
      <c r="D81" s="771" t="s">
        <v>494</v>
      </c>
      <c r="E81" s="769" t="s">
        <v>495</v>
      </c>
    </row>
    <row r="82" spans="1:5">
      <c r="A82" s="772"/>
      <c r="B82" s="777"/>
      <c r="C82" s="774"/>
      <c r="D82" s="772"/>
      <c r="E82" s="770"/>
    </row>
    <row r="83" spans="1:5">
      <c r="A83" s="772"/>
      <c r="B83" s="777"/>
      <c r="C83" s="774"/>
      <c r="D83" s="772"/>
      <c r="E83" s="770"/>
    </row>
    <row r="84" spans="1:5">
      <c r="A84" s="772"/>
      <c r="B84" s="777"/>
      <c r="C84" s="774"/>
      <c r="D84" s="772"/>
      <c r="E84" s="770"/>
    </row>
    <row r="85" spans="1:5">
      <c r="A85" s="772"/>
      <c r="B85" s="778"/>
      <c r="C85" s="775"/>
      <c r="D85" s="772"/>
      <c r="E85" s="770"/>
    </row>
    <row r="86" spans="1:5">
      <c r="A86" s="772">
        <v>6</v>
      </c>
      <c r="B86" s="776" t="s">
        <v>496</v>
      </c>
      <c r="C86" s="773" t="s">
        <v>497</v>
      </c>
      <c r="D86" s="771" t="s">
        <v>498</v>
      </c>
      <c r="E86" s="769" t="s">
        <v>499</v>
      </c>
    </row>
    <row r="87" spans="1:5">
      <c r="A87" s="772"/>
      <c r="B87" s="777"/>
      <c r="C87" s="774"/>
      <c r="D87" s="772"/>
      <c r="E87" s="770"/>
    </row>
    <row r="88" spans="1:5">
      <c r="A88" s="772"/>
      <c r="B88" s="777"/>
      <c r="C88" s="774"/>
      <c r="D88" s="772"/>
      <c r="E88" s="770"/>
    </row>
    <row r="89" spans="1:5">
      <c r="A89" s="772"/>
      <c r="B89" s="777"/>
      <c r="C89" s="774"/>
      <c r="D89" s="772"/>
      <c r="E89" s="770"/>
    </row>
    <row r="90" spans="1:5">
      <c r="A90" s="772"/>
      <c r="B90" s="778"/>
      <c r="C90" s="775"/>
      <c r="D90" s="772"/>
      <c r="E90" s="770"/>
    </row>
    <row r="91" spans="1:5">
      <c r="A91" s="433"/>
      <c r="B91" s="433"/>
      <c r="C91" s="433"/>
      <c r="D91" s="433"/>
      <c r="E91" s="433"/>
    </row>
    <row r="92" spans="1:5">
      <c r="E92" s="30"/>
    </row>
    <row r="93" spans="1:5">
      <c r="E93" s="30"/>
    </row>
  </sheetData>
  <mergeCells count="40">
    <mergeCell ref="A59:A60"/>
    <mergeCell ref="B59:C60"/>
    <mergeCell ref="D59:D60"/>
    <mergeCell ref="E59:E60"/>
    <mergeCell ref="G43:G44"/>
    <mergeCell ref="A43:A44"/>
    <mergeCell ref="B43:B44"/>
    <mergeCell ref="C43:C44"/>
    <mergeCell ref="D43:E43"/>
    <mergeCell ref="F43:F44"/>
    <mergeCell ref="A61:A65"/>
    <mergeCell ref="A66:A70"/>
    <mergeCell ref="C61:C65"/>
    <mergeCell ref="C66:C70"/>
    <mergeCell ref="B61:B65"/>
    <mergeCell ref="B66:B70"/>
    <mergeCell ref="A71:A75"/>
    <mergeCell ref="A76:A80"/>
    <mergeCell ref="C71:C75"/>
    <mergeCell ref="C76:C80"/>
    <mergeCell ref="B71:B75"/>
    <mergeCell ref="B76:B80"/>
    <mergeCell ref="A81:A85"/>
    <mergeCell ref="A86:A90"/>
    <mergeCell ref="C81:C85"/>
    <mergeCell ref="C86:C90"/>
    <mergeCell ref="B81:B85"/>
    <mergeCell ref="B86:B90"/>
    <mergeCell ref="D86:D90"/>
    <mergeCell ref="D61:D65"/>
    <mergeCell ref="D66:D70"/>
    <mergeCell ref="D71:D75"/>
    <mergeCell ref="D76:D80"/>
    <mergeCell ref="D81:D85"/>
    <mergeCell ref="E86:E90"/>
    <mergeCell ref="E61:E65"/>
    <mergeCell ref="E66:E70"/>
    <mergeCell ref="E71:E75"/>
    <mergeCell ref="E76:E80"/>
    <mergeCell ref="E81:E85"/>
  </mergeCells>
  <phoneticPr fontId="4"/>
  <pageMargins left="0.59055118110236227" right="0.59055118110236227" top="0.59055118110236227" bottom="0.19685039370078741" header="0.51181102362204722" footer="0.19685039370078741"/>
  <pageSetup paperSize="8" scale="74" fitToHeight="0" orientation="landscape" useFirstPageNumber="1" r:id="rId1"/>
  <headerFooter alignWithMargins="0">
    <oddFooter>&amp;C&amp;16&amp;P</oddFooter>
  </headerFooter>
  <rowBreaks count="2" manualBreakCount="2">
    <brk id="41" max="16383" man="1"/>
    <brk id="56"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L43"/>
  <sheetViews>
    <sheetView view="pageBreakPreview" zoomScale="80" zoomScaleNormal="85" zoomScaleSheetLayoutView="80" workbookViewId="0">
      <pane xSplit="1" ySplit="6" topLeftCell="B34" activePane="bottomRight" state="frozen"/>
      <selection pane="topRight" activeCell="AB48" sqref="AB48"/>
      <selection pane="bottomLeft" activeCell="AB48" sqref="AB48"/>
      <selection pane="bottomRight" activeCell="C36" sqref="C36"/>
    </sheetView>
  </sheetViews>
  <sheetFormatPr defaultColWidth="9" defaultRowHeight="13"/>
  <cols>
    <col min="1" max="1" width="6.6328125" style="4" customWidth="1"/>
    <col min="2" max="2" width="44.81640625" style="4" bestFit="1" customWidth="1"/>
    <col min="3" max="3" width="100.90625" style="5" customWidth="1"/>
    <col min="4" max="12" width="16" style="5" customWidth="1"/>
    <col min="13" max="16384" width="9" style="4"/>
  </cols>
  <sheetData>
    <row r="2" spans="1:12" s="2" customFormat="1" ht="30">
      <c r="A2" s="2" t="s">
        <v>500</v>
      </c>
      <c r="C2" s="3"/>
      <c r="D2" s="3"/>
      <c r="E2" s="3"/>
      <c r="F2" s="3"/>
      <c r="G2" s="3"/>
      <c r="H2" s="3"/>
      <c r="I2" s="3"/>
      <c r="J2" s="3"/>
      <c r="K2" s="3"/>
      <c r="L2" s="3"/>
    </row>
    <row r="3" spans="1:12" ht="13.5" thickBot="1"/>
    <row r="4" spans="1:12" s="1" customFormat="1" ht="23.25" customHeight="1">
      <c r="A4" s="793" t="s">
        <v>501</v>
      </c>
      <c r="B4" s="790" t="s">
        <v>104</v>
      </c>
      <c r="C4" s="796" t="s">
        <v>502</v>
      </c>
      <c r="D4" s="802" t="s">
        <v>503</v>
      </c>
      <c r="E4" s="803"/>
      <c r="F4" s="803"/>
      <c r="G4" s="803"/>
      <c r="H4" s="803"/>
      <c r="I4" s="803"/>
      <c r="J4" s="803"/>
      <c r="K4" s="803"/>
      <c r="L4" s="804"/>
    </row>
    <row r="5" spans="1:12" s="1" customFormat="1" ht="23.25" customHeight="1">
      <c r="A5" s="794"/>
      <c r="B5" s="791"/>
      <c r="C5" s="797"/>
      <c r="D5" s="805" t="s">
        <v>504</v>
      </c>
      <c r="E5" s="806"/>
      <c r="F5" s="806"/>
      <c r="G5" s="806"/>
      <c r="H5" s="807"/>
      <c r="I5" s="799" t="s">
        <v>505</v>
      </c>
      <c r="J5" s="800"/>
      <c r="K5" s="800"/>
      <c r="L5" s="801"/>
    </row>
    <row r="6" spans="1:12" s="1" customFormat="1" ht="23.25" customHeight="1" thickBot="1">
      <c r="A6" s="795"/>
      <c r="B6" s="792"/>
      <c r="C6" s="798"/>
      <c r="D6" s="8" t="s">
        <v>476</v>
      </c>
      <c r="E6" s="8" t="s">
        <v>488</v>
      </c>
      <c r="F6" s="8" t="s">
        <v>480</v>
      </c>
      <c r="G6" s="8" t="s">
        <v>484</v>
      </c>
      <c r="H6" s="8" t="s">
        <v>506</v>
      </c>
      <c r="I6" s="8" t="s">
        <v>507</v>
      </c>
      <c r="J6" s="221" t="s">
        <v>508</v>
      </c>
      <c r="K6" s="9" t="s">
        <v>385</v>
      </c>
      <c r="L6" s="10" t="s">
        <v>506</v>
      </c>
    </row>
    <row r="7" spans="1:12" s="6" customFormat="1" ht="165.5" thickTop="1">
      <c r="A7" s="165">
        <f>ROW()-6</f>
        <v>1</v>
      </c>
      <c r="B7" s="166" t="s">
        <v>509</v>
      </c>
      <c r="C7" s="167" t="s">
        <v>510</v>
      </c>
      <c r="D7" s="168" t="s">
        <v>511</v>
      </c>
      <c r="E7" s="168" t="s">
        <v>511</v>
      </c>
      <c r="F7" s="168" t="s">
        <v>511</v>
      </c>
      <c r="G7" s="168" t="s">
        <v>511</v>
      </c>
      <c r="H7" s="168" t="s">
        <v>512</v>
      </c>
      <c r="I7" s="168" t="s">
        <v>513</v>
      </c>
      <c r="J7" s="168" t="s">
        <v>513</v>
      </c>
      <c r="K7" s="169" t="s">
        <v>514</v>
      </c>
      <c r="L7" s="170" t="s">
        <v>515</v>
      </c>
    </row>
    <row r="8" spans="1:12" s="6" customFormat="1" ht="214.5">
      <c r="A8" s="165">
        <f t="shared" ref="A8:A41" si="0">ROW()-6</f>
        <v>2</v>
      </c>
      <c r="B8" s="171" t="s">
        <v>516</v>
      </c>
      <c r="C8" s="167" t="s">
        <v>517</v>
      </c>
      <c r="D8" s="168" t="s">
        <v>511</v>
      </c>
      <c r="E8" s="168" t="s">
        <v>511</v>
      </c>
      <c r="F8" s="168" t="s">
        <v>511</v>
      </c>
      <c r="G8" s="168" t="s">
        <v>511</v>
      </c>
      <c r="H8" s="168" t="s">
        <v>512</v>
      </c>
      <c r="I8" s="168" t="s">
        <v>513</v>
      </c>
      <c r="J8" s="168" t="s">
        <v>513</v>
      </c>
      <c r="K8" s="169" t="s">
        <v>514</v>
      </c>
      <c r="L8" s="170" t="s">
        <v>515</v>
      </c>
    </row>
    <row r="9" spans="1:12" s="6" customFormat="1" ht="105.75" customHeight="1">
      <c r="A9" s="165">
        <f t="shared" si="0"/>
        <v>3</v>
      </c>
      <c r="B9" s="166" t="s">
        <v>518</v>
      </c>
      <c r="C9" s="167" t="s">
        <v>519</v>
      </c>
      <c r="D9" s="168" t="s">
        <v>511</v>
      </c>
      <c r="E9" s="168" t="s">
        <v>511</v>
      </c>
      <c r="F9" s="168" t="s">
        <v>511</v>
      </c>
      <c r="G9" s="168" t="s">
        <v>511</v>
      </c>
      <c r="H9" s="168" t="s">
        <v>512</v>
      </c>
      <c r="I9" s="168" t="s">
        <v>514</v>
      </c>
      <c r="J9" s="168" t="s">
        <v>514</v>
      </c>
      <c r="K9" s="169" t="s">
        <v>514</v>
      </c>
      <c r="L9" s="170" t="s">
        <v>514</v>
      </c>
    </row>
    <row r="10" spans="1:12" s="6" customFormat="1" ht="105.75" customHeight="1">
      <c r="A10" s="165">
        <f t="shared" si="0"/>
        <v>4</v>
      </c>
      <c r="B10" s="166" t="s">
        <v>520</v>
      </c>
      <c r="C10" s="167" t="s">
        <v>521</v>
      </c>
      <c r="D10" s="168" t="s">
        <v>511</v>
      </c>
      <c r="E10" s="168" t="s">
        <v>511</v>
      </c>
      <c r="F10" s="168" t="s">
        <v>511</v>
      </c>
      <c r="G10" s="168" t="s">
        <v>511</v>
      </c>
      <c r="H10" s="168" t="s">
        <v>512</v>
      </c>
      <c r="I10" s="168" t="s">
        <v>513</v>
      </c>
      <c r="J10" s="168" t="s">
        <v>513</v>
      </c>
      <c r="K10" s="169" t="s">
        <v>514</v>
      </c>
      <c r="L10" s="170" t="s">
        <v>515</v>
      </c>
    </row>
    <row r="11" spans="1:12" s="6" customFormat="1" ht="105.75" customHeight="1">
      <c r="A11" s="165">
        <f t="shared" si="0"/>
        <v>5</v>
      </c>
      <c r="B11" s="166" t="s">
        <v>522</v>
      </c>
      <c r="C11" s="167" t="s">
        <v>523</v>
      </c>
      <c r="D11" s="168" t="s">
        <v>511</v>
      </c>
      <c r="E11" s="168" t="s">
        <v>511</v>
      </c>
      <c r="F11" s="168" t="s">
        <v>511</v>
      </c>
      <c r="G11" s="168" t="s">
        <v>511</v>
      </c>
      <c r="H11" s="168" t="s">
        <v>512</v>
      </c>
      <c r="I11" s="168" t="s">
        <v>513</v>
      </c>
      <c r="J11" s="168" t="s">
        <v>513</v>
      </c>
      <c r="K11" s="169" t="s">
        <v>514</v>
      </c>
      <c r="L11" s="170" t="s">
        <v>515</v>
      </c>
    </row>
    <row r="12" spans="1:12" s="6" customFormat="1" ht="105.75" customHeight="1">
      <c r="A12" s="494">
        <f t="shared" si="0"/>
        <v>6</v>
      </c>
      <c r="B12" s="495" t="s">
        <v>524</v>
      </c>
      <c r="C12" s="496" t="s">
        <v>2624</v>
      </c>
      <c r="D12" s="497" t="s">
        <v>511</v>
      </c>
      <c r="E12" s="497" t="s">
        <v>511</v>
      </c>
      <c r="F12" s="497" t="s">
        <v>511</v>
      </c>
      <c r="G12" s="497" t="s">
        <v>511</v>
      </c>
      <c r="H12" s="498" t="s">
        <v>514</v>
      </c>
      <c r="I12" s="498" t="s">
        <v>514</v>
      </c>
      <c r="J12" s="498" t="s">
        <v>514</v>
      </c>
      <c r="K12" s="498" t="s">
        <v>514</v>
      </c>
      <c r="L12" s="499" t="s">
        <v>514</v>
      </c>
    </row>
    <row r="13" spans="1:12" s="6" customFormat="1" ht="105.75" customHeight="1">
      <c r="A13" s="494">
        <f t="shared" si="0"/>
        <v>7</v>
      </c>
      <c r="B13" s="495" t="s">
        <v>525</v>
      </c>
      <c r="C13" s="496" t="s">
        <v>2624</v>
      </c>
      <c r="D13" s="497" t="s">
        <v>511</v>
      </c>
      <c r="E13" s="497" t="s">
        <v>511</v>
      </c>
      <c r="F13" s="497" t="s">
        <v>511</v>
      </c>
      <c r="G13" s="497" t="s">
        <v>511</v>
      </c>
      <c r="H13" s="498" t="s">
        <v>514</v>
      </c>
      <c r="I13" s="498" t="s">
        <v>514</v>
      </c>
      <c r="J13" s="498" t="s">
        <v>514</v>
      </c>
      <c r="K13" s="498" t="s">
        <v>514</v>
      </c>
      <c r="L13" s="499" t="s">
        <v>514</v>
      </c>
    </row>
    <row r="14" spans="1:12" s="6" customFormat="1" ht="198">
      <c r="A14" s="494">
        <f t="shared" si="0"/>
        <v>8</v>
      </c>
      <c r="B14" s="495" t="s">
        <v>526</v>
      </c>
      <c r="C14" s="496" t="s">
        <v>2625</v>
      </c>
      <c r="D14" s="497" t="s">
        <v>511</v>
      </c>
      <c r="E14" s="497" t="s">
        <v>511</v>
      </c>
      <c r="F14" s="497" t="s">
        <v>511</v>
      </c>
      <c r="G14" s="497" t="s">
        <v>511</v>
      </c>
      <c r="H14" s="498" t="s">
        <v>514</v>
      </c>
      <c r="I14" s="498" t="s">
        <v>514</v>
      </c>
      <c r="J14" s="498" t="s">
        <v>514</v>
      </c>
      <c r="K14" s="498" t="s">
        <v>514</v>
      </c>
      <c r="L14" s="499" t="s">
        <v>514</v>
      </c>
    </row>
    <row r="15" spans="1:12" s="6" customFormat="1" ht="156" customHeight="1">
      <c r="A15" s="165">
        <f t="shared" si="0"/>
        <v>9</v>
      </c>
      <c r="B15" s="166" t="s">
        <v>527</v>
      </c>
      <c r="C15" s="172" t="s">
        <v>528</v>
      </c>
      <c r="D15" s="168" t="s">
        <v>529</v>
      </c>
      <c r="E15" s="168" t="s">
        <v>530</v>
      </c>
      <c r="F15" s="168" t="s">
        <v>529</v>
      </c>
      <c r="G15" s="168" t="s">
        <v>514</v>
      </c>
      <c r="H15" s="168" t="s">
        <v>512</v>
      </c>
      <c r="I15" s="168" t="s">
        <v>514</v>
      </c>
      <c r="J15" s="168" t="s">
        <v>514</v>
      </c>
      <c r="K15" s="169" t="s">
        <v>514</v>
      </c>
      <c r="L15" s="170" t="s">
        <v>514</v>
      </c>
    </row>
    <row r="16" spans="1:12" s="6" customFormat="1" ht="115.5" customHeight="1">
      <c r="A16" s="165">
        <f t="shared" si="0"/>
        <v>10</v>
      </c>
      <c r="B16" s="166" t="s">
        <v>531</v>
      </c>
      <c r="C16" s="172" t="s">
        <v>532</v>
      </c>
      <c r="D16" s="168" t="s">
        <v>529</v>
      </c>
      <c r="E16" s="168" t="s">
        <v>530</v>
      </c>
      <c r="F16" s="168" t="s">
        <v>529</v>
      </c>
      <c r="G16" s="168" t="s">
        <v>514</v>
      </c>
      <c r="H16" s="168" t="s">
        <v>512</v>
      </c>
      <c r="I16" s="168" t="s">
        <v>514</v>
      </c>
      <c r="J16" s="168" t="s">
        <v>514</v>
      </c>
      <c r="K16" s="169" t="s">
        <v>514</v>
      </c>
      <c r="L16" s="170" t="s">
        <v>514</v>
      </c>
    </row>
    <row r="17" spans="1:12" s="6" customFormat="1" ht="115.5" customHeight="1">
      <c r="A17" s="165">
        <f t="shared" si="0"/>
        <v>11</v>
      </c>
      <c r="B17" s="166" t="s">
        <v>533</v>
      </c>
      <c r="C17" s="172" t="s">
        <v>534</v>
      </c>
      <c r="D17" s="168" t="s">
        <v>529</v>
      </c>
      <c r="E17" s="168" t="s">
        <v>530</v>
      </c>
      <c r="F17" s="168" t="s">
        <v>529</v>
      </c>
      <c r="G17" s="168" t="s">
        <v>514</v>
      </c>
      <c r="H17" s="168" t="s">
        <v>512</v>
      </c>
      <c r="I17" s="168" t="s">
        <v>514</v>
      </c>
      <c r="J17" s="168" t="s">
        <v>514</v>
      </c>
      <c r="K17" s="169" t="s">
        <v>514</v>
      </c>
      <c r="L17" s="170" t="s">
        <v>514</v>
      </c>
    </row>
    <row r="18" spans="1:12" s="6" customFormat="1" ht="113.25" customHeight="1">
      <c r="A18" s="165">
        <f t="shared" si="0"/>
        <v>12</v>
      </c>
      <c r="B18" s="166" t="s">
        <v>535</v>
      </c>
      <c r="C18" s="172" t="s">
        <v>536</v>
      </c>
      <c r="D18" s="168" t="s">
        <v>537</v>
      </c>
      <c r="E18" s="168" t="s">
        <v>538</v>
      </c>
      <c r="F18" s="168" t="s">
        <v>537</v>
      </c>
      <c r="G18" s="168" t="s">
        <v>514</v>
      </c>
      <c r="H18" s="168" t="s">
        <v>512</v>
      </c>
      <c r="I18" s="168" t="s">
        <v>514</v>
      </c>
      <c r="J18" s="168" t="s">
        <v>514</v>
      </c>
      <c r="K18" s="169" t="s">
        <v>514</v>
      </c>
      <c r="L18" s="170" t="s">
        <v>514</v>
      </c>
    </row>
    <row r="19" spans="1:12" s="6" customFormat="1" ht="113.25" customHeight="1">
      <c r="A19" s="165">
        <f t="shared" si="0"/>
        <v>13</v>
      </c>
      <c r="B19" s="166" t="s">
        <v>539</v>
      </c>
      <c r="C19" s="167" t="s">
        <v>540</v>
      </c>
      <c r="D19" s="168" t="s">
        <v>537</v>
      </c>
      <c r="E19" s="168" t="s">
        <v>538</v>
      </c>
      <c r="F19" s="168" t="s">
        <v>537</v>
      </c>
      <c r="G19" s="168" t="s">
        <v>514</v>
      </c>
      <c r="H19" s="168" t="s">
        <v>512</v>
      </c>
      <c r="I19" s="168" t="s">
        <v>514</v>
      </c>
      <c r="J19" s="168" t="s">
        <v>514</v>
      </c>
      <c r="K19" s="169" t="s">
        <v>514</v>
      </c>
      <c r="L19" s="170" t="s">
        <v>514</v>
      </c>
    </row>
    <row r="20" spans="1:12" s="6" customFormat="1" ht="113.25" customHeight="1">
      <c r="A20" s="165">
        <f t="shared" si="0"/>
        <v>14</v>
      </c>
      <c r="B20" s="166" t="s">
        <v>541</v>
      </c>
      <c r="C20" s="167" t="s">
        <v>542</v>
      </c>
      <c r="D20" s="168" t="s">
        <v>543</v>
      </c>
      <c r="E20" s="168" t="s">
        <v>544</v>
      </c>
      <c r="F20" s="168" t="s">
        <v>545</v>
      </c>
      <c r="G20" s="168" t="s">
        <v>514</v>
      </c>
      <c r="H20" s="168" t="s">
        <v>512</v>
      </c>
      <c r="I20" s="168" t="s">
        <v>514</v>
      </c>
      <c r="J20" s="168" t="s">
        <v>514</v>
      </c>
      <c r="K20" s="169" t="s">
        <v>514</v>
      </c>
      <c r="L20" s="170" t="s">
        <v>514</v>
      </c>
    </row>
    <row r="21" spans="1:12" s="6" customFormat="1" ht="103.5" customHeight="1">
      <c r="A21" s="165">
        <f t="shared" si="0"/>
        <v>15</v>
      </c>
      <c r="B21" s="166" t="s">
        <v>546</v>
      </c>
      <c r="C21" s="167" t="s">
        <v>547</v>
      </c>
      <c r="D21" s="168" t="s">
        <v>514</v>
      </c>
      <c r="E21" s="168" t="s">
        <v>514</v>
      </c>
      <c r="F21" s="168" t="s">
        <v>514</v>
      </c>
      <c r="G21" s="168" t="s">
        <v>548</v>
      </c>
      <c r="H21" s="168" t="s">
        <v>512</v>
      </c>
      <c r="I21" s="168" t="s">
        <v>514</v>
      </c>
      <c r="J21" s="168" t="s">
        <v>514</v>
      </c>
      <c r="K21" s="169" t="s">
        <v>514</v>
      </c>
      <c r="L21" s="170" t="s">
        <v>514</v>
      </c>
    </row>
    <row r="22" spans="1:12" s="6" customFormat="1" ht="103.5" customHeight="1">
      <c r="A22" s="165">
        <f t="shared" si="0"/>
        <v>16</v>
      </c>
      <c r="B22" s="166" t="s">
        <v>549</v>
      </c>
      <c r="C22" s="167" t="s">
        <v>550</v>
      </c>
      <c r="D22" s="168" t="s">
        <v>514</v>
      </c>
      <c r="E22" s="168" t="s">
        <v>514</v>
      </c>
      <c r="F22" s="168" t="s">
        <v>514</v>
      </c>
      <c r="G22" s="168" t="s">
        <v>548</v>
      </c>
      <c r="H22" s="168" t="s">
        <v>512</v>
      </c>
      <c r="I22" s="168" t="s">
        <v>514</v>
      </c>
      <c r="J22" s="168" t="s">
        <v>514</v>
      </c>
      <c r="K22" s="169" t="s">
        <v>514</v>
      </c>
      <c r="L22" s="170" t="s">
        <v>514</v>
      </c>
    </row>
    <row r="23" spans="1:12" s="6" customFormat="1" ht="126" customHeight="1">
      <c r="A23" s="165">
        <f t="shared" si="0"/>
        <v>17</v>
      </c>
      <c r="B23" s="166" t="s">
        <v>551</v>
      </c>
      <c r="C23" s="173" t="s">
        <v>552</v>
      </c>
      <c r="D23" s="168" t="s">
        <v>553</v>
      </c>
      <c r="E23" s="168" t="s">
        <v>553</v>
      </c>
      <c r="F23" s="168" t="s">
        <v>553</v>
      </c>
      <c r="G23" s="168" t="s">
        <v>553</v>
      </c>
      <c r="H23" s="168" t="s">
        <v>512</v>
      </c>
      <c r="I23" s="168" t="s">
        <v>513</v>
      </c>
      <c r="J23" s="168" t="s">
        <v>513</v>
      </c>
      <c r="K23" s="169" t="s">
        <v>554</v>
      </c>
      <c r="L23" s="170" t="s">
        <v>515</v>
      </c>
    </row>
    <row r="24" spans="1:12" s="6" customFormat="1" ht="126" customHeight="1">
      <c r="A24" s="165">
        <f t="shared" si="0"/>
        <v>18</v>
      </c>
      <c r="B24" s="166" t="s">
        <v>555</v>
      </c>
      <c r="C24" s="173" t="s">
        <v>556</v>
      </c>
      <c r="D24" s="168" t="s">
        <v>557</v>
      </c>
      <c r="E24" s="168" t="s">
        <v>558</v>
      </c>
      <c r="F24" s="168" t="s">
        <v>557</v>
      </c>
      <c r="G24" s="174" t="s">
        <v>514</v>
      </c>
      <c r="H24" s="168" t="s">
        <v>512</v>
      </c>
      <c r="I24" s="174" t="s">
        <v>514</v>
      </c>
      <c r="J24" s="174" t="s">
        <v>514</v>
      </c>
      <c r="K24" s="174" t="s">
        <v>514</v>
      </c>
      <c r="L24" s="175" t="s">
        <v>514</v>
      </c>
    </row>
    <row r="25" spans="1:12" s="6" customFormat="1" ht="126" customHeight="1">
      <c r="A25" s="165">
        <f t="shared" si="0"/>
        <v>19</v>
      </c>
      <c r="B25" s="166" t="s">
        <v>559</v>
      </c>
      <c r="C25" s="173" t="s">
        <v>560</v>
      </c>
      <c r="D25" s="174" t="s">
        <v>514</v>
      </c>
      <c r="E25" s="174" t="s">
        <v>514</v>
      </c>
      <c r="F25" s="174" t="s">
        <v>514</v>
      </c>
      <c r="G25" s="168" t="s">
        <v>561</v>
      </c>
      <c r="H25" s="168" t="s">
        <v>512</v>
      </c>
      <c r="I25" s="174" t="s">
        <v>514</v>
      </c>
      <c r="J25" s="174" t="s">
        <v>514</v>
      </c>
      <c r="K25" s="174" t="s">
        <v>514</v>
      </c>
      <c r="L25" s="175" t="s">
        <v>514</v>
      </c>
    </row>
    <row r="26" spans="1:12" s="6" customFormat="1" ht="165">
      <c r="A26" s="165">
        <f t="shared" si="0"/>
        <v>20</v>
      </c>
      <c r="B26" s="166" t="s">
        <v>562</v>
      </c>
      <c r="C26" s="167" t="s">
        <v>563</v>
      </c>
      <c r="D26" s="168" t="s">
        <v>511</v>
      </c>
      <c r="E26" s="174" t="s">
        <v>514</v>
      </c>
      <c r="F26" s="174" t="s">
        <v>514</v>
      </c>
      <c r="G26" s="174" t="s">
        <v>514</v>
      </c>
      <c r="H26" s="168" t="s">
        <v>512</v>
      </c>
      <c r="I26" s="174" t="s">
        <v>514</v>
      </c>
      <c r="J26" s="174" t="s">
        <v>514</v>
      </c>
      <c r="K26" s="174" t="s">
        <v>514</v>
      </c>
      <c r="L26" s="175" t="s">
        <v>514</v>
      </c>
    </row>
    <row r="27" spans="1:12" s="6" customFormat="1" ht="105.75" customHeight="1">
      <c r="A27" s="165">
        <f t="shared" si="0"/>
        <v>21</v>
      </c>
      <c r="B27" s="166" t="s">
        <v>564</v>
      </c>
      <c r="C27" s="173" t="s">
        <v>565</v>
      </c>
      <c r="D27" s="168" t="s">
        <v>543</v>
      </c>
      <c r="E27" s="168" t="s">
        <v>544</v>
      </c>
      <c r="F27" s="168" t="s">
        <v>566</v>
      </c>
      <c r="G27" s="174" t="s">
        <v>514</v>
      </c>
      <c r="H27" s="168" t="s">
        <v>512</v>
      </c>
      <c r="I27" s="174" t="s">
        <v>514</v>
      </c>
      <c r="J27" s="174" t="s">
        <v>514</v>
      </c>
      <c r="K27" s="174" t="s">
        <v>514</v>
      </c>
      <c r="L27" s="175" t="s">
        <v>514</v>
      </c>
    </row>
    <row r="28" spans="1:12" s="6" customFormat="1" ht="135.65" customHeight="1">
      <c r="A28" s="165">
        <f t="shared" si="0"/>
        <v>22</v>
      </c>
      <c r="B28" s="176" t="s">
        <v>567</v>
      </c>
      <c r="C28" s="167" t="s">
        <v>568</v>
      </c>
      <c r="D28" s="169" t="s">
        <v>514</v>
      </c>
      <c r="E28" s="169" t="s">
        <v>514</v>
      </c>
      <c r="F28" s="169" t="s">
        <v>514</v>
      </c>
      <c r="G28" s="169" t="s">
        <v>514</v>
      </c>
      <c r="H28" s="177" t="s">
        <v>512</v>
      </c>
      <c r="I28" s="169" t="s">
        <v>514</v>
      </c>
      <c r="J28" s="169" t="s">
        <v>514</v>
      </c>
      <c r="K28" s="169" t="s">
        <v>514</v>
      </c>
      <c r="L28" s="170" t="s">
        <v>514</v>
      </c>
    </row>
    <row r="29" spans="1:12" s="6" customFormat="1" ht="116.25" customHeight="1">
      <c r="A29" s="165">
        <f t="shared" si="0"/>
        <v>23</v>
      </c>
      <c r="B29" s="176" t="s">
        <v>569</v>
      </c>
      <c r="C29" s="167" t="s">
        <v>570</v>
      </c>
      <c r="D29" s="169" t="s">
        <v>514</v>
      </c>
      <c r="E29" s="169" t="s">
        <v>514</v>
      </c>
      <c r="F29" s="169" t="s">
        <v>514</v>
      </c>
      <c r="G29" s="169" t="s">
        <v>514</v>
      </c>
      <c r="H29" s="177" t="s">
        <v>512</v>
      </c>
      <c r="I29" s="169" t="s">
        <v>514</v>
      </c>
      <c r="J29" s="169" t="s">
        <v>514</v>
      </c>
      <c r="K29" s="169" t="s">
        <v>514</v>
      </c>
      <c r="L29" s="170" t="s">
        <v>514</v>
      </c>
    </row>
    <row r="30" spans="1:12" s="6" customFormat="1" ht="116.25" customHeight="1">
      <c r="A30" s="165">
        <f t="shared" si="0"/>
        <v>24</v>
      </c>
      <c r="B30" s="176" t="s">
        <v>571</v>
      </c>
      <c r="C30" s="167" t="s">
        <v>572</v>
      </c>
      <c r="D30" s="169" t="s">
        <v>514</v>
      </c>
      <c r="E30" s="169" t="s">
        <v>514</v>
      </c>
      <c r="F30" s="169" t="s">
        <v>514</v>
      </c>
      <c r="G30" s="169" t="s">
        <v>514</v>
      </c>
      <c r="H30" s="177" t="s">
        <v>512</v>
      </c>
      <c r="I30" s="169" t="s">
        <v>514</v>
      </c>
      <c r="J30" s="169" t="s">
        <v>514</v>
      </c>
      <c r="K30" s="169" t="s">
        <v>514</v>
      </c>
      <c r="L30" s="170" t="s">
        <v>514</v>
      </c>
    </row>
    <row r="31" spans="1:12" s="6" customFormat="1" ht="116.25" customHeight="1">
      <c r="A31" s="165">
        <f t="shared" si="0"/>
        <v>25</v>
      </c>
      <c r="B31" s="176" t="s">
        <v>573</v>
      </c>
      <c r="C31" s="167" t="s">
        <v>574</v>
      </c>
      <c r="D31" s="169" t="s">
        <v>514</v>
      </c>
      <c r="E31" s="169" t="s">
        <v>514</v>
      </c>
      <c r="F31" s="169" t="s">
        <v>514</v>
      </c>
      <c r="G31" s="169" t="s">
        <v>514</v>
      </c>
      <c r="H31" s="177" t="s">
        <v>512</v>
      </c>
      <c r="I31" s="169" t="s">
        <v>514</v>
      </c>
      <c r="J31" s="169" t="s">
        <v>514</v>
      </c>
      <c r="K31" s="169" t="s">
        <v>514</v>
      </c>
      <c r="L31" s="170" t="s">
        <v>514</v>
      </c>
    </row>
    <row r="32" spans="1:12" s="6" customFormat="1" ht="116.25" customHeight="1">
      <c r="A32" s="165">
        <f t="shared" si="0"/>
        <v>26</v>
      </c>
      <c r="B32" s="176" t="s">
        <v>575</v>
      </c>
      <c r="C32" s="167" t="s">
        <v>576</v>
      </c>
      <c r="D32" s="178" t="s">
        <v>514</v>
      </c>
      <c r="E32" s="169" t="s">
        <v>514</v>
      </c>
      <c r="F32" s="169" t="s">
        <v>514</v>
      </c>
      <c r="G32" s="169" t="s">
        <v>514</v>
      </c>
      <c r="H32" s="177" t="s">
        <v>512</v>
      </c>
      <c r="I32" s="169" t="s">
        <v>514</v>
      </c>
      <c r="J32" s="169" t="s">
        <v>514</v>
      </c>
      <c r="K32" s="169" t="s">
        <v>514</v>
      </c>
      <c r="L32" s="179" t="s">
        <v>512</v>
      </c>
    </row>
    <row r="33" spans="1:12" s="6" customFormat="1" ht="116.25" customHeight="1">
      <c r="A33" s="165">
        <f t="shared" si="0"/>
        <v>27</v>
      </c>
      <c r="B33" s="189" t="s">
        <v>577</v>
      </c>
      <c r="C33" s="496" t="s">
        <v>2623</v>
      </c>
      <c r="D33" s="178" t="s">
        <v>514</v>
      </c>
      <c r="E33" s="169" t="s">
        <v>514</v>
      </c>
      <c r="F33" s="177" t="s">
        <v>553</v>
      </c>
      <c r="G33" s="169" t="s">
        <v>514</v>
      </c>
      <c r="H33" s="169" t="s">
        <v>514</v>
      </c>
      <c r="I33" s="169" t="s">
        <v>514</v>
      </c>
      <c r="J33" s="169" t="s">
        <v>514</v>
      </c>
      <c r="K33" s="169" t="s">
        <v>514</v>
      </c>
      <c r="L33" s="170" t="s">
        <v>514</v>
      </c>
    </row>
    <row r="34" spans="1:12" s="6" customFormat="1" ht="145.25" customHeight="1">
      <c r="A34" s="494">
        <f t="shared" si="0"/>
        <v>28</v>
      </c>
      <c r="B34" s="500" t="s">
        <v>578</v>
      </c>
      <c r="C34" s="496" t="s">
        <v>579</v>
      </c>
      <c r="D34" s="501" t="s">
        <v>514</v>
      </c>
      <c r="E34" s="502" t="s">
        <v>514</v>
      </c>
      <c r="F34" s="503" t="s">
        <v>580</v>
      </c>
      <c r="G34" s="502" t="s">
        <v>514</v>
      </c>
      <c r="H34" s="502" t="s">
        <v>514</v>
      </c>
      <c r="I34" s="502" t="s">
        <v>514</v>
      </c>
      <c r="J34" s="502" t="s">
        <v>514</v>
      </c>
      <c r="K34" s="502" t="s">
        <v>514</v>
      </c>
      <c r="L34" s="504" t="s">
        <v>514</v>
      </c>
    </row>
    <row r="35" spans="1:12" s="6" customFormat="1" ht="116.25" customHeight="1">
      <c r="A35" s="494">
        <f t="shared" si="0"/>
        <v>29</v>
      </c>
      <c r="B35" s="500" t="s">
        <v>581</v>
      </c>
      <c r="C35" s="496" t="s">
        <v>582</v>
      </c>
      <c r="D35" s="501" t="s">
        <v>514</v>
      </c>
      <c r="E35" s="502" t="s">
        <v>514</v>
      </c>
      <c r="F35" s="503" t="s">
        <v>583</v>
      </c>
      <c r="G35" s="502" t="s">
        <v>514</v>
      </c>
      <c r="H35" s="502" t="s">
        <v>514</v>
      </c>
      <c r="I35" s="502" t="s">
        <v>514</v>
      </c>
      <c r="J35" s="502" t="s">
        <v>514</v>
      </c>
      <c r="K35" s="502" t="s">
        <v>514</v>
      </c>
      <c r="L35" s="504" t="s">
        <v>514</v>
      </c>
    </row>
    <row r="36" spans="1:12" s="6" customFormat="1" ht="116.25" customHeight="1">
      <c r="A36" s="518">
        <f t="shared" si="0"/>
        <v>30</v>
      </c>
      <c r="B36" s="519" t="s">
        <v>584</v>
      </c>
      <c r="C36" s="520" t="s">
        <v>2652</v>
      </c>
      <c r="D36" s="521" t="s">
        <v>514</v>
      </c>
      <c r="E36" s="522" t="s">
        <v>514</v>
      </c>
      <c r="F36" s="523" t="s">
        <v>585</v>
      </c>
      <c r="G36" s="522" t="s">
        <v>514</v>
      </c>
      <c r="H36" s="522" t="s">
        <v>514</v>
      </c>
      <c r="I36" s="522" t="s">
        <v>514</v>
      </c>
      <c r="J36" s="522" t="s">
        <v>514</v>
      </c>
      <c r="K36" s="522" t="s">
        <v>514</v>
      </c>
      <c r="L36" s="524" t="s">
        <v>514</v>
      </c>
    </row>
    <row r="37" spans="1:12" s="6" customFormat="1" ht="116.25" customHeight="1">
      <c r="A37" s="494">
        <f t="shared" si="0"/>
        <v>31</v>
      </c>
      <c r="B37" s="500" t="s">
        <v>331</v>
      </c>
      <c r="C37" s="496" t="s">
        <v>586</v>
      </c>
      <c r="D37" s="501" t="s">
        <v>514</v>
      </c>
      <c r="E37" s="502" t="s">
        <v>514</v>
      </c>
      <c r="F37" s="503" t="s">
        <v>587</v>
      </c>
      <c r="G37" s="502" t="s">
        <v>514</v>
      </c>
      <c r="H37" s="502" t="s">
        <v>514</v>
      </c>
      <c r="I37" s="502" t="s">
        <v>514</v>
      </c>
      <c r="J37" s="502" t="s">
        <v>514</v>
      </c>
      <c r="K37" s="502" t="s">
        <v>514</v>
      </c>
      <c r="L37" s="504" t="s">
        <v>514</v>
      </c>
    </row>
    <row r="38" spans="1:12" s="6" customFormat="1" ht="126" customHeight="1">
      <c r="A38" s="165">
        <f t="shared" si="0"/>
        <v>32</v>
      </c>
      <c r="B38" s="166" t="s">
        <v>588</v>
      </c>
      <c r="C38" s="173" t="s">
        <v>589</v>
      </c>
      <c r="D38" s="174" t="s">
        <v>514</v>
      </c>
      <c r="E38" s="174" t="s">
        <v>514</v>
      </c>
      <c r="F38" s="174" t="s">
        <v>514</v>
      </c>
      <c r="G38" s="174" t="s">
        <v>514</v>
      </c>
      <c r="H38" s="168" t="s">
        <v>512</v>
      </c>
      <c r="I38" s="168" t="s">
        <v>513</v>
      </c>
      <c r="J38" s="174" t="s">
        <v>514</v>
      </c>
      <c r="K38" s="174" t="s">
        <v>514</v>
      </c>
      <c r="L38" s="179" t="s">
        <v>590</v>
      </c>
    </row>
    <row r="39" spans="1:12" s="6" customFormat="1" ht="144" customHeight="1">
      <c r="A39" s="165">
        <f t="shared" si="0"/>
        <v>33</v>
      </c>
      <c r="B39" s="171" t="s">
        <v>591</v>
      </c>
      <c r="C39" s="173" t="s">
        <v>592</v>
      </c>
      <c r="D39" s="174" t="s">
        <v>514</v>
      </c>
      <c r="E39" s="174" t="s">
        <v>514</v>
      </c>
      <c r="F39" s="174" t="s">
        <v>514</v>
      </c>
      <c r="G39" s="174" t="s">
        <v>514</v>
      </c>
      <c r="H39" s="168" t="s">
        <v>512</v>
      </c>
      <c r="I39" s="174" t="s">
        <v>514</v>
      </c>
      <c r="J39" s="168" t="s">
        <v>513</v>
      </c>
      <c r="K39" s="174" t="s">
        <v>514</v>
      </c>
      <c r="L39" s="179" t="s">
        <v>590</v>
      </c>
    </row>
    <row r="40" spans="1:12" s="6" customFormat="1" ht="144" customHeight="1">
      <c r="A40" s="165">
        <f t="shared" si="0"/>
        <v>34</v>
      </c>
      <c r="B40" s="506" t="s">
        <v>593</v>
      </c>
      <c r="C40" s="505" t="s">
        <v>2621</v>
      </c>
      <c r="D40" s="169" t="s">
        <v>594</v>
      </c>
      <c r="E40" s="169" t="s">
        <v>594</v>
      </c>
      <c r="F40" s="169" t="s">
        <v>594</v>
      </c>
      <c r="G40" s="169" t="s">
        <v>594</v>
      </c>
      <c r="H40" s="174" t="s">
        <v>514</v>
      </c>
      <c r="I40" s="442" t="s">
        <v>513</v>
      </c>
      <c r="J40" s="174" t="s">
        <v>514</v>
      </c>
      <c r="K40" s="174" t="s">
        <v>514</v>
      </c>
      <c r="L40" s="174" t="s">
        <v>514</v>
      </c>
    </row>
    <row r="41" spans="1:12" s="6" customFormat="1" ht="251.5" customHeight="1">
      <c r="A41" s="165">
        <f t="shared" si="0"/>
        <v>35</v>
      </c>
      <c r="B41" s="506" t="s">
        <v>595</v>
      </c>
      <c r="C41" s="505" t="s">
        <v>2622</v>
      </c>
      <c r="D41" s="442" t="s">
        <v>537</v>
      </c>
      <c r="E41" s="442" t="s">
        <v>537</v>
      </c>
      <c r="F41" s="442" t="s">
        <v>537</v>
      </c>
      <c r="G41" s="174" t="s">
        <v>514</v>
      </c>
      <c r="H41" s="174" t="s">
        <v>514</v>
      </c>
      <c r="I41" s="174" t="s">
        <v>514</v>
      </c>
      <c r="J41" s="174" t="s">
        <v>514</v>
      </c>
      <c r="K41" s="174" t="s">
        <v>514</v>
      </c>
      <c r="L41" s="174" t="s">
        <v>514</v>
      </c>
    </row>
    <row r="43" spans="1:12" ht="16.5">
      <c r="B43" s="7"/>
    </row>
  </sheetData>
  <mergeCells count="6">
    <mergeCell ref="B4:B6"/>
    <mergeCell ref="A4:A6"/>
    <mergeCell ref="C4:C6"/>
    <mergeCell ref="I5:L5"/>
    <mergeCell ref="D4:L4"/>
    <mergeCell ref="D5:H5"/>
  </mergeCells>
  <phoneticPr fontId="4"/>
  <conditionalFormatting sqref="D8:G8 I11:J11 I8:J8 I39 L24:L25 D39:G39 K39:L39 H8:H11 H38:H39 H23:H32 I23:K25 H15:L22 D11:G25">
    <cfRule type="cellIs" dxfId="91" priority="231" operator="equal">
      <formula>"－"</formula>
    </cfRule>
  </conditionalFormatting>
  <conditionalFormatting sqref="D9:G9 I9:J9 L9">
    <cfRule type="cellIs" dxfId="90" priority="230" operator="equal">
      <formula>"－"</formula>
    </cfRule>
  </conditionalFormatting>
  <conditionalFormatting sqref="E26:G26">
    <cfRule type="cellIs" dxfId="89" priority="215" operator="equal">
      <formula>"－"</formula>
    </cfRule>
  </conditionalFormatting>
  <conditionalFormatting sqref="G27">
    <cfRule type="cellIs" dxfId="88" priority="214" operator="equal">
      <formula>"－"</formula>
    </cfRule>
  </conditionalFormatting>
  <conditionalFormatting sqref="J39">
    <cfRule type="cellIs" dxfId="87" priority="221" operator="equal">
      <formula>"－"</formula>
    </cfRule>
  </conditionalFormatting>
  <conditionalFormatting sqref="D38:G38 L38 I38">
    <cfRule type="cellIs" dxfId="86" priority="223" operator="equal">
      <formula>"－"</formula>
    </cfRule>
  </conditionalFormatting>
  <conditionalFormatting sqref="J38">
    <cfRule type="cellIs" dxfId="85" priority="222" operator="equal">
      <formula>"－"</formula>
    </cfRule>
  </conditionalFormatting>
  <conditionalFormatting sqref="D27:F27 D26 L26:L27">
    <cfRule type="cellIs" dxfId="84" priority="220" operator="equal">
      <formula>"－"</formula>
    </cfRule>
  </conditionalFormatting>
  <conditionalFormatting sqref="I26:J27">
    <cfRule type="cellIs" dxfId="83" priority="216" operator="equal">
      <formula>"－"</formula>
    </cfRule>
  </conditionalFormatting>
  <conditionalFormatting sqref="D7:J7">
    <cfRule type="cellIs" dxfId="82" priority="213" operator="equal">
      <formula>"－"</formula>
    </cfRule>
  </conditionalFormatting>
  <conditionalFormatting sqref="D10:G10 I10:J10">
    <cfRule type="cellIs" dxfId="81" priority="212" operator="equal">
      <formula>"－"</formula>
    </cfRule>
  </conditionalFormatting>
  <conditionalFormatting sqref="C15:C18">
    <cfRule type="cellIs" dxfId="80" priority="114" operator="equal">
      <formula>"－"</formula>
    </cfRule>
  </conditionalFormatting>
  <conditionalFormatting sqref="K8 K11">
    <cfRule type="cellIs" dxfId="79" priority="113" operator="equal">
      <formula>"－"</formula>
    </cfRule>
  </conditionalFormatting>
  <conditionalFormatting sqref="K9">
    <cfRule type="cellIs" dxfId="78" priority="112" operator="equal">
      <formula>"－"</formula>
    </cfRule>
  </conditionalFormatting>
  <conditionalFormatting sqref="K38">
    <cfRule type="cellIs" dxfId="77" priority="111" operator="equal">
      <formula>"－"</formula>
    </cfRule>
  </conditionalFormatting>
  <conditionalFormatting sqref="K26:K27">
    <cfRule type="cellIs" dxfId="76" priority="110" operator="equal">
      <formula>"－"</formula>
    </cfRule>
  </conditionalFormatting>
  <conditionalFormatting sqref="K7">
    <cfRule type="cellIs" dxfId="75" priority="109" operator="equal">
      <formula>"－"</formula>
    </cfRule>
  </conditionalFormatting>
  <conditionalFormatting sqref="K10">
    <cfRule type="cellIs" dxfId="74" priority="108" operator="equal">
      <formula>"－"</formula>
    </cfRule>
  </conditionalFormatting>
  <conditionalFormatting sqref="L7:L8">
    <cfRule type="cellIs" dxfId="73" priority="101" operator="equal">
      <formula>"－"</formula>
    </cfRule>
  </conditionalFormatting>
  <conditionalFormatting sqref="L10:L11">
    <cfRule type="cellIs" dxfId="72" priority="97" operator="equal">
      <formula>"－"</formula>
    </cfRule>
  </conditionalFormatting>
  <conditionalFormatting sqref="L23">
    <cfRule type="cellIs" dxfId="71" priority="96" operator="equal">
      <formula>"－"</formula>
    </cfRule>
  </conditionalFormatting>
  <conditionalFormatting sqref="D28:D31">
    <cfRule type="cellIs" dxfId="70" priority="95" operator="equal">
      <formula>"－"</formula>
    </cfRule>
  </conditionalFormatting>
  <conditionalFormatting sqref="E28:E31">
    <cfRule type="cellIs" dxfId="69" priority="94" operator="equal">
      <formula>"－"</formula>
    </cfRule>
  </conditionalFormatting>
  <conditionalFormatting sqref="F28:F31">
    <cfRule type="cellIs" dxfId="68" priority="93" operator="equal">
      <formula>"－"</formula>
    </cfRule>
  </conditionalFormatting>
  <conditionalFormatting sqref="G28:G31">
    <cfRule type="cellIs" dxfId="67" priority="92" operator="equal">
      <formula>"－"</formula>
    </cfRule>
  </conditionalFormatting>
  <conditionalFormatting sqref="I28:I31">
    <cfRule type="cellIs" dxfId="66" priority="91" operator="equal">
      <formula>"－"</formula>
    </cfRule>
  </conditionalFormatting>
  <conditionalFormatting sqref="J28:J31">
    <cfRule type="cellIs" dxfId="65" priority="90" operator="equal">
      <formula>"－"</formula>
    </cfRule>
  </conditionalFormatting>
  <conditionalFormatting sqref="K28:K31">
    <cfRule type="cellIs" dxfId="64" priority="89" operator="equal">
      <formula>"－"</formula>
    </cfRule>
  </conditionalFormatting>
  <conditionalFormatting sqref="L32">
    <cfRule type="cellIs" dxfId="63" priority="87" operator="equal">
      <formula>"－"</formula>
    </cfRule>
  </conditionalFormatting>
  <conditionalFormatting sqref="L29">
    <cfRule type="cellIs" dxfId="62" priority="86" operator="equal">
      <formula>"－"</formula>
    </cfRule>
  </conditionalFormatting>
  <conditionalFormatting sqref="L28">
    <cfRule type="cellIs" dxfId="61" priority="85" operator="equal">
      <formula>"－"</formula>
    </cfRule>
  </conditionalFormatting>
  <conditionalFormatting sqref="L30">
    <cfRule type="cellIs" dxfId="60" priority="84" operator="equal">
      <formula>"－"</formula>
    </cfRule>
  </conditionalFormatting>
  <conditionalFormatting sqref="L31">
    <cfRule type="cellIs" dxfId="59" priority="83" operator="equal">
      <formula>"－"</formula>
    </cfRule>
  </conditionalFormatting>
  <conditionalFormatting sqref="D32">
    <cfRule type="cellIs" dxfId="58" priority="82" operator="equal">
      <formula>"－"</formula>
    </cfRule>
  </conditionalFormatting>
  <conditionalFormatting sqref="E32">
    <cfRule type="cellIs" dxfId="57" priority="81" operator="equal">
      <formula>"－"</formula>
    </cfRule>
  </conditionalFormatting>
  <conditionalFormatting sqref="F32">
    <cfRule type="cellIs" dxfId="56" priority="80" operator="equal">
      <formula>"－"</formula>
    </cfRule>
  </conditionalFormatting>
  <conditionalFormatting sqref="G32">
    <cfRule type="cellIs" dxfId="55" priority="79" operator="equal">
      <formula>"－"</formula>
    </cfRule>
  </conditionalFormatting>
  <conditionalFormatting sqref="I32">
    <cfRule type="cellIs" dxfId="54" priority="78" operator="equal">
      <formula>"－"</formula>
    </cfRule>
  </conditionalFormatting>
  <conditionalFormatting sqref="J32">
    <cfRule type="cellIs" dxfId="53" priority="77" operator="equal">
      <formula>"－"</formula>
    </cfRule>
  </conditionalFormatting>
  <conditionalFormatting sqref="K32">
    <cfRule type="cellIs" dxfId="52" priority="76" operator="equal">
      <formula>"－"</formula>
    </cfRule>
  </conditionalFormatting>
  <conditionalFormatting sqref="D33">
    <cfRule type="cellIs" dxfId="51" priority="63" operator="equal">
      <formula>"－"</formula>
    </cfRule>
  </conditionalFormatting>
  <conditionalFormatting sqref="E33">
    <cfRule type="cellIs" dxfId="50" priority="62" operator="equal">
      <formula>"－"</formula>
    </cfRule>
  </conditionalFormatting>
  <conditionalFormatting sqref="G33">
    <cfRule type="cellIs" dxfId="49" priority="60" operator="equal">
      <formula>"－"</formula>
    </cfRule>
  </conditionalFormatting>
  <conditionalFormatting sqref="F33">
    <cfRule type="cellIs" dxfId="48" priority="59" operator="equal">
      <formula>"－"</formula>
    </cfRule>
  </conditionalFormatting>
  <conditionalFormatting sqref="I33">
    <cfRule type="cellIs" dxfId="47" priority="54" operator="equal">
      <formula>"－"</formula>
    </cfRule>
  </conditionalFormatting>
  <conditionalFormatting sqref="J33">
    <cfRule type="cellIs" dxfId="46" priority="53" operator="equal">
      <formula>"－"</formula>
    </cfRule>
  </conditionalFormatting>
  <conditionalFormatting sqref="K33">
    <cfRule type="cellIs" dxfId="45" priority="52" operator="equal">
      <formula>"－"</formula>
    </cfRule>
  </conditionalFormatting>
  <conditionalFormatting sqref="L33">
    <cfRule type="cellIs" dxfId="44" priority="51" operator="equal">
      <formula>"－"</formula>
    </cfRule>
  </conditionalFormatting>
  <conditionalFormatting sqref="H33">
    <cfRule type="cellIs" dxfId="43" priority="48" operator="equal">
      <formula>"－"</formula>
    </cfRule>
  </conditionalFormatting>
  <conditionalFormatting sqref="H12:L14">
    <cfRule type="cellIs" dxfId="42" priority="47" operator="equal">
      <formula>"－"</formula>
    </cfRule>
  </conditionalFormatting>
  <conditionalFormatting sqref="D36">
    <cfRule type="cellIs" dxfId="41" priority="46" operator="equal">
      <formula>"－"</formula>
    </cfRule>
  </conditionalFormatting>
  <conditionalFormatting sqref="E36">
    <cfRule type="cellIs" dxfId="40" priority="45" operator="equal">
      <formula>"－"</formula>
    </cfRule>
  </conditionalFormatting>
  <conditionalFormatting sqref="G36">
    <cfRule type="cellIs" dxfId="39" priority="44" operator="equal">
      <formula>"－"</formula>
    </cfRule>
  </conditionalFormatting>
  <conditionalFormatting sqref="F36">
    <cfRule type="cellIs" dxfId="38" priority="43" operator="equal">
      <formula>"－"</formula>
    </cfRule>
  </conditionalFormatting>
  <conditionalFormatting sqref="I36">
    <cfRule type="cellIs" dxfId="37" priority="42" operator="equal">
      <formula>"－"</formula>
    </cfRule>
  </conditionalFormatting>
  <conditionalFormatting sqref="J36">
    <cfRule type="cellIs" dxfId="36" priority="41" operator="equal">
      <formula>"－"</formula>
    </cfRule>
  </conditionalFormatting>
  <conditionalFormatting sqref="K36">
    <cfRule type="cellIs" dxfId="35" priority="40" operator="equal">
      <formula>"－"</formula>
    </cfRule>
  </conditionalFormatting>
  <conditionalFormatting sqref="L36">
    <cfRule type="cellIs" dxfId="34" priority="39" operator="equal">
      <formula>"－"</formula>
    </cfRule>
  </conditionalFormatting>
  <conditionalFormatting sqref="H36">
    <cfRule type="cellIs" dxfId="33" priority="38" operator="equal">
      <formula>"－"</formula>
    </cfRule>
  </conditionalFormatting>
  <conditionalFormatting sqref="D35">
    <cfRule type="cellIs" dxfId="32" priority="37" operator="equal">
      <formula>"－"</formula>
    </cfRule>
  </conditionalFormatting>
  <conditionalFormatting sqref="E35">
    <cfRule type="cellIs" dxfId="31" priority="36" operator="equal">
      <formula>"－"</formula>
    </cfRule>
  </conditionalFormatting>
  <conditionalFormatting sqref="G35">
    <cfRule type="cellIs" dxfId="30" priority="35" operator="equal">
      <formula>"－"</formula>
    </cfRule>
  </conditionalFormatting>
  <conditionalFormatting sqref="I35">
    <cfRule type="cellIs" dxfId="29" priority="33" operator="equal">
      <formula>"－"</formula>
    </cfRule>
  </conditionalFormatting>
  <conditionalFormatting sqref="J35">
    <cfRule type="cellIs" dxfId="28" priority="32" operator="equal">
      <formula>"－"</formula>
    </cfRule>
  </conditionalFormatting>
  <conditionalFormatting sqref="K35">
    <cfRule type="cellIs" dxfId="27" priority="31" operator="equal">
      <formula>"－"</formula>
    </cfRule>
  </conditionalFormatting>
  <conditionalFormatting sqref="L35">
    <cfRule type="cellIs" dxfId="26" priority="30" operator="equal">
      <formula>"－"</formula>
    </cfRule>
  </conditionalFormatting>
  <conditionalFormatting sqref="H35">
    <cfRule type="cellIs" dxfId="25" priority="29" operator="equal">
      <formula>"－"</formula>
    </cfRule>
  </conditionalFormatting>
  <conditionalFormatting sqref="D34">
    <cfRule type="cellIs" dxfId="24" priority="28" operator="equal">
      <formula>"－"</formula>
    </cfRule>
  </conditionalFormatting>
  <conditionalFormatting sqref="E34">
    <cfRule type="cellIs" dxfId="23" priority="27" operator="equal">
      <formula>"－"</formula>
    </cfRule>
  </conditionalFormatting>
  <conditionalFormatting sqref="G34">
    <cfRule type="cellIs" dxfId="22" priority="26" operator="equal">
      <formula>"－"</formula>
    </cfRule>
  </conditionalFormatting>
  <conditionalFormatting sqref="F34">
    <cfRule type="cellIs" dxfId="21" priority="25" operator="equal">
      <formula>"－"</formula>
    </cfRule>
  </conditionalFormatting>
  <conditionalFormatting sqref="I34">
    <cfRule type="cellIs" dxfId="20" priority="24" operator="equal">
      <formula>"－"</formula>
    </cfRule>
  </conditionalFormatting>
  <conditionalFormatting sqref="J34">
    <cfRule type="cellIs" dxfId="19" priority="23" operator="equal">
      <formula>"－"</formula>
    </cfRule>
  </conditionalFormatting>
  <conditionalFormatting sqref="K34">
    <cfRule type="cellIs" dxfId="18" priority="22" operator="equal">
      <formula>"－"</formula>
    </cfRule>
  </conditionalFormatting>
  <conditionalFormatting sqref="L34">
    <cfRule type="cellIs" dxfId="17" priority="21" operator="equal">
      <formula>"－"</formula>
    </cfRule>
  </conditionalFormatting>
  <conditionalFormatting sqref="H34">
    <cfRule type="cellIs" dxfId="16" priority="20" operator="equal">
      <formula>"－"</formula>
    </cfRule>
  </conditionalFormatting>
  <conditionalFormatting sqref="F35">
    <cfRule type="cellIs" dxfId="15" priority="19" operator="equal">
      <formula>"－"</formula>
    </cfRule>
  </conditionalFormatting>
  <conditionalFormatting sqref="D37">
    <cfRule type="cellIs" dxfId="14" priority="18" operator="equal">
      <formula>"－"</formula>
    </cfRule>
  </conditionalFormatting>
  <conditionalFormatting sqref="E37">
    <cfRule type="cellIs" dxfId="13" priority="17" operator="equal">
      <formula>"－"</formula>
    </cfRule>
  </conditionalFormatting>
  <conditionalFormatting sqref="G37">
    <cfRule type="cellIs" dxfId="12" priority="16" operator="equal">
      <formula>"－"</formula>
    </cfRule>
  </conditionalFormatting>
  <conditionalFormatting sqref="F37">
    <cfRule type="cellIs" dxfId="11" priority="15" operator="equal">
      <formula>"－"</formula>
    </cfRule>
  </conditionalFormatting>
  <conditionalFormatting sqref="I37">
    <cfRule type="cellIs" dxfId="10" priority="14" operator="equal">
      <formula>"－"</formula>
    </cfRule>
  </conditionalFormatting>
  <conditionalFormatting sqref="J37">
    <cfRule type="cellIs" dxfId="9" priority="13" operator="equal">
      <formula>"－"</formula>
    </cfRule>
  </conditionalFormatting>
  <conditionalFormatting sqref="K37">
    <cfRule type="cellIs" dxfId="8" priority="12" operator="equal">
      <formula>"－"</formula>
    </cfRule>
  </conditionalFormatting>
  <conditionalFormatting sqref="L37">
    <cfRule type="cellIs" dxfId="7" priority="11" operator="equal">
      <formula>"－"</formula>
    </cfRule>
  </conditionalFormatting>
  <conditionalFormatting sqref="H37">
    <cfRule type="cellIs" dxfId="6" priority="10" operator="equal">
      <formula>"－"</formula>
    </cfRule>
  </conditionalFormatting>
  <conditionalFormatting sqref="D40:G40 K40:L40 I40">
    <cfRule type="cellIs" dxfId="5" priority="8" operator="equal">
      <formula>"－"</formula>
    </cfRule>
  </conditionalFormatting>
  <conditionalFormatting sqref="K41 D41:I41">
    <cfRule type="cellIs" dxfId="4" priority="6" operator="equal">
      <formula>"－"</formula>
    </cfRule>
  </conditionalFormatting>
  <conditionalFormatting sqref="J41">
    <cfRule type="cellIs" dxfId="3" priority="4" operator="equal">
      <formula>"－"</formula>
    </cfRule>
  </conditionalFormatting>
  <conditionalFormatting sqref="J40">
    <cfRule type="cellIs" dxfId="2" priority="3" operator="equal">
      <formula>"－"</formula>
    </cfRule>
  </conditionalFormatting>
  <conditionalFormatting sqref="L41">
    <cfRule type="cellIs" dxfId="1" priority="2" operator="equal">
      <formula>"－"</formula>
    </cfRule>
  </conditionalFormatting>
  <conditionalFormatting sqref="H40">
    <cfRule type="cellIs" dxfId="0" priority="1" operator="equal">
      <formula>"－"</formula>
    </cfRule>
  </conditionalFormatting>
  <pageMargins left="0.70866141732283472" right="0.70866141732283472" top="0.74803149606299213" bottom="0.74803149606299213" header="0.31496062992125984" footer="0.31496062992125984"/>
  <pageSetup paperSize="9" scale="44" fitToHeight="5"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44"/>
  <sheetViews>
    <sheetView zoomScaleNormal="100" workbookViewId="0"/>
  </sheetViews>
  <sheetFormatPr defaultRowHeight="13"/>
  <cols>
    <col min="1" max="1" width="4.81640625" style="14" customWidth="1"/>
  </cols>
  <sheetData>
    <row r="2" spans="1:2" ht="14">
      <c r="A2" s="11" t="s">
        <v>596</v>
      </c>
    </row>
    <row r="3" spans="1:2" ht="14">
      <c r="A3" s="11"/>
    </row>
    <row r="4" spans="1:2">
      <c r="B4" s="15" t="s">
        <v>597</v>
      </c>
    </row>
    <row r="5" spans="1:2">
      <c r="B5" s="15" t="s">
        <v>598</v>
      </c>
    </row>
    <row r="6" spans="1:2">
      <c r="B6" s="15" t="s">
        <v>599</v>
      </c>
    </row>
    <row r="7" spans="1:2">
      <c r="B7" s="15"/>
    </row>
    <row r="8" spans="1:2">
      <c r="B8" s="15" t="s">
        <v>600</v>
      </c>
    </row>
    <row r="9" spans="1:2">
      <c r="B9" s="15" t="s">
        <v>601</v>
      </c>
    </row>
    <row r="10" spans="1:2">
      <c r="A10" s="15"/>
    </row>
    <row r="11" spans="1:2">
      <c r="A11" s="15"/>
    </row>
    <row r="12" spans="1:2" ht="14">
      <c r="A12" s="13"/>
    </row>
    <row r="16" spans="1:2">
      <c r="A16" s="12"/>
    </row>
    <row r="42" spans="1:1">
      <c r="A42" s="14" t="s">
        <v>602</v>
      </c>
    </row>
    <row r="43" spans="1:1">
      <c r="A43" s="14" t="s">
        <v>603</v>
      </c>
    </row>
    <row r="44" spans="1:1">
      <c r="A44" s="14" t="s">
        <v>604</v>
      </c>
    </row>
  </sheetData>
  <phoneticPr fontId="4"/>
  <pageMargins left="0.70866141732283472" right="0.70866141732283472" top="0.74803149606299213" bottom="0.74803149606299213" header="0.31496062992125984" footer="0.31496062992125984"/>
  <pageSetup paperSize="9"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7"/>
  <sheetViews>
    <sheetView zoomScaleNormal="100" workbookViewId="0"/>
  </sheetViews>
  <sheetFormatPr defaultRowHeight="13"/>
  <cols>
    <col min="1" max="1" width="5.08984375" customWidth="1"/>
  </cols>
  <sheetData>
    <row r="2" spans="1:2" ht="14">
      <c r="A2" s="16" t="s">
        <v>605</v>
      </c>
    </row>
    <row r="4" spans="1:2">
      <c r="B4" t="s">
        <v>606</v>
      </c>
    </row>
    <row r="5" spans="1:2">
      <c r="B5" t="s">
        <v>607</v>
      </c>
    </row>
    <row r="6" spans="1:2">
      <c r="B6" t="s">
        <v>608</v>
      </c>
    </row>
    <row r="7" spans="1:2">
      <c r="B7" t="s">
        <v>609</v>
      </c>
    </row>
  </sheetData>
  <phoneticPr fontId="4"/>
  <pageMargins left="0.70866141732283472" right="0.70866141732283472" top="0.74803149606299213" bottom="0.74803149606299213" header="0.31496062992125984" footer="0.31496062992125984"/>
  <pageSetup paperSize="9"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66"/>
  <sheetViews>
    <sheetView topLeftCell="A40" zoomScale="120" zoomScaleNormal="120" workbookViewId="0"/>
  </sheetViews>
  <sheetFormatPr defaultRowHeight="13"/>
  <cols>
    <col min="1" max="1" width="5.08984375" customWidth="1"/>
  </cols>
  <sheetData>
    <row r="2" spans="1:10" ht="14">
      <c r="A2" s="16" t="s">
        <v>610</v>
      </c>
    </row>
    <row r="4" spans="1:10">
      <c r="B4" t="s">
        <v>611</v>
      </c>
    </row>
    <row r="5" spans="1:10">
      <c r="B5" t="s">
        <v>612</v>
      </c>
    </row>
    <row r="6" spans="1:10">
      <c r="B6" t="s">
        <v>613</v>
      </c>
    </row>
    <row r="7" spans="1:10">
      <c r="B7" t="s">
        <v>614</v>
      </c>
    </row>
    <row r="9" spans="1:10">
      <c r="B9" t="s">
        <v>615</v>
      </c>
    </row>
    <row r="10" spans="1:10">
      <c r="B10" t="s">
        <v>616</v>
      </c>
    </row>
    <row r="11" spans="1:10">
      <c r="B11" t="s">
        <v>617</v>
      </c>
    </row>
    <row r="12" spans="1:10">
      <c r="B12" s="507" t="s">
        <v>2609</v>
      </c>
      <c r="C12" s="443"/>
      <c r="D12" s="443"/>
      <c r="E12" s="443"/>
      <c r="F12" s="443"/>
      <c r="G12" s="443"/>
      <c r="H12" s="443"/>
      <c r="I12" s="443"/>
      <c r="J12" s="443"/>
    </row>
    <row r="13" spans="1:10">
      <c r="B13" s="507" t="s">
        <v>2610</v>
      </c>
      <c r="C13" s="443"/>
      <c r="D13" s="443"/>
      <c r="E13" s="443"/>
      <c r="F13" s="443"/>
      <c r="G13" s="443"/>
      <c r="H13" s="443"/>
      <c r="I13" s="443"/>
      <c r="J13" s="443"/>
    </row>
    <row r="14" spans="1:10">
      <c r="B14" s="17"/>
    </row>
    <row r="15" spans="1:10">
      <c r="B15" t="s">
        <v>618</v>
      </c>
    </row>
    <row r="36" spans="2:2">
      <c r="B36" t="s">
        <v>619</v>
      </c>
    </row>
    <row r="65" spans="2:2">
      <c r="B65" s="439" t="s">
        <v>2611</v>
      </c>
    </row>
    <row r="66" spans="2:2">
      <c r="B66" s="444"/>
    </row>
  </sheetData>
  <phoneticPr fontId="4"/>
  <pageMargins left="0.70866141732283472" right="0.70866141732283472" top="0.74803149606299213" bottom="0.74803149606299213" header="0.31496062992125984" footer="0.31496062992125984"/>
  <pageSetup paperSize="9" scale="91" orientation="portrait"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Normal="100" zoomScaleSheetLayoutView="100" workbookViewId="0"/>
  </sheetViews>
  <sheetFormatPr defaultColWidth="9" defaultRowHeight="13"/>
  <cols>
    <col min="1" max="1" width="5.6328125" style="18" customWidth="1"/>
    <col min="2" max="2" width="3.08984375" style="18" customWidth="1"/>
    <col min="3" max="3" width="75.90625" style="18" customWidth="1"/>
    <col min="4" max="7" width="20.6328125" style="18" customWidth="1"/>
    <col min="8" max="8" width="5.6328125" style="18" customWidth="1"/>
    <col min="9" max="16384" width="9" style="18"/>
  </cols>
  <sheetData>
    <row r="1" spans="1:7" ht="14">
      <c r="A1" s="29" t="s">
        <v>620</v>
      </c>
    </row>
    <row r="3" spans="1:7" ht="16.5">
      <c r="B3" s="25" t="s">
        <v>621</v>
      </c>
    </row>
    <row r="4" spans="1:7" ht="14">
      <c r="C4" s="26" t="s">
        <v>622</v>
      </c>
    </row>
    <row r="5" spans="1:7" ht="14">
      <c r="C5" s="26" t="s">
        <v>623</v>
      </c>
    </row>
    <row r="7" spans="1:7" ht="16.5">
      <c r="B7" s="25" t="s">
        <v>624</v>
      </c>
    </row>
    <row r="8" spans="1:7" ht="14">
      <c r="C8" s="26" t="s">
        <v>625</v>
      </c>
    </row>
    <row r="9" spans="1:7" ht="14">
      <c r="C9" s="26" t="s">
        <v>626</v>
      </c>
    </row>
    <row r="11" spans="1:7" ht="16.5">
      <c r="B11" s="25" t="s">
        <v>627</v>
      </c>
    </row>
    <row r="12" spans="1:7" ht="42" customHeight="1">
      <c r="B12" s="19"/>
      <c r="C12" s="80" t="s">
        <v>628</v>
      </c>
      <c r="D12" s="81">
        <v>0</v>
      </c>
      <c r="E12" s="81">
        <v>1</v>
      </c>
      <c r="F12" s="81">
        <v>2</v>
      </c>
      <c r="G12" s="81">
        <v>3</v>
      </c>
    </row>
    <row r="13" spans="1:7" ht="42" customHeight="1">
      <c r="B13" s="19"/>
      <c r="C13" s="80" t="s">
        <v>629</v>
      </c>
      <c r="D13" s="82" t="s">
        <v>630</v>
      </c>
      <c r="E13" s="82" t="s">
        <v>630</v>
      </c>
      <c r="F13" s="82" t="s">
        <v>631</v>
      </c>
      <c r="G13" s="82" t="s">
        <v>631</v>
      </c>
    </row>
    <row r="14" spans="1:7" ht="42" customHeight="1">
      <c r="B14" s="19"/>
      <c r="C14" s="80" t="s">
        <v>632</v>
      </c>
      <c r="D14" s="82" t="s">
        <v>630</v>
      </c>
      <c r="E14" s="82" t="s">
        <v>630</v>
      </c>
      <c r="F14" s="82" t="s">
        <v>630</v>
      </c>
      <c r="G14" s="82" t="s">
        <v>630</v>
      </c>
    </row>
    <row r="15" spans="1:7" ht="42" customHeight="1">
      <c r="B15" s="19"/>
      <c r="C15" s="80" t="s">
        <v>633</v>
      </c>
      <c r="D15" s="82" t="s">
        <v>634</v>
      </c>
      <c r="E15" s="82" t="s">
        <v>634</v>
      </c>
      <c r="F15" s="82" t="s">
        <v>634</v>
      </c>
      <c r="G15" s="82" t="s">
        <v>634</v>
      </c>
    </row>
    <row r="16" spans="1:7" ht="42" customHeight="1">
      <c r="B16" s="19"/>
      <c r="C16" s="80" t="s">
        <v>635</v>
      </c>
      <c r="D16" s="82" t="s">
        <v>634</v>
      </c>
      <c r="E16" s="82" t="s">
        <v>636</v>
      </c>
      <c r="F16" s="82" t="s">
        <v>634</v>
      </c>
      <c r="G16" s="82" t="s">
        <v>636</v>
      </c>
    </row>
    <row r="18" spans="2:7" ht="14">
      <c r="B18" s="26" t="s">
        <v>637</v>
      </c>
      <c r="C18" s="26"/>
    </row>
    <row r="19" spans="2:7" ht="14">
      <c r="B19" s="26"/>
      <c r="C19" s="26" t="s">
        <v>638</v>
      </c>
    </row>
    <row r="21" spans="2:7" ht="16.5">
      <c r="B21" s="27" t="s">
        <v>639</v>
      </c>
      <c r="C21" s="28"/>
    </row>
    <row r="22" spans="2:7" ht="9" customHeight="1">
      <c r="B22" s="27"/>
      <c r="C22" s="28"/>
    </row>
    <row r="23" spans="2:7" ht="14">
      <c r="B23" s="28"/>
      <c r="C23" s="29" t="s">
        <v>640</v>
      </c>
    </row>
    <row r="25" spans="2:7" ht="16.5">
      <c r="B25" s="27" t="s">
        <v>641</v>
      </c>
      <c r="C25" s="29"/>
      <c r="D25" s="29"/>
      <c r="E25" s="26"/>
      <c r="F25" s="26"/>
      <c r="G25" s="26"/>
    </row>
    <row r="26" spans="2:7" ht="9" customHeight="1">
      <c r="C26" s="26"/>
      <c r="D26" s="26"/>
      <c r="E26" s="26"/>
      <c r="F26" s="26"/>
      <c r="G26" s="26"/>
    </row>
    <row r="27" spans="2:7" ht="14">
      <c r="C27" s="29" t="s">
        <v>642</v>
      </c>
      <c r="D27" s="29"/>
      <c r="E27" s="29"/>
      <c r="F27" s="29"/>
      <c r="G27" s="29"/>
    </row>
    <row r="28" spans="2:7">
      <c r="C28" s="28"/>
    </row>
    <row r="31" spans="2:7" ht="9" customHeight="1"/>
    <row r="32" spans="2:7" ht="16.5">
      <c r="B32" s="27" t="s">
        <v>643</v>
      </c>
      <c r="D32" s="29"/>
      <c r="E32" s="26"/>
      <c r="F32" s="26"/>
      <c r="G32" s="26"/>
    </row>
    <row r="33" spans="3:7" ht="9" customHeight="1">
      <c r="C33" s="26"/>
      <c r="D33" s="26"/>
      <c r="E33" s="26"/>
      <c r="F33" s="26"/>
      <c r="G33" s="26"/>
    </row>
    <row r="34" spans="3:7" ht="14">
      <c r="C34" s="29" t="s">
        <v>644</v>
      </c>
      <c r="D34" s="29"/>
      <c r="E34" s="29"/>
      <c r="F34" s="29"/>
      <c r="G34" s="29"/>
    </row>
    <row r="38" spans="3:7" ht="9" customHeight="1"/>
  </sheetData>
  <phoneticPr fontId="4"/>
  <pageMargins left="0.70866141732283472" right="0.70866141732283472" top="0.74803149606299213" bottom="0.74803149606299213" header="0.31496062992125984" footer="0.31496062992125984"/>
  <pageSetup paperSize="9" scale="76" firstPageNumber="131" orientation="landscape"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47"/>
  <sheetViews>
    <sheetView view="pageBreakPreview" zoomScale="55" zoomScaleNormal="100" zoomScaleSheetLayoutView="55" workbookViewId="0"/>
  </sheetViews>
  <sheetFormatPr defaultColWidth="9" defaultRowHeight="13"/>
  <cols>
    <col min="1" max="1" width="5.6328125" style="18" customWidth="1"/>
    <col min="2" max="2" width="39.81640625" style="18" customWidth="1"/>
    <col min="3" max="3" width="43.08984375" style="18" customWidth="1"/>
    <col min="4" max="4" width="37.08984375" style="18" bestFit="1" customWidth="1"/>
    <col min="5" max="5" width="88.36328125" style="18" customWidth="1"/>
    <col min="6" max="6" width="76.453125" style="18" customWidth="1"/>
    <col min="7" max="7" width="5.6328125" style="18" customWidth="1"/>
    <col min="8" max="8" width="28.453125" style="18" customWidth="1"/>
    <col min="9" max="9" width="46" style="18" customWidth="1"/>
    <col min="10" max="10" width="34.81640625" style="18" customWidth="1"/>
    <col min="11" max="11" width="22.90625" style="18" customWidth="1"/>
    <col min="12" max="12" width="19.36328125" style="18" customWidth="1"/>
    <col min="13" max="13" width="35.90625" style="18" customWidth="1"/>
    <col min="14" max="14" width="20.453125" style="18" customWidth="1"/>
    <col min="15" max="15" width="25.81640625" style="18" customWidth="1"/>
    <col min="16" max="16" width="11.36328125" style="18" customWidth="1"/>
    <col min="17" max="17" width="13.36328125" style="18" customWidth="1"/>
    <col min="18" max="18" width="12.1796875" style="18" customWidth="1"/>
    <col min="19" max="19" width="14" style="18" bestFit="1" customWidth="1"/>
    <col min="20" max="20" width="11" style="18" bestFit="1" customWidth="1"/>
    <col min="21" max="21" width="12.36328125" style="18" customWidth="1"/>
    <col min="22" max="22" width="14.36328125" style="18" customWidth="1"/>
    <col min="23" max="24" width="14.6328125" style="18" customWidth="1"/>
    <col min="25" max="25" width="28.453125" style="18" customWidth="1"/>
    <col min="26" max="26" width="14.36328125" style="18" customWidth="1"/>
    <col min="27" max="27" width="33.6328125" style="18" customWidth="1"/>
    <col min="28" max="28" width="10.453125" style="18" customWidth="1"/>
    <col min="29" max="16384" width="9" style="18"/>
  </cols>
  <sheetData>
    <row r="1" spans="1:15" ht="30">
      <c r="A1" s="118"/>
      <c r="B1" s="117" t="s">
        <v>645</v>
      </c>
      <c r="C1" s="115"/>
      <c r="D1" s="115"/>
      <c r="E1" s="115"/>
      <c r="F1" s="115"/>
      <c r="G1" s="116"/>
      <c r="H1" s="115"/>
      <c r="I1" s="115"/>
      <c r="J1" s="115"/>
      <c r="K1" s="115"/>
      <c r="L1" s="115"/>
      <c r="M1" s="115"/>
      <c r="N1" s="115"/>
      <c r="O1" s="115"/>
    </row>
    <row r="2" spans="1:15" ht="21">
      <c r="A2" s="91"/>
      <c r="B2" s="101"/>
      <c r="G2" s="19"/>
    </row>
    <row r="3" spans="1:15" ht="28">
      <c r="A3" s="91"/>
      <c r="B3" s="114" t="s">
        <v>646</v>
      </c>
      <c r="G3" s="19"/>
    </row>
    <row r="4" spans="1:15" ht="22" customHeight="1">
      <c r="A4" s="91"/>
      <c r="B4" s="101"/>
      <c r="G4" s="19"/>
    </row>
    <row r="5" spans="1:15" ht="25" customHeight="1">
      <c r="A5" s="91"/>
      <c r="B5" s="105" t="s">
        <v>647</v>
      </c>
      <c r="G5" s="19"/>
    </row>
    <row r="6" spans="1:15" ht="22" customHeight="1">
      <c r="A6" s="91"/>
      <c r="B6" s="101" t="s">
        <v>648</v>
      </c>
      <c r="G6" s="19"/>
    </row>
    <row r="7" spans="1:15" ht="22" customHeight="1">
      <c r="A7" s="91"/>
      <c r="B7" s="101" t="s">
        <v>649</v>
      </c>
      <c r="G7" s="19"/>
    </row>
    <row r="8" spans="1:15" ht="22" customHeight="1">
      <c r="A8" s="91"/>
      <c r="B8" s="93"/>
      <c r="C8" s="93"/>
      <c r="D8" s="93"/>
      <c r="E8" s="93"/>
      <c r="F8" s="93"/>
      <c r="G8" s="19"/>
    </row>
    <row r="9" spans="1:15" ht="66" customHeight="1">
      <c r="A9" s="91"/>
      <c r="B9" s="113" t="s">
        <v>650</v>
      </c>
      <c r="C9" s="112" t="s">
        <v>651</v>
      </c>
      <c r="D9" s="112" t="s">
        <v>652</v>
      </c>
      <c r="E9" s="111" t="s">
        <v>653</v>
      </c>
      <c r="F9" s="111" t="s">
        <v>654</v>
      </c>
      <c r="G9" s="19"/>
    </row>
    <row r="10" spans="1:15" ht="81" customHeight="1">
      <c r="A10" s="91"/>
      <c r="B10" s="813" t="s">
        <v>655</v>
      </c>
      <c r="C10" s="811" t="s">
        <v>656</v>
      </c>
      <c r="D10" s="97" t="s">
        <v>657</v>
      </c>
      <c r="E10" s="95" t="s">
        <v>658</v>
      </c>
      <c r="F10" s="95"/>
      <c r="G10" s="19"/>
    </row>
    <row r="11" spans="1:15" ht="81" customHeight="1">
      <c r="A11" s="91"/>
      <c r="B11" s="813"/>
      <c r="C11" s="819"/>
      <c r="D11" s="97" t="s">
        <v>659</v>
      </c>
      <c r="E11" s="95" t="s">
        <v>660</v>
      </c>
      <c r="F11" s="95" t="s">
        <v>661</v>
      </c>
      <c r="G11" s="19"/>
    </row>
    <row r="12" spans="1:15" ht="81" customHeight="1">
      <c r="A12" s="91"/>
      <c r="B12" s="813" t="s">
        <v>662</v>
      </c>
      <c r="C12" s="819"/>
      <c r="D12" s="97" t="s">
        <v>657</v>
      </c>
      <c r="E12" s="95" t="s">
        <v>663</v>
      </c>
      <c r="F12" s="95"/>
      <c r="G12" s="19"/>
    </row>
    <row r="13" spans="1:15" ht="81" customHeight="1">
      <c r="A13" s="91"/>
      <c r="B13" s="813"/>
      <c r="C13" s="812"/>
      <c r="D13" s="97" t="s">
        <v>659</v>
      </c>
      <c r="E13" s="95" t="s">
        <v>660</v>
      </c>
      <c r="F13" s="95" t="s">
        <v>661</v>
      </c>
      <c r="G13" s="19"/>
    </row>
    <row r="14" spans="1:15" ht="81" customHeight="1">
      <c r="A14" s="91"/>
      <c r="B14" s="813" t="s">
        <v>664</v>
      </c>
      <c r="C14" s="97" t="s">
        <v>665</v>
      </c>
      <c r="D14" s="97" t="s">
        <v>657</v>
      </c>
      <c r="E14" s="95" t="s">
        <v>666</v>
      </c>
      <c r="F14" s="95"/>
      <c r="G14" s="19"/>
    </row>
    <row r="15" spans="1:15" ht="81" customHeight="1">
      <c r="A15" s="91"/>
      <c r="B15" s="814"/>
      <c r="C15" s="97" t="s">
        <v>667</v>
      </c>
      <c r="D15" s="97" t="s">
        <v>657</v>
      </c>
      <c r="E15" s="95" t="s">
        <v>668</v>
      </c>
      <c r="F15" s="95" t="s">
        <v>669</v>
      </c>
      <c r="G15" s="19"/>
    </row>
    <row r="16" spans="1:15" ht="81" customHeight="1">
      <c r="A16" s="91"/>
      <c r="B16" s="813" t="s">
        <v>670</v>
      </c>
      <c r="C16" s="97" t="s">
        <v>665</v>
      </c>
      <c r="D16" s="97" t="s">
        <v>657</v>
      </c>
      <c r="E16" s="95" t="s">
        <v>671</v>
      </c>
      <c r="F16" s="95"/>
      <c r="G16" s="19"/>
    </row>
    <row r="17" spans="1:256" ht="81" customHeight="1">
      <c r="A17" s="91"/>
      <c r="B17" s="814"/>
      <c r="C17" s="97" t="s">
        <v>667</v>
      </c>
      <c r="D17" s="97" t="s">
        <v>657</v>
      </c>
      <c r="E17" s="95" t="s">
        <v>672</v>
      </c>
      <c r="F17" s="95" t="s">
        <v>669</v>
      </c>
      <c r="G17" s="19"/>
    </row>
    <row r="18" spans="1:256" ht="81" customHeight="1">
      <c r="A18" s="91"/>
      <c r="B18" s="110" t="s">
        <v>673</v>
      </c>
      <c r="C18" s="813" t="s">
        <v>656</v>
      </c>
      <c r="D18" s="97" t="s">
        <v>657</v>
      </c>
      <c r="E18" s="95" t="s">
        <v>674</v>
      </c>
      <c r="F18" s="95"/>
      <c r="G18" s="19"/>
    </row>
    <row r="19" spans="1:256" ht="81" customHeight="1">
      <c r="A19" s="91"/>
      <c r="B19" s="110" t="s">
        <v>675</v>
      </c>
      <c r="C19" s="814"/>
      <c r="D19" s="97" t="s">
        <v>657</v>
      </c>
      <c r="E19" s="95" t="s">
        <v>676</v>
      </c>
      <c r="F19" s="95"/>
      <c r="G19" s="19"/>
    </row>
    <row r="20" spans="1:256" ht="62.25" customHeight="1">
      <c r="A20" s="91"/>
      <c r="B20" s="808" t="s">
        <v>677</v>
      </c>
      <c r="C20" s="809"/>
      <c r="D20" s="809"/>
      <c r="E20" s="809"/>
      <c r="F20" s="810"/>
      <c r="G20" s="19"/>
    </row>
    <row r="21" spans="1:256" ht="33.75" customHeight="1">
      <c r="A21" s="94"/>
      <c r="B21" s="109"/>
      <c r="C21" s="109"/>
      <c r="D21" s="109"/>
      <c r="E21" s="109"/>
      <c r="F21" s="109"/>
      <c r="G21" s="92"/>
    </row>
    <row r="22" spans="1:256" ht="22" customHeight="1">
      <c r="A22" s="91"/>
      <c r="B22" s="104"/>
      <c r="C22" s="104"/>
      <c r="D22" s="104"/>
      <c r="E22" s="104"/>
      <c r="F22" s="104"/>
      <c r="G22" s="19"/>
    </row>
    <row r="23" spans="1:256" ht="25" customHeight="1">
      <c r="A23" s="91"/>
      <c r="B23" s="105" t="s">
        <v>678</v>
      </c>
      <c r="G23" s="19"/>
    </row>
    <row r="24" spans="1:256" ht="22" customHeight="1">
      <c r="A24" s="91"/>
      <c r="B24" s="101" t="s">
        <v>679</v>
      </c>
      <c r="C24" s="104"/>
      <c r="D24" s="104"/>
      <c r="E24" s="104"/>
      <c r="F24" s="104"/>
      <c r="G24" s="19"/>
    </row>
    <row r="25" spans="1:256" ht="22" customHeight="1">
      <c r="A25" s="91"/>
      <c r="B25" s="101" t="s">
        <v>680</v>
      </c>
      <c r="C25" s="104"/>
      <c r="D25" s="104"/>
      <c r="E25" s="104"/>
      <c r="F25" s="104"/>
      <c r="G25" s="19"/>
    </row>
    <row r="26" spans="1:256" ht="22" customHeight="1">
      <c r="A26" s="103"/>
      <c r="B26" s="101"/>
      <c r="C26" s="101"/>
      <c r="D26" s="101"/>
      <c r="E26" s="101"/>
      <c r="F26" s="101"/>
      <c r="G26" s="102"/>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c r="IS26" s="101"/>
      <c r="IT26" s="101"/>
      <c r="IU26" s="101"/>
      <c r="IV26" s="101"/>
    </row>
    <row r="27" spans="1:256" ht="81.75" customHeight="1">
      <c r="A27" s="91"/>
      <c r="B27" s="100" t="s">
        <v>681</v>
      </c>
      <c r="C27" s="815" t="s">
        <v>653</v>
      </c>
      <c r="D27" s="815"/>
      <c r="E27" s="815"/>
      <c r="F27" s="108" t="s">
        <v>682</v>
      </c>
      <c r="G27" s="19"/>
    </row>
    <row r="28" spans="1:256" ht="81.75" customHeight="1">
      <c r="A28" s="91"/>
      <c r="B28" s="97" t="s">
        <v>683</v>
      </c>
      <c r="C28" s="816" t="s">
        <v>684</v>
      </c>
      <c r="D28" s="816"/>
      <c r="E28" s="816"/>
      <c r="F28" s="107"/>
      <c r="G28" s="19"/>
    </row>
    <row r="29" spans="1:256" ht="81.75" customHeight="1">
      <c r="A29" s="91"/>
      <c r="B29" s="808" t="s">
        <v>677</v>
      </c>
      <c r="C29" s="809"/>
      <c r="D29" s="809"/>
      <c r="E29" s="809"/>
      <c r="F29" s="810"/>
      <c r="G29" s="106"/>
    </row>
    <row r="30" spans="1:256" ht="22" customHeight="1">
      <c r="A30" s="91"/>
      <c r="B30" s="104"/>
      <c r="C30" s="104"/>
      <c r="D30" s="104"/>
      <c r="E30" s="104"/>
      <c r="F30" s="104"/>
      <c r="G30" s="19"/>
    </row>
    <row r="31" spans="1:256" ht="25" customHeight="1">
      <c r="A31" s="91"/>
      <c r="B31" s="105" t="s">
        <v>685</v>
      </c>
      <c r="G31" s="19"/>
    </row>
    <row r="32" spans="1:256" ht="22" customHeight="1">
      <c r="A32" s="91"/>
      <c r="B32" s="101" t="s">
        <v>686</v>
      </c>
      <c r="C32" s="104"/>
      <c r="D32" s="104"/>
      <c r="E32" s="104"/>
      <c r="F32" s="104"/>
      <c r="G32" s="19"/>
    </row>
    <row r="33" spans="1:256" ht="22" customHeight="1">
      <c r="A33" s="91"/>
      <c r="B33" s="101" t="s">
        <v>687</v>
      </c>
      <c r="C33" s="104"/>
      <c r="D33" s="104"/>
      <c r="E33" s="104"/>
      <c r="F33" s="104"/>
      <c r="G33" s="19"/>
    </row>
    <row r="34" spans="1:256" ht="22" customHeight="1">
      <c r="A34" s="103"/>
      <c r="B34" s="101"/>
      <c r="C34" s="101"/>
      <c r="D34" s="101"/>
      <c r="E34" s="101"/>
      <c r="F34" s="101"/>
      <c r="G34" s="102"/>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row>
    <row r="35" spans="1:256" ht="62.25" customHeight="1">
      <c r="A35" s="91"/>
      <c r="B35" s="100" t="s">
        <v>688</v>
      </c>
      <c r="C35" s="100" t="s">
        <v>689</v>
      </c>
      <c r="D35" s="815" t="s">
        <v>653</v>
      </c>
      <c r="E35" s="815"/>
      <c r="F35" s="99" t="s">
        <v>654</v>
      </c>
      <c r="G35" s="19"/>
    </row>
    <row r="36" spans="1:256" ht="82" customHeight="1">
      <c r="A36" s="91"/>
      <c r="B36" s="813" t="s">
        <v>690</v>
      </c>
      <c r="C36" s="97" t="s">
        <v>691</v>
      </c>
      <c r="D36" s="816" t="s">
        <v>692</v>
      </c>
      <c r="E36" s="816"/>
      <c r="F36" s="98"/>
      <c r="G36" s="19"/>
    </row>
    <row r="37" spans="1:256" ht="82" customHeight="1">
      <c r="A37" s="91"/>
      <c r="B37" s="814"/>
      <c r="C37" s="97" t="s">
        <v>693</v>
      </c>
      <c r="D37" s="817" t="s">
        <v>694</v>
      </c>
      <c r="E37" s="818"/>
      <c r="F37" s="98"/>
      <c r="G37" s="19"/>
    </row>
    <row r="38" spans="1:256" ht="82" customHeight="1">
      <c r="A38" s="91"/>
      <c r="B38" s="811" t="s">
        <v>695</v>
      </c>
      <c r="C38" s="97" t="s">
        <v>691</v>
      </c>
      <c r="D38" s="817" t="s">
        <v>696</v>
      </c>
      <c r="E38" s="818"/>
      <c r="F38" s="98"/>
      <c r="G38" s="19"/>
    </row>
    <row r="39" spans="1:256" ht="82" customHeight="1">
      <c r="A39" s="91"/>
      <c r="B39" s="812"/>
      <c r="C39" s="97" t="s">
        <v>697</v>
      </c>
      <c r="D39" s="817" t="s">
        <v>694</v>
      </c>
      <c r="E39" s="818"/>
      <c r="F39" s="98"/>
      <c r="G39" s="19"/>
    </row>
    <row r="40" spans="1:256" ht="82" customHeight="1">
      <c r="A40" s="91"/>
      <c r="B40" s="97" t="s">
        <v>664</v>
      </c>
      <c r="C40" s="96" t="s">
        <v>698</v>
      </c>
      <c r="D40" s="816" t="s">
        <v>699</v>
      </c>
      <c r="E40" s="816"/>
      <c r="F40" s="95"/>
      <c r="G40" s="19"/>
    </row>
    <row r="41" spans="1:256" ht="82" customHeight="1">
      <c r="A41" s="91"/>
      <c r="B41" s="97" t="s">
        <v>700</v>
      </c>
      <c r="C41" s="96" t="s">
        <v>698</v>
      </c>
      <c r="D41" s="816" t="s">
        <v>701</v>
      </c>
      <c r="E41" s="816"/>
      <c r="F41" s="95"/>
      <c r="G41" s="19"/>
    </row>
    <row r="42" spans="1:256" ht="66.75" customHeight="1">
      <c r="A42" s="91"/>
      <c r="B42" s="808" t="s">
        <v>677</v>
      </c>
      <c r="C42" s="809"/>
      <c r="D42" s="809"/>
      <c r="E42" s="809"/>
      <c r="F42" s="810"/>
      <c r="G42" s="19"/>
    </row>
    <row r="43" spans="1:256" ht="10.5" customHeight="1">
      <c r="A43" s="94"/>
      <c r="B43" s="93"/>
      <c r="C43" s="93"/>
      <c r="D43" s="93"/>
      <c r="E43" s="93"/>
      <c r="F43" s="93"/>
      <c r="G43" s="92"/>
    </row>
    <row r="44" spans="1:256">
      <c r="A44" s="91"/>
    </row>
    <row r="45" spans="1:256">
      <c r="A45" s="91"/>
    </row>
    <row r="46" spans="1:256">
      <c r="A46" s="91"/>
    </row>
    <row r="47" spans="1:256">
      <c r="A47" s="91"/>
    </row>
  </sheetData>
  <mergeCells count="20">
    <mergeCell ref="C27:E27"/>
    <mergeCell ref="B16:B17"/>
    <mergeCell ref="B14:B15"/>
    <mergeCell ref="B10:B11"/>
    <mergeCell ref="B12:B13"/>
    <mergeCell ref="C18:C19"/>
    <mergeCell ref="B20:F20"/>
    <mergeCell ref="C10:C13"/>
    <mergeCell ref="B42:F42"/>
    <mergeCell ref="B38:B39"/>
    <mergeCell ref="B36:B37"/>
    <mergeCell ref="D35:E35"/>
    <mergeCell ref="C28:E28"/>
    <mergeCell ref="D41:E41"/>
    <mergeCell ref="D40:E40"/>
    <mergeCell ref="D36:E36"/>
    <mergeCell ref="D39:E39"/>
    <mergeCell ref="D38:E38"/>
    <mergeCell ref="D37:E37"/>
    <mergeCell ref="B29:F29"/>
  </mergeCells>
  <phoneticPr fontId="4"/>
  <pageMargins left="0.70866141732283472" right="0.70866141732283472" top="0.74803149606299213" bottom="0.74803149606299213" header="0.31496062992125984" footer="0.31496062992125984"/>
  <pageSetup paperSize="9" scale="44" firstPageNumber="144" fitToHeight="0" orientation="landscape" useFirstPageNumber="1" r:id="rId1"/>
  <headerFooter>
    <oddFooter>&amp;C&amp;P</oddFooter>
  </headerFooter>
  <rowBreaks count="1" manualBreakCount="1">
    <brk id="2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d558bd4-7ee7-45d7-bc0b-feed9a37d8fd" xsi:nil="true"/>
    <lcf76f155ced4ddcb4097134ff3c332f xmlns="0698d0f8-87a4-4e47-8800-66e58d33af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9A263C5853C1F4AA8C2F8D754253BAA" ma:contentTypeVersion="17" ma:contentTypeDescription="新しいドキュメントを作成します。" ma:contentTypeScope="" ma:versionID="6441d1d5dc2a0da5eb894f4aec0a1b4b">
  <xsd:schema xmlns:xsd="http://www.w3.org/2001/XMLSchema" xmlns:xs="http://www.w3.org/2001/XMLSchema" xmlns:p="http://schemas.microsoft.com/office/2006/metadata/properties" xmlns:ns2="0698d0f8-87a4-4e47-8800-66e58d33af0b" xmlns:ns3="ad558bd4-7ee7-45d7-bc0b-feed9a37d8fd" targetNamespace="http://schemas.microsoft.com/office/2006/metadata/properties" ma:root="true" ma:fieldsID="805764b3ce61beb957f4d4df8dc3fb61" ns2:_="" ns3:_="">
    <xsd:import namespace="0698d0f8-87a4-4e47-8800-66e58d33af0b"/>
    <xsd:import namespace="ad558bd4-7ee7-45d7-bc0b-feed9a37d8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8d0f8-87a4-4e47-8800-66e58d33af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558bd4-7ee7-45d7-bc0b-feed9a37d8f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cab3d91b-373e-41f0-9d86-28407b6b28da}" ma:internalName="TaxCatchAll" ma:showField="CatchAllData" ma:web="ad558bd4-7ee7-45d7-bc0b-feed9a37d8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91A071-6959-4FF3-8970-D1801D750AD7}">
  <ds:schemaRefs>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ad558bd4-7ee7-45d7-bc0b-feed9a37d8fd"/>
    <ds:schemaRef ds:uri="0698d0f8-87a4-4e47-8800-66e58d33af0b"/>
    <ds:schemaRef ds:uri="http://www.w3.org/XML/1998/namespace"/>
  </ds:schemaRefs>
</ds:datastoreItem>
</file>

<file path=customXml/itemProps2.xml><?xml version="1.0" encoding="utf-8"?>
<ds:datastoreItem xmlns:ds="http://schemas.openxmlformats.org/officeDocument/2006/customXml" ds:itemID="{A083E56A-1509-4502-B06E-43DE8EC1ED58}">
  <ds:schemaRefs>
    <ds:schemaRef ds:uri="http://schemas.microsoft.com/sharepoint/v3/contenttype/forms"/>
  </ds:schemaRefs>
</ds:datastoreItem>
</file>

<file path=customXml/itemProps3.xml><?xml version="1.0" encoding="utf-8"?>
<ds:datastoreItem xmlns:ds="http://schemas.openxmlformats.org/officeDocument/2006/customXml" ds:itemID="{17C24B87-FAAD-4A99-A926-F2B7E4BAC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8d0f8-87a4-4e47-8800-66e58d33af0b"/>
    <ds:schemaRef ds:uri="ad558bd4-7ee7-45d7-bc0b-feed9a37d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24</vt:i4>
      </vt:variant>
    </vt:vector>
  </HeadingPairs>
  <TitlesOfParts>
    <vt:vector size="44" baseType="lpstr">
      <vt:lpstr>レセプト及び健診・保健指導の提供依頼について（抽出）</vt:lpstr>
      <vt:lpstr>レセプト及び健診・保健指導の提供依頼について（集計）</vt:lpstr>
      <vt:lpstr>別紙１．ファイル提供形式</vt:lpstr>
      <vt:lpstr>別紙２．NDBで追加している項目について</vt:lpstr>
      <vt:lpstr>別紙３．診療識別の補完</vt:lpstr>
      <vt:lpstr>別紙４．一連の行為の判別方法</vt:lpstr>
      <vt:lpstr>別紙５．点数、回数の補完</vt:lpstr>
      <vt:lpstr>別紙６．点数計算方法</vt:lpstr>
      <vt:lpstr>補足資料（１） (医科・DPC)点数補完の方法</vt:lpstr>
      <vt:lpstr>補足資料（２） (歯科SS)点数補完の方法</vt:lpstr>
      <vt:lpstr>補足資料（３） (歯科SIIYTO)点数補完の方法</vt:lpstr>
      <vt:lpstr>補足資料（４）　点数補完の例（医科・DPC）</vt:lpstr>
      <vt:lpstr>補足資料（５）　点数補完の例（歯科）</vt:lpstr>
      <vt:lpstr>別紙７．点数補完対象外リスト</vt:lpstr>
      <vt:lpstr>別紙８．処方番号について</vt:lpstr>
      <vt:lpstr>別紙９．特定健診・保健指導チェック内容一覧</vt:lpstr>
      <vt:lpstr>別紙１０．主傷病名判定の考え方</vt:lpstr>
      <vt:lpstr>別紙１０－１．主傷病決定の方法(医科)</vt:lpstr>
      <vt:lpstr>別紙１０－２．主傷病決定の方法(歯科・DPC）</vt:lpstr>
      <vt:lpstr>別紙11．DPCの加工及び参考事例</vt:lpstr>
      <vt:lpstr>別紙11．DPCの加工及び参考事例!_ftn1</vt:lpstr>
      <vt:lpstr>別紙３．診療識別の補完!_ftn1</vt:lpstr>
      <vt:lpstr>別紙11．DPCの加工及び参考事例!_ftnref1</vt:lpstr>
      <vt:lpstr>別紙３．診療識別の補完!_ftnref1</vt:lpstr>
      <vt:lpstr>'レセプト及び健診・保健指導の提供依頼について（集計）'!Print_Area</vt:lpstr>
      <vt:lpstr>'レセプト及び健診・保健指導の提供依頼について（抽出）'!Print_Area</vt:lpstr>
      <vt:lpstr>別紙１．ファイル提供形式!Print_Area</vt:lpstr>
      <vt:lpstr>別紙１０．主傷病名判定の考え方!Print_Area</vt:lpstr>
      <vt:lpstr>'別紙１０－１．主傷病決定の方法(医科)'!Print_Area</vt:lpstr>
      <vt:lpstr>'別紙１０－２．主傷病決定の方法(歯科・DPC）'!Print_Area</vt:lpstr>
      <vt:lpstr>別紙11．DPCの加工及び参考事例!Print_Area</vt:lpstr>
      <vt:lpstr>別紙２．NDBで追加している項目について!Print_Area</vt:lpstr>
      <vt:lpstr>別紙６．点数計算方法!Print_Area</vt:lpstr>
      <vt:lpstr>別紙７．点数補完対象外リスト!Print_Area</vt:lpstr>
      <vt:lpstr>別紙９．特定健診・保健指導チェック内容一覧!Print_Area</vt:lpstr>
      <vt:lpstr>'補足資料（１） (医科・DPC)点数補完の方法'!Print_Area</vt:lpstr>
      <vt:lpstr>'補足資料（２） (歯科SS)点数補完の方法'!Print_Area</vt:lpstr>
      <vt:lpstr>'補足資料（３） (歯科SIIYTO)点数補完の方法'!Print_Area</vt:lpstr>
      <vt:lpstr>'補足資料（４）　点数補完の例（医科・DPC）'!Print_Area</vt:lpstr>
      <vt:lpstr>'補足資料（５）　点数補完の例（歯科）'!Print_Area</vt:lpstr>
      <vt:lpstr>別紙２．NDBで追加している項目について!Print_Titles</vt:lpstr>
      <vt:lpstr>'補足資料（１） (医科・DPC)点数補完の方法'!Print_Titles</vt:lpstr>
      <vt:lpstr>'補足資料（２） (歯科SS)点数補完の方法'!Print_Titles</vt:lpstr>
      <vt:lpstr>'補足資料（３） (歯科SIIYTO)点数補完の方法'!Print_Titles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飯野　隆将（本部分析評価部ナショナルデータベース課）</cp:lastModifiedBy>
  <cp:lastPrinted>2023-01-10T12:13:23Z</cp:lastPrinted>
  <dcterms:created xsi:type="dcterms:W3CDTF">1601-01-01T00:00:00Z</dcterms:created>
  <dcterms:modified xsi:type="dcterms:W3CDTF">2023-11-16T00:17:35Z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2022-02-28T10:20:13Z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411c5b94-40ed-49f8-adb7-ea3533adb203</vt:lpwstr>
  </property>
  <property fmtid="{D5CDD505-2E9C-101B-9397-08002B2CF9AE}" pid="8" name="MSIP_Label_a7295cc1-d279-42ac-ab4d-3b0f4fece050_ContentBits">
    <vt:lpwstr>0</vt:lpwstr>
  </property>
  <property fmtid="{D5CDD505-2E9C-101B-9397-08002B2CF9AE}" pid="9" name="ContentTypeId">
    <vt:lpwstr>0x01010059A263C5853C1F4AA8C2F8D754253BAA</vt:lpwstr>
  </property>
  <property fmtid="{D5CDD505-2E9C-101B-9397-08002B2CF9AE}" pid="10" name="MediaServiceImageTags">
    <vt:lpwstr/>
  </property>
</Properties>
</file>