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3245" windowHeight="8580" tabRatio="615" activeTab="1"/>
  </bookViews>
  <sheets>
    <sheet name="表１" sheetId="1" r:id="rId1"/>
    <sheet name="表２" sheetId="2" r:id="rId2"/>
    <sheet name="データ" sheetId="3" r:id="rId3"/>
    <sheet name="病院施設数" sheetId="4" r:id="rId4"/>
    <sheet name="病院病床数" sheetId="5" r:id="rId5"/>
    <sheet name="一般病床数" sheetId="6" r:id="rId6"/>
    <sheet name="施設数（一般）" sheetId="7" r:id="rId7"/>
    <sheet name="療養型病床群" sheetId="8" r:id="rId8"/>
    <sheet name="病床数（一般）" sheetId="9" r:id="rId9"/>
    <sheet name="歯科診療所" sheetId="10" r:id="rId10"/>
  </sheets>
  <definedNames>
    <definedName name="_xlnm.Print_Area" localSheetId="2">'データ'!$1:$25</definedName>
    <definedName name="_xlnm.Print_Area" localSheetId="5">'一般病床数'!$1:$33</definedName>
  </definedNames>
  <calcPr fullCalcOnLoad="1"/>
</workbook>
</file>

<file path=xl/sharedStrings.xml><?xml version="1.0" encoding="utf-8"?>
<sst xmlns="http://schemas.openxmlformats.org/spreadsheetml/2006/main" count="89" uniqueCount="74">
  <si>
    <t xml:space="preserve">          種類別にみた施設数及び病床数</t>
  </si>
  <si>
    <t>　各月末現在</t>
  </si>
  <si>
    <t>施　設　数</t>
  </si>
  <si>
    <t>病　床　数</t>
  </si>
  <si>
    <t>９月</t>
  </si>
  <si>
    <t>８月</t>
  </si>
  <si>
    <t>総　　数</t>
  </si>
  <si>
    <t xml:space="preserve"> 病　　院</t>
  </si>
  <si>
    <t>　 精神病院</t>
  </si>
  <si>
    <t>　 精神病床</t>
  </si>
  <si>
    <t>　 伝染病院</t>
  </si>
  <si>
    <t>　 伝染病床</t>
  </si>
  <si>
    <t>　 結核療養所</t>
  </si>
  <si>
    <t>　 結核病床</t>
  </si>
  <si>
    <t>　 一般病院</t>
  </si>
  <si>
    <t>　 一般病床</t>
  </si>
  <si>
    <t>　　(再掲)</t>
  </si>
  <si>
    <t>　　療養型病床群を</t>
  </si>
  <si>
    <t>　　療養型病床群</t>
  </si>
  <si>
    <t>　　有する病院</t>
  </si>
  <si>
    <t xml:space="preserve"> 一般診療所</t>
  </si>
  <si>
    <t>　 有　　床</t>
  </si>
  <si>
    <t>　 無　　床</t>
  </si>
  <si>
    <t>　歯科診療所</t>
  </si>
  <si>
    <t xml:space="preserve"> 歯科診療所</t>
  </si>
  <si>
    <t>　　　開設者別にみた施設数及び病床数</t>
  </si>
  <si>
    <t>　　平成９年９月末現在</t>
  </si>
  <si>
    <t>病　　　院</t>
  </si>
  <si>
    <t>一般診療所</t>
  </si>
  <si>
    <t>歯科診療所</t>
  </si>
  <si>
    <t>総　　　　　　数</t>
  </si>
  <si>
    <t>　国　　厚　生　省</t>
  </si>
  <si>
    <t>　  　　文　部　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</si>
  <si>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</si>
  <si>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</si>
  <si>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</si>
  <si>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</si>
  <si>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</si>
  <si>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</si>
  <si>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</si>
  <si>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</si>
  <si>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</si>
  <si>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</si>
  <si>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</si>
  <si>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</si>
  <si>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</si>
  <si>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</si>
  <si>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</si>
  <si>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</si>
  <si>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</si>
  <si>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</si>
  <si>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</si>
  <si>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</si>
  <si>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</si>
  <si>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</si>
  <si>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</si>
  <si>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</si>
  <si>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</si>
  <si>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</si>
  <si>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</si>
  <si>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療養型病床群を有する病院（再掲）</t>
  </si>
  <si>
    <t>一般病床</t>
  </si>
  <si>
    <t>療養型病床群（再掲）</t>
  </si>
  <si>
    <t>（注１）平成８年４月～９月の「療養型病床群を有する病院数」及び「療養型病床群病床数」は、「病院報告」の各月末の数値による。</t>
  </si>
  <si>
    <t>（注２）平成８年10月に医療施設静態調査を実施し、平成８年９月分以降を再集計したため「医療施設動態調査（平成８年９月末概数）」～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</si>
  <si>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</si>
  <si>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　　　</t>
  </si>
  <si>
    <t>　※「らい予防法の廃止に関する法律」の施行に伴い、平成８年４月から「旧らい病床」につ</t>
  </si>
  <si>
    <t>　いては、「一般病床」として計上した。</t>
  </si>
  <si>
    <t>※平成８年４月～９月の療養型病床群病床数は「病院報告」の各月末の数値による。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</si>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</sst>
</file>

<file path=xl/styles.xml><?xml version="1.0" encoding="utf-8"?>
<styleSheet xmlns="http://schemas.openxmlformats.org/spreadsheetml/2006/main">
  <numFmts count="1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#\ ##0\ ;_ * \-#\ ###\ ##0\ ;_ * &quot;-&quot;_ ;_ @_ "/>
    <numFmt numFmtId="179" formatCode="_ * #\ ###\ ##0\ ;_ * \-#\ ###\ ##0"/>
    <numFmt numFmtId="180" formatCode="_ * #\ ###\ ##0;_ * \-#\ ###\ ##0"/>
    <numFmt numFmtId="181" formatCode="_ * #\ ###\ ##0\ ;\ * \-#\ ###\ ##0\ ;\ * &quot;-&quot;_ ;_ @_ "/>
    <numFmt numFmtId="182" formatCode="_ * #\ ###\ ##0;\ * \-#\ ###\ ##0\ ;\ * &quot;-&quot;_ ;_ @_ "/>
    <numFmt numFmtId="183" formatCode="_ * #\ ###\ ##0;_ * \-#\ ###\ ##0;_ * &quot;-&quot;_ ;_ @_ "/>
    <numFmt numFmtId="184" formatCode="_ * #\ ###\ ##0;\ * \-#\ ###\ ##0;\ * &quot;-&quot;_ ;_ @_ "/>
    <numFmt numFmtId="185" formatCode="0.0%"/>
    <numFmt numFmtId="186" formatCode="yy/mm"/>
    <numFmt numFmtId="187" formatCode="mm/dd"/>
    <numFmt numFmtId="188" formatCode="#,##0.00;[Red]\-#,##0.00;"/>
    <numFmt numFmtId="189" formatCode="#,##0;[Red]\-#,##0;"/>
    <numFmt numFmtId="190" formatCode="#,##0.000;[Red]\-#,##0.000;"/>
    <numFmt numFmtId="191" formatCode="#,##0.00;[Red]\-#,##0.000;"/>
    <numFmt numFmtId="192" formatCode="#,##0.00;[Red]\-#,##0.0;"/>
    <numFmt numFmtId="193" formatCode="#,##0.00;[Red]\-#,##0;"/>
    <numFmt numFmtId="194" formatCode="#,##0.0"/>
    <numFmt numFmtId="195" formatCode="#,###"/>
    <numFmt numFmtId="196" formatCode="#,###.#"/>
    <numFmt numFmtId="197" formatCode="#,##0_ ;[Red]\-#,##0\ "/>
    <numFmt numFmtId="198" formatCode="#,###\ "/>
    <numFmt numFmtId="199" formatCode="#,###.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0"/>
    <numFmt numFmtId="209" formatCode="0.0000000"/>
    <numFmt numFmtId="210" formatCode="0.00000"/>
    <numFmt numFmtId="211" formatCode="0.0000"/>
    <numFmt numFmtId="212" formatCode="0.000"/>
    <numFmt numFmtId="213" formatCode="0.0"/>
    <numFmt numFmtId="214" formatCode="[&lt;=999]000;000\-00"/>
    <numFmt numFmtId="215" formatCode="ee/m/d"/>
    <numFmt numFmtId="216" formatCode="ee&quot;年&quot;m&quot;月&quot;d&quot;日&quot;"/>
    <numFmt numFmtId="217" formatCode="gggee&quot;年&quot;m&quot;月&quot;d&quot;日&quot;"/>
    <numFmt numFmtId="218" formatCode="#,##0.0;[Red]\-#,##0.0"/>
    <numFmt numFmtId="219" formatCode="#,##0.000;[Red]\-#,##0.000"/>
    <numFmt numFmtId="220" formatCode="#,##0.000"/>
    <numFmt numFmtId="221" formatCode="0.00_)"/>
    <numFmt numFmtId="222" formatCode="#,##0.0000"/>
    <numFmt numFmtId="223" formatCode="#,##0.00000"/>
    <numFmt numFmtId="224" formatCode="_(* #,##0.000_);_(* \(#,##0.000\);_(* &quot;-&quot;??_);_(@_)"/>
    <numFmt numFmtId="225" formatCode="_(* #,##0.0000_);_(* \(#,##0.0000\);_(* &quot;-&quot;??_);_(@_)"/>
    <numFmt numFmtId="226" formatCode="_(* #,##0.00000_);_(* \(#,##0.00000\);_(* &quot;-&quot;??_);_(@_)"/>
    <numFmt numFmtId="227" formatCode="0_)"/>
    <numFmt numFmtId="228" formatCode="dd\-mmm\-yy_)"/>
    <numFmt numFmtId="229" formatCode="&quot;\&quot;#,##0.\-;&quot;\&quot;\-#,##0.\-"/>
    <numFmt numFmtId="230" formatCode="&quot;\&quot;#,##0.\-;&quot;\&quot;\-#,##0"/>
    <numFmt numFmtId="231" formatCode="&quot;\&quot;\-#,##0"/>
    <numFmt numFmtId="232" formatCode="&quot;\&quot;#,##0"/>
    <numFmt numFmtId="233" formatCode="&quot;\&quot;#,##0_);\(&quot;\&quot;#,##0\)"/>
    <numFmt numFmtId="234" formatCode="&quot;\&quot;#,##0_);[Red]\(&quot;\&quot;#,##0\)"/>
    <numFmt numFmtId="235" formatCode="&quot;\&quot;#,##0.00_);\(&quot;\&quot;#,##0.00\)"/>
    <numFmt numFmtId="236" formatCode="&quot;\&quot;#,##0.00_);[Red]\(&quot;\&quot;#,##0.00\)"/>
    <numFmt numFmtId="237" formatCode="hh:mm\ AM/PM"/>
    <numFmt numFmtId="238" formatCode="hh:mm:ss\ AM/PM"/>
    <numFmt numFmtId="239" formatCode="hh:mm"/>
    <numFmt numFmtId="240" formatCode="hh:mm:ss"/>
    <numFmt numFmtId="241" formatCode="m/d/yy\ hh:mm"/>
    <numFmt numFmtId="242" formatCode="&quot;\&quot;#,##0.0_);\(&quot;\&quot;#,##0.0\)"/>
    <numFmt numFmtId="243" formatCode="&quot;\&quot;#,##0.000_);\(&quot;\&quot;#,##0.000\)"/>
    <numFmt numFmtId="244" formatCode="&quot;\&quot;#,##0.0000_);\(&quot;\&quot;#,##0.0000\)"/>
    <numFmt numFmtId="245" formatCode="&quot;\&quot;#,##0.00000_);\(&quot;\&quot;#,##0.00000\)"/>
    <numFmt numFmtId="246" formatCode="&quot;\&quot;#,##0.000000_);\(&quot;\&quot;#,##0.000000\)"/>
    <numFmt numFmtId="247" formatCode="&quot;\&quot;#,##0.0000000_);\(&quot;\&quot;#,##0.0000000\)"/>
    <numFmt numFmtId="248" formatCode="#,##0.000000"/>
    <numFmt numFmtId="249" formatCode="#,##0.0000000"/>
    <numFmt numFmtId="250" formatCode="0.000%"/>
    <numFmt numFmtId="251" formatCode="0.0000%"/>
    <numFmt numFmtId="252" formatCode="0.00000%"/>
    <numFmt numFmtId="253" formatCode="0.000000%"/>
    <numFmt numFmtId="254" formatCode="0.0000000%"/>
    <numFmt numFmtId="255" formatCode="0E+00"/>
    <numFmt numFmtId="256" formatCode="0.0E+00"/>
    <numFmt numFmtId="257" formatCode="0.000E+00"/>
    <numFmt numFmtId="258" formatCode="0.0000E+00"/>
    <numFmt numFmtId="259" formatCode="0.00000E+00"/>
    <numFmt numFmtId="260" formatCode="0.000000E+00"/>
    <numFmt numFmtId="261" formatCode="0.0000000E+00"/>
    <numFmt numFmtId="262" formatCode="00"/>
    <numFmt numFmtId="263" formatCode="000"/>
    <numFmt numFmtId="264" formatCode="0000"/>
    <numFmt numFmtId="265" formatCode="00000"/>
    <numFmt numFmtId="266" formatCode="000000"/>
    <numFmt numFmtId="267" formatCode="0000000"/>
    <numFmt numFmtId="268" formatCode="00000000"/>
    <numFmt numFmtId="269" formatCode="&quot;\&quot;#,##0.0_);[Red]\(&quot;\&quot;#,##0.0\)"/>
    <numFmt numFmtId="270" formatCode="&quot;\&quot;#,##0.000_);[Red]\(&quot;\&quot;#,##0.000\)"/>
    <numFmt numFmtId="271" formatCode="&quot;\&quot;#,##0.0000_);[Red]\(&quot;\&quot;#,##0.0000\)"/>
    <numFmt numFmtId="272" formatCode="&quot;\&quot;#,##0.00000_);[Red]\(&quot;\&quot;#,##0.00000\)"/>
    <numFmt numFmtId="273" formatCode="&quot;\&quot;#,##0.000000_);[Red]\(&quot;\&quot;#,##0.000000\)"/>
    <numFmt numFmtId="274" formatCode="&quot;\&quot;#,##0.0000000_);[Red]\(&quot;\&quot;#,##0.0000000\)"/>
    <numFmt numFmtId="275" formatCode="#,##0.0_);[Red]\(#,##0.0\)"/>
    <numFmt numFmtId="276" formatCode="#,##0.000_);[Red]\(#,##0.000\)"/>
    <numFmt numFmtId="277" formatCode="#,##0.0000_);[Red]\(#,##0.0000\)"/>
    <numFmt numFmtId="278" formatCode="#,##0.00000_);[Red]\(#,##0.00000\)"/>
    <numFmt numFmtId="279" formatCode="#,##0.000000_);[Red]\(#,##0.000000\)"/>
    <numFmt numFmtId="280" formatCode="#,##0.0000000_);[Red]\(#,##0.0000000"/>
    <numFmt numFmtId="281" formatCode="\#\,##0_);\(\$#,##0\)"/>
    <numFmt numFmtId="282" formatCode="\$#,##0"/>
    <numFmt numFmtId="283" formatCode="\#\,##0"/>
    <numFmt numFmtId="284" formatCode="#,##0;&quot;△ &quot;#,##0"/>
    <numFmt numFmtId="285" formatCode="0.0;&quot;△ &quot;0.0"/>
    <numFmt numFmtId="286" formatCode="0_ ;[Red]\-0\ "/>
    <numFmt numFmtId="287" formatCode="0;&quot;△ &quot;0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Helv"/>
      <family val="2"/>
    </font>
    <font>
      <sz val="14"/>
      <name val="明朝"/>
      <family val="1"/>
    </font>
    <font>
      <sz val="14"/>
      <name val="Terminal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207" fontId="6" fillId="0" borderId="0" applyFont="0" applyFill="0" applyBorder="0" applyAlignment="0" applyProtection="0"/>
    <xf numFmtId="201" fontId="5" fillId="0" borderId="0" applyFont="0" applyFill="0" applyBorder="0" applyAlignment="0" applyProtection="0"/>
    <xf numFmtId="204" fontId="6" fillId="0" borderId="0" applyFont="0" applyFill="0" applyBorder="0" applyAlignment="0" applyProtection="0"/>
    <xf numFmtId="203" fontId="5" fillId="0" borderId="0" applyFont="0" applyFill="0" applyBorder="0" applyAlignment="0" applyProtection="0"/>
    <xf numFmtId="206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227" fontId="8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6" fontId="6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4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4" fontId="12" fillId="2" borderId="0">
      <alignment/>
      <protection/>
    </xf>
    <xf numFmtId="0" fontId="12" fillId="2" borderId="0">
      <alignment/>
      <protection/>
    </xf>
    <xf numFmtId="0" fontId="6" fillId="0" borderId="0" applyNumberFormat="0" applyFont="0" applyFill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11" fillId="0" borderId="0">
      <alignment/>
      <protection/>
    </xf>
    <xf numFmtId="0" fontId="13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4" xfId="0" applyBorder="1" applyAlignment="1">
      <alignment horizontal="center"/>
    </xf>
    <xf numFmtId="38" fontId="0" fillId="0" borderId="14" xfId="28" applyBorder="1" applyAlignment="1">
      <alignment/>
    </xf>
    <xf numFmtId="3" fontId="0" fillId="0" borderId="10" xfId="0" applyNumberFormat="1" applyBorder="1" applyAlignment="1">
      <alignment/>
    </xf>
    <xf numFmtId="177" fontId="0" fillId="0" borderId="9" xfId="0" applyNumberFormat="1" applyFont="1" applyBorder="1" applyAlignment="1">
      <alignment/>
    </xf>
    <xf numFmtId="183" fontId="0" fillId="0" borderId="9" xfId="0" applyNumberForma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38" fontId="0" fillId="0" borderId="10" xfId="28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1" fontId="0" fillId="0" borderId="14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41" fontId="0" fillId="0" borderId="18" xfId="0" applyNumberForma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7" fontId="0" fillId="0" borderId="26" xfId="0" applyNumberFormat="1" applyBorder="1" applyAlignment="1">
      <alignment wrapText="1"/>
    </xf>
    <xf numFmtId="177" fontId="0" fillId="0" borderId="27" xfId="0" applyNumberFormat="1" applyBorder="1" applyAlignment="1">
      <alignment wrapText="1"/>
    </xf>
    <xf numFmtId="0" fontId="0" fillId="0" borderId="28" xfId="0" applyBorder="1" applyAlignment="1">
      <alignment/>
    </xf>
    <xf numFmtId="41" fontId="0" fillId="0" borderId="26" xfId="0" applyNumberFormat="1" applyBorder="1" applyAlignment="1">
      <alignment/>
    </xf>
    <xf numFmtId="41" fontId="0" fillId="0" borderId="29" xfId="0" applyNumberFormat="1" applyBorder="1" applyAlignment="1">
      <alignment/>
    </xf>
    <xf numFmtId="38" fontId="0" fillId="0" borderId="0" xfId="28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15" fillId="0" borderId="0" xfId="0" applyFont="1" applyAlignment="1">
      <alignment/>
    </xf>
  </cellXfs>
  <cellStyles count="62">
    <cellStyle name="Normal" xfId="0"/>
    <cellStyle name="Comma [0]_laroux" xfId="15"/>
    <cellStyle name="Comma [0]_laroux_1" xfId="16"/>
    <cellStyle name="Comma_laroux" xfId="17"/>
    <cellStyle name="Comma_laroux_1" xfId="18"/>
    <cellStyle name="Currency [0]_laroux" xfId="19"/>
    <cellStyle name="Currency [0]_laroux_1" xfId="20"/>
    <cellStyle name="Currency_laroux" xfId="21"/>
    <cellStyle name="Currency_laroux_1" xfId="22"/>
    <cellStyle name="Normal_laroux" xfId="23"/>
    <cellStyle name="Normal_laroux_1" xfId="24"/>
    <cellStyle name="Normal_laroux_2" xfId="25"/>
    <cellStyle name="Normal_laroux_3" xfId="26"/>
    <cellStyle name="Percent" xfId="27"/>
    <cellStyle name="Comma [0]" xfId="28"/>
    <cellStyle name="Comma" xfId="29"/>
    <cellStyle name="桁区切り [0.00]_laroux" xfId="30"/>
    <cellStyle name="桁区切り [0.00]_PC豊調" xfId="31"/>
    <cellStyle name="桁区切り [0.00]_XA13-K12" xfId="32"/>
    <cellStyle name="桁区切り_laroux" xfId="33"/>
    <cellStyle name="桁区切り_PC豊調" xfId="34"/>
    <cellStyle name="桁区切り_XA13-K12" xfId="35"/>
    <cellStyle name="Currency [0]" xfId="36"/>
    <cellStyle name="Currency" xfId="37"/>
    <cellStyle name="通貨 [0.00]_laroux" xfId="38"/>
    <cellStyle name="通貨 [0.00]_laroux_1" xfId="39"/>
    <cellStyle name="通貨 [0.00]_laroux_2" xfId="40"/>
    <cellStyle name="通貨 [0.00]_PC豊調" xfId="41"/>
    <cellStyle name="通貨 [0.00]_XA13-K12" xfId="42"/>
    <cellStyle name="通貨_laroux" xfId="43"/>
    <cellStyle name="通貨_laroux_1" xfId="44"/>
    <cellStyle name="通貨_laroux_2" xfId="45"/>
    <cellStyle name="通貨_PC豊調" xfId="46"/>
    <cellStyle name="通貨_XA13-K12" xfId="47"/>
    <cellStyle name="標準_1211PCX2" xfId="48"/>
    <cellStyle name="標準_1221技研" xfId="49"/>
    <cellStyle name="標準_⑦費用計画" xfId="50"/>
    <cellStyle name="標準_laroux" xfId="51"/>
    <cellStyle name="標準_laroux_1" xfId="52"/>
    <cellStyle name="標準_laroux_1_面紙" xfId="53"/>
    <cellStyle name="標準_laroux_2" xfId="54"/>
    <cellStyle name="標準_laroux_2_面紙" xfId="55"/>
    <cellStyle name="標準_laroux_3" xfId="56"/>
    <cellStyle name="標準_laroux_4" xfId="57"/>
    <cellStyle name="標準_laroux_5" xfId="58"/>
    <cellStyle name="標準_laroux_6" xfId="59"/>
    <cellStyle name="標準_laroux_7" xfId="60"/>
    <cellStyle name="標準_laroux_面紙" xfId="61"/>
    <cellStyle name="標準_ＮＲ－７(1)" xfId="62"/>
    <cellStyle name="標準_ＮＲ－７(1)_1" xfId="63"/>
    <cellStyle name="標準_ＮＲ－７(1)_ＮＲ－７(3)" xfId="64"/>
    <cellStyle name="標準_ＮＲ－７(1)_ＮＲ－７(4)" xfId="65"/>
    <cellStyle name="標準_ＮＲ－７(3)" xfId="66"/>
    <cellStyle name="標準_ＮＲ－７(4)" xfId="67"/>
    <cellStyle name="標準_NT-CAE" xfId="68"/>
    <cellStyle name="標準_PC豊調" xfId="69"/>
    <cellStyle name="標準_Sheet1" xfId="70"/>
    <cellStyle name="標準_XA13-K12" xfId="71"/>
    <cellStyle name="標準_費用明細" xfId="72"/>
    <cellStyle name="標準_明細表（新）" xfId="73"/>
    <cellStyle name="標準_明細表（新） (2)" xfId="74"/>
    <cellStyle name="標準_面紙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病院施設数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25"/>
          <c:w val="0.94975"/>
          <c:h val="0.83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データ!$D$4:$D$21</c:f>
              <c:numCache>
                <c:ptCount val="18"/>
                <c:pt idx="0">
                  <c:v>9510</c:v>
                </c:pt>
                <c:pt idx="1">
                  <c:v>9505</c:v>
                </c:pt>
                <c:pt idx="2">
                  <c:v>9500</c:v>
                </c:pt>
                <c:pt idx="3">
                  <c:v>9502</c:v>
                </c:pt>
                <c:pt idx="4">
                  <c:v>9496</c:v>
                </c:pt>
                <c:pt idx="5">
                  <c:v>9490</c:v>
                </c:pt>
                <c:pt idx="6">
                  <c:v>9490</c:v>
                </c:pt>
                <c:pt idx="7">
                  <c:v>9489</c:v>
                </c:pt>
                <c:pt idx="8">
                  <c:v>9486</c:v>
                </c:pt>
                <c:pt idx="9">
                  <c:v>9484</c:v>
                </c:pt>
                <c:pt idx="10">
                  <c:v>9481</c:v>
                </c:pt>
                <c:pt idx="11">
                  <c:v>9462</c:v>
                </c:pt>
                <c:pt idx="12">
                  <c:v>9459</c:v>
                </c:pt>
                <c:pt idx="13">
                  <c:v>9450</c:v>
                </c:pt>
                <c:pt idx="14">
                  <c:v>9442</c:v>
                </c:pt>
                <c:pt idx="15">
                  <c:v>9441</c:v>
                </c:pt>
                <c:pt idx="16">
                  <c:v>9428</c:v>
                </c:pt>
                <c:pt idx="17">
                  <c:v>9413</c:v>
                </c:pt>
              </c:numCache>
            </c:numRef>
          </c:val>
          <c:smooth val="0"/>
        </c:ser>
        <c:marker val="1"/>
        <c:axId val="5310246"/>
        <c:axId val="58875463"/>
      </c:lineChart>
      <c:catAx>
        <c:axId val="531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75463"/>
        <c:crossesAt val="0"/>
        <c:auto val="0"/>
        <c:lblOffset val="100"/>
        <c:noMultiLvlLbl val="0"/>
      </c:catAx>
      <c:valAx>
        <c:axId val="58875463"/>
        <c:scaling>
          <c:orientation val="minMax"/>
          <c:max val="10500"/>
          <c:min val="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1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5310246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3"/>
          <c:w val="0.94975"/>
          <c:h val="0.83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データ!$H$4:$H$21</c:f>
              <c:numCache>
                <c:ptCount val="18"/>
                <c:pt idx="0">
                  <c:v>1664708</c:v>
                </c:pt>
                <c:pt idx="1">
                  <c:v>1665143</c:v>
                </c:pt>
                <c:pt idx="2">
                  <c:v>1664771</c:v>
                </c:pt>
                <c:pt idx="3">
                  <c:v>1664937</c:v>
                </c:pt>
                <c:pt idx="4">
                  <c:v>1664947</c:v>
                </c:pt>
                <c:pt idx="5">
                  <c:v>1664629</c:v>
                </c:pt>
                <c:pt idx="6">
                  <c:v>1664822</c:v>
                </c:pt>
                <c:pt idx="7">
                  <c:v>1664612</c:v>
                </c:pt>
                <c:pt idx="8">
                  <c:v>1664147</c:v>
                </c:pt>
                <c:pt idx="9">
                  <c:v>1664195</c:v>
                </c:pt>
                <c:pt idx="10">
                  <c:v>1663959</c:v>
                </c:pt>
                <c:pt idx="11">
                  <c:v>1663054</c:v>
                </c:pt>
                <c:pt idx="12">
                  <c:v>1663185</c:v>
                </c:pt>
                <c:pt idx="13">
                  <c:v>1662734</c:v>
                </c:pt>
                <c:pt idx="14">
                  <c:v>1662334</c:v>
                </c:pt>
                <c:pt idx="15">
                  <c:v>1663315</c:v>
                </c:pt>
                <c:pt idx="16">
                  <c:v>1661066</c:v>
                </c:pt>
                <c:pt idx="17">
                  <c:v>1660784</c:v>
                </c:pt>
              </c:numCache>
            </c:numRef>
          </c:val>
          <c:smooth val="0"/>
        </c:ser>
        <c:marker val="1"/>
        <c:axId val="66325400"/>
        <c:axId val="28719129"/>
      </c:lineChart>
      <c:catAx>
        <c:axId val="66325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19129"/>
        <c:crossesAt val="0"/>
        <c:auto val="0"/>
        <c:lblOffset val="100"/>
        <c:noMultiLvlLbl val="0"/>
      </c:catAx>
      <c:valAx>
        <c:axId val="28719129"/>
        <c:scaling>
          <c:orientation val="minMax"/>
          <c:max val="1683000"/>
          <c:min val="165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1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\ ;_ * \-#\ ###\ ##0" sourceLinked="0"/>
        <c:majorTickMark val="in"/>
        <c:minorTickMark val="none"/>
        <c:tickLblPos val="nextTo"/>
        <c:crossAx val="66325400"/>
        <c:crossesAt val="1"/>
        <c:crossBetween val="midCat"/>
        <c:dispUnits/>
        <c:majorUnit val="4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病院の一般病床数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325"/>
          <c:w val="0.95025"/>
          <c:h val="0.83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データ!$I$4:$I$21</c:f>
              <c:numCache>
                <c:ptCount val="18"/>
                <c:pt idx="0">
                  <c:v>1261673</c:v>
                </c:pt>
                <c:pt idx="1">
                  <c:v>1262298</c:v>
                </c:pt>
                <c:pt idx="2">
                  <c:v>1262015</c:v>
                </c:pt>
                <c:pt idx="3">
                  <c:v>1262566</c:v>
                </c:pt>
                <c:pt idx="4">
                  <c:v>1262772</c:v>
                </c:pt>
                <c:pt idx="5">
                  <c:v>1262838</c:v>
                </c:pt>
                <c:pt idx="6">
                  <c:v>1263803</c:v>
                </c:pt>
                <c:pt idx="7">
                  <c:v>1263885</c:v>
                </c:pt>
                <c:pt idx="8">
                  <c:v>1263149</c:v>
                </c:pt>
                <c:pt idx="9">
                  <c:v>1263570</c:v>
                </c:pt>
                <c:pt idx="10">
                  <c:v>1263077</c:v>
                </c:pt>
                <c:pt idx="11">
                  <c:v>1262745</c:v>
                </c:pt>
                <c:pt idx="12">
                  <c:v>1263126</c:v>
                </c:pt>
                <c:pt idx="13">
                  <c:v>1262787</c:v>
                </c:pt>
                <c:pt idx="14">
                  <c:v>1262726</c:v>
                </c:pt>
                <c:pt idx="15">
                  <c:v>1263630</c:v>
                </c:pt>
                <c:pt idx="16">
                  <c:v>1262120</c:v>
                </c:pt>
                <c:pt idx="17">
                  <c:v>1262110</c:v>
                </c:pt>
              </c:numCache>
            </c:numRef>
          </c:val>
          <c:smooth val="0"/>
        </c:ser>
        <c:marker val="1"/>
        <c:axId val="65060042"/>
        <c:axId val="33825451"/>
      </c:lineChart>
      <c:catAx>
        <c:axId val="65060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25451"/>
        <c:crossesAt val="0"/>
        <c:auto val="0"/>
        <c:lblOffset val="100"/>
        <c:noMultiLvlLbl val="0"/>
      </c:catAx>
      <c:valAx>
        <c:axId val="33825451"/>
        <c:scaling>
          <c:orientation val="minMax"/>
          <c:max val="1280000"/>
          <c:min val="124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\ * \-#\ ###\ ##0;\ * &quot;-&quot;_ ;_ @_ " sourceLinked="0"/>
        <c:majorTickMark val="in"/>
        <c:minorTickMark val="none"/>
        <c:tickLblPos val="nextTo"/>
        <c:crossAx val="65060042"/>
        <c:crossesAt val="1"/>
        <c:crossBetween val="midCat"/>
        <c:dispUnits/>
        <c:majorUnit val="4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一般診療所施設数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075"/>
          <c:w val="0.94975"/>
          <c:h val="0.8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データ!$F$4:$F$21</c:f>
              <c:numCache>
                <c:ptCount val="18"/>
                <c:pt idx="0">
                  <c:v>87778</c:v>
                </c:pt>
                <c:pt idx="1">
                  <c:v>87926</c:v>
                </c:pt>
                <c:pt idx="2">
                  <c:v>88069</c:v>
                </c:pt>
                <c:pt idx="3">
                  <c:v>88200</c:v>
                </c:pt>
                <c:pt idx="4">
                  <c:v>88296</c:v>
                </c:pt>
                <c:pt idx="5">
                  <c:v>87909</c:v>
                </c:pt>
                <c:pt idx="6">
                  <c:v>87995</c:v>
                </c:pt>
                <c:pt idx="7">
                  <c:v>88064</c:v>
                </c:pt>
                <c:pt idx="8">
                  <c:v>88180</c:v>
                </c:pt>
                <c:pt idx="9">
                  <c:v>88157</c:v>
                </c:pt>
                <c:pt idx="10">
                  <c:v>88217</c:v>
                </c:pt>
                <c:pt idx="11">
                  <c:v>88418</c:v>
                </c:pt>
                <c:pt idx="12">
                  <c:v>88671</c:v>
                </c:pt>
                <c:pt idx="13">
                  <c:v>88790</c:v>
                </c:pt>
                <c:pt idx="14">
                  <c:v>88918</c:v>
                </c:pt>
                <c:pt idx="15">
                  <c:v>89022</c:v>
                </c:pt>
                <c:pt idx="16">
                  <c:v>89154</c:v>
                </c:pt>
                <c:pt idx="17">
                  <c:v>89292</c:v>
                </c:pt>
              </c:numCache>
            </c:numRef>
          </c:val>
          <c:smooth val="0"/>
        </c:ser>
        <c:marker val="1"/>
        <c:axId val="46834364"/>
        <c:axId val="13182461"/>
      </c:lineChart>
      <c:catAx>
        <c:axId val="46834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82461"/>
        <c:crossesAt val="0"/>
        <c:auto val="0"/>
        <c:lblOffset val="100"/>
        <c:noMultiLvlLbl val="0"/>
      </c:catAx>
      <c:valAx>
        <c:axId val="13182461"/>
        <c:scaling>
          <c:orientation val="minMax"/>
          <c:max val="89500"/>
          <c:min val="86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46834364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療養型病床群病床数※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6975"/>
          <c:w val="0.93425"/>
          <c:h val="0.86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データ!$J$4:$J$21</c:f>
              <c:numCache>
                <c:ptCount val="18"/>
                <c:pt idx="0">
                  <c:v>27380</c:v>
                </c:pt>
                <c:pt idx="1">
                  <c:v>29184</c:v>
                </c:pt>
                <c:pt idx="2">
                  <c:v>30557</c:v>
                </c:pt>
                <c:pt idx="3">
                  <c:v>32749</c:v>
                </c:pt>
                <c:pt idx="4">
                  <c:v>35710</c:v>
                </c:pt>
                <c:pt idx="5">
                  <c:v>37872</c:v>
                </c:pt>
                <c:pt idx="6">
                  <c:v>38573</c:v>
                </c:pt>
                <c:pt idx="7">
                  <c:v>38937</c:v>
                </c:pt>
                <c:pt idx="8">
                  <c:v>39459</c:v>
                </c:pt>
                <c:pt idx="9">
                  <c:v>41067</c:v>
                </c:pt>
                <c:pt idx="10">
                  <c:v>41139</c:v>
                </c:pt>
                <c:pt idx="11">
                  <c:v>42506</c:v>
                </c:pt>
                <c:pt idx="12">
                  <c:v>44351</c:v>
                </c:pt>
                <c:pt idx="13">
                  <c:v>45858</c:v>
                </c:pt>
                <c:pt idx="14">
                  <c:v>47330</c:v>
                </c:pt>
                <c:pt idx="15">
                  <c:v>49630</c:v>
                </c:pt>
                <c:pt idx="16">
                  <c:v>51696</c:v>
                </c:pt>
                <c:pt idx="17">
                  <c:v>56522</c:v>
                </c:pt>
              </c:numCache>
            </c:numRef>
          </c:val>
          <c:smooth val="0"/>
        </c:ser>
        <c:marker val="1"/>
        <c:axId val="41960814"/>
        <c:axId val="42813967"/>
      </c:lineChart>
      <c:catAx>
        <c:axId val="41960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平成８年　　　　　　　　　　　　　　　　　　　　　　平成９年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13967"/>
        <c:crosses val="autoZero"/>
        <c:auto val="0"/>
        <c:lblOffset val="100"/>
        <c:noMultiLvlLbl val="0"/>
      </c:catAx>
      <c:valAx>
        <c:axId val="42813967"/>
        <c:scaling>
          <c:orientation val="minMax"/>
          <c:max val="57000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960814"/>
        <c:crossesAt val="1"/>
        <c:crossBetween val="midCat"/>
        <c:dispUnits/>
        <c:majorUnit val="4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一般診療所病床数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075"/>
          <c:w val="0.95025"/>
          <c:h val="0.8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データ!$K$4:$K$21</c:f>
              <c:numCache>
                <c:ptCount val="18"/>
                <c:pt idx="0">
                  <c:v>255714</c:v>
                </c:pt>
                <c:pt idx="1">
                  <c:v>255283</c:v>
                </c:pt>
                <c:pt idx="2">
                  <c:v>254902</c:v>
                </c:pt>
                <c:pt idx="3">
                  <c:v>254419</c:v>
                </c:pt>
                <c:pt idx="4">
                  <c:v>253806</c:v>
                </c:pt>
                <c:pt idx="5">
                  <c:v>246779</c:v>
                </c:pt>
                <c:pt idx="6">
                  <c:v>246060</c:v>
                </c:pt>
                <c:pt idx="7">
                  <c:v>245530</c:v>
                </c:pt>
                <c:pt idx="8">
                  <c:v>244862</c:v>
                </c:pt>
                <c:pt idx="9">
                  <c:v>244053</c:v>
                </c:pt>
                <c:pt idx="10">
                  <c:v>243667</c:v>
                </c:pt>
                <c:pt idx="11">
                  <c:v>243116</c:v>
                </c:pt>
                <c:pt idx="12">
                  <c:v>242713</c:v>
                </c:pt>
                <c:pt idx="13">
                  <c:v>242411</c:v>
                </c:pt>
                <c:pt idx="14">
                  <c:v>241921</c:v>
                </c:pt>
                <c:pt idx="15">
                  <c:v>241117</c:v>
                </c:pt>
                <c:pt idx="16">
                  <c:v>240320</c:v>
                </c:pt>
                <c:pt idx="17">
                  <c:v>239771</c:v>
                </c:pt>
              </c:numCache>
            </c:numRef>
          </c:val>
          <c:smooth val="0"/>
        </c:ser>
        <c:marker val="1"/>
        <c:axId val="17509600"/>
        <c:axId val="52664033"/>
      </c:lineChart>
      <c:catAx>
        <c:axId val="17509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64033"/>
        <c:crossesAt val="0"/>
        <c:auto val="0"/>
        <c:lblOffset val="100"/>
        <c:noMultiLvlLbl val="0"/>
      </c:catAx>
      <c:valAx>
        <c:axId val="52664033"/>
        <c:scaling>
          <c:orientation val="minMax"/>
          <c:max val="260000"/>
          <c:min val="2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1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17509600"/>
        <c:crossesAt val="1"/>
        <c:crossBetween val="midCat"/>
        <c:dispUnits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歯科診療所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35"/>
          <c:w val="0.94975"/>
          <c:h val="0.83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データ!$G$4:$G$21</c:f>
              <c:numCache>
                <c:ptCount val="18"/>
                <c:pt idx="0">
                  <c:v>59078</c:v>
                </c:pt>
                <c:pt idx="1">
                  <c:v>59196</c:v>
                </c:pt>
                <c:pt idx="2">
                  <c:v>59328</c:v>
                </c:pt>
                <c:pt idx="3">
                  <c:v>59421</c:v>
                </c:pt>
                <c:pt idx="4">
                  <c:v>59513</c:v>
                </c:pt>
                <c:pt idx="5">
                  <c:v>59357</c:v>
                </c:pt>
                <c:pt idx="6">
                  <c:v>59460</c:v>
                </c:pt>
                <c:pt idx="7">
                  <c:v>59538</c:v>
                </c:pt>
                <c:pt idx="8">
                  <c:v>59581</c:v>
                </c:pt>
                <c:pt idx="9">
                  <c:v>59619</c:v>
                </c:pt>
                <c:pt idx="10">
                  <c:v>59702</c:v>
                </c:pt>
                <c:pt idx="11">
                  <c:v>59854</c:v>
                </c:pt>
                <c:pt idx="12">
                  <c:v>60058</c:v>
                </c:pt>
                <c:pt idx="13">
                  <c:v>60156</c:v>
                </c:pt>
                <c:pt idx="14">
                  <c:v>60265</c:v>
                </c:pt>
                <c:pt idx="15">
                  <c:v>60370</c:v>
                </c:pt>
                <c:pt idx="16">
                  <c:v>60478</c:v>
                </c:pt>
                <c:pt idx="17">
                  <c:v>60478</c:v>
                </c:pt>
              </c:numCache>
            </c:numRef>
          </c:val>
          <c:smooth val="0"/>
        </c:ser>
        <c:marker val="1"/>
        <c:axId val="30400786"/>
        <c:axId val="13243507"/>
      </c:lineChart>
      <c:catAx>
        <c:axId val="30400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243507"/>
        <c:crossesAt val="0"/>
        <c:auto val="0"/>
        <c:lblOffset val="100"/>
        <c:noMultiLvlLbl val="0"/>
      </c:catAx>
      <c:valAx>
        <c:axId val="13243507"/>
        <c:scaling>
          <c:orientation val="minMax"/>
          <c:max val="61000"/>
          <c:min val="5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30400786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0.83525</cdr:y>
    </cdr:from>
    <cdr:to>
      <cdr:x>0.11525</cdr:x>
      <cdr:y>0.8895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38150" y="4391025"/>
          <a:ext cx="42862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0.78575</cdr:y>
    </cdr:from>
    <cdr:to>
      <cdr:x>0.1625</cdr:x>
      <cdr:y>0.81475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085850" y="4124325"/>
          <a:ext cx="1333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0.78575</cdr:y>
    </cdr:from>
    <cdr:to>
      <cdr:x>0.16175</cdr:x>
      <cdr:y>0.8</cdr:y>
    </cdr:to>
    <cdr:sp>
      <cdr:nvSpPr>
        <cdr:cNvPr id="3" name="Line 7"/>
        <cdr:cNvSpPr>
          <a:spLocks/>
        </cdr:cNvSpPr>
      </cdr:nvSpPr>
      <cdr:spPr>
        <a:xfrm>
          <a:off x="990600" y="4124325"/>
          <a:ext cx="2286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0.131</cdr:x>
      <cdr:y>0.80975</cdr:y>
    </cdr:from>
    <cdr:to>
      <cdr:x>0.1595</cdr:x>
      <cdr:y>0.821</cdr:y>
    </cdr:to>
    <cdr:sp>
      <cdr:nvSpPr>
        <cdr:cNvPr id="4" name="Line 8"/>
        <cdr:cNvSpPr>
          <a:spLocks/>
        </cdr:cNvSpPr>
      </cdr:nvSpPr>
      <cdr:spPr>
        <a:xfrm>
          <a:off x="981075" y="4248150"/>
          <a:ext cx="2190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0.084</cdr:x>
      <cdr:y>0.93125</cdr:y>
    </cdr:from>
    <cdr:to>
      <cdr:x>0.1875</cdr:x>
      <cdr:y>0.97825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628650" y="4895850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0.53375</cdr:x>
      <cdr:y>0.933</cdr:y>
    </cdr:from>
    <cdr:to>
      <cdr:x>0.64225</cdr:x>
      <cdr:y>0.97275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4019550" y="4905375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0.8135</cdr:y>
    </cdr:from>
    <cdr:to>
      <cdr:x>0.16125</cdr:x>
      <cdr:y>0.83175</cdr:y>
    </cdr:to>
    <cdr:sp>
      <cdr:nvSpPr>
        <cdr:cNvPr id="1" name="テキスト 7"/>
        <cdr:cNvSpPr txBox="1">
          <a:spLocks noChangeArrowheads="1"/>
        </cdr:cNvSpPr>
      </cdr:nvSpPr>
      <cdr:spPr>
        <a:xfrm>
          <a:off x="1114425" y="4267200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0.8105</cdr:y>
    </cdr:from>
    <cdr:to>
      <cdr:x>0.17225</cdr:x>
      <cdr:y>0.82175</cdr:y>
    </cdr:to>
    <cdr:sp>
      <cdr:nvSpPr>
        <cdr:cNvPr id="2" name="Line 8"/>
        <cdr:cNvSpPr>
          <a:spLocks/>
        </cdr:cNvSpPr>
      </cdr:nvSpPr>
      <cdr:spPr>
        <a:xfrm>
          <a:off x="1066800" y="4248150"/>
          <a:ext cx="2286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0.8295</cdr:y>
    </cdr:from>
    <cdr:to>
      <cdr:x>0.16975</cdr:x>
      <cdr:y>0.84</cdr:y>
    </cdr:to>
    <cdr:sp>
      <cdr:nvSpPr>
        <cdr:cNvPr id="3" name="Line 9"/>
        <cdr:cNvSpPr>
          <a:spLocks/>
        </cdr:cNvSpPr>
      </cdr:nvSpPr>
      <cdr:spPr>
        <a:xfrm>
          <a:off x="1047750" y="4352925"/>
          <a:ext cx="2381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0.83475</cdr:y>
    </cdr:from>
    <cdr:to>
      <cdr:x>0.12475</cdr:x>
      <cdr:y>0.88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438150" y="43719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0.94175</cdr:y>
    </cdr:from>
    <cdr:to>
      <cdr:x>0.214</cdr:x>
      <cdr:y>0.9835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828675" y="4933950"/>
          <a:ext cx="781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0.53275</cdr:x>
      <cdr:y>0.9405</cdr:y>
    </cdr:from>
    <cdr:to>
      <cdr:x>0.63225</cdr:x>
      <cdr:y>0.98225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4029075" y="4933950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62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0.845</cdr:y>
    </cdr:from>
    <cdr:to>
      <cdr:x>0.11375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4419600"/>
          <a:ext cx="4762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0.794</cdr:y>
    </cdr:from>
    <cdr:to>
      <cdr:x>0.153</cdr:x>
      <cdr:y>0.8195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1009650" y="4152900"/>
          <a:ext cx="142875" cy="1333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0.12775</cdr:x>
      <cdr:y>0.794</cdr:y>
    </cdr:from>
    <cdr:to>
      <cdr:x>0.1595</cdr:x>
      <cdr:y>0.81275</cdr:y>
    </cdr:to>
    <cdr:sp>
      <cdr:nvSpPr>
        <cdr:cNvPr id="3" name="Line 5"/>
        <cdr:cNvSpPr>
          <a:spLocks/>
        </cdr:cNvSpPr>
      </cdr:nvSpPr>
      <cdr:spPr>
        <a:xfrm>
          <a:off x="962025" y="4152900"/>
          <a:ext cx="2381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0.1305</cdr:x>
      <cdr:y>0.8165</cdr:y>
    </cdr:from>
    <cdr:to>
      <cdr:x>0.16425</cdr:x>
      <cdr:y>0.8345</cdr:y>
    </cdr:to>
    <cdr:sp>
      <cdr:nvSpPr>
        <cdr:cNvPr id="4" name="Line 6"/>
        <cdr:cNvSpPr>
          <a:spLocks/>
        </cdr:cNvSpPr>
      </cdr:nvSpPr>
      <cdr:spPr>
        <a:xfrm>
          <a:off x="981075" y="4276725"/>
          <a:ext cx="2571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0.937</cdr:y>
    </cdr:from>
    <cdr:to>
      <cdr:x>0.186</cdr:x>
      <cdr:y>0.9825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19125" y="4905375"/>
          <a:ext cx="781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0.537</cdr:x>
      <cdr:y>0.9395</cdr:y>
    </cdr:from>
    <cdr:to>
      <cdr:x>0.64175</cdr:x>
      <cdr:y>0.98325</cdr:y>
    </cdr:to>
    <cdr:sp>
      <cdr:nvSpPr>
        <cdr:cNvPr id="6" name="テキスト 8"/>
        <cdr:cNvSpPr txBox="1">
          <a:spLocks noChangeArrowheads="1"/>
        </cdr:cNvSpPr>
      </cdr:nvSpPr>
      <cdr:spPr>
        <a:xfrm>
          <a:off x="4048125" y="4914900"/>
          <a:ext cx="790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10</xdr:col>
      <xdr:colOff>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838200" y="171450"/>
        <a:ext cx="75438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10</xdr:col>
      <xdr:colOff>0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838200" y="161925"/>
        <a:ext cx="75438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0.84375</cdr:y>
    </cdr:from>
    <cdr:to>
      <cdr:x>0.1375</cdr:x>
      <cdr:y>0.8855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5275" y="4419600"/>
          <a:ext cx="7429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0.834</cdr:y>
    </cdr:from>
    <cdr:to>
      <cdr:x>0.18325</cdr:x>
      <cdr:y>0.85025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276350" y="4371975"/>
          <a:ext cx="10477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0.82875</cdr:y>
    </cdr:from>
    <cdr:to>
      <cdr:x>0.19475</cdr:x>
      <cdr:y>0.84375</cdr:y>
    </cdr:to>
    <cdr:sp>
      <cdr:nvSpPr>
        <cdr:cNvPr id="3" name="Line 3"/>
        <cdr:cNvSpPr>
          <a:spLocks/>
        </cdr:cNvSpPr>
      </cdr:nvSpPr>
      <cdr:spPr>
        <a:xfrm>
          <a:off x="1266825" y="4343400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0.8415</cdr:y>
    </cdr:from>
    <cdr:to>
      <cdr:x>0.19075</cdr:x>
      <cdr:y>0.858</cdr:y>
    </cdr:to>
    <cdr:sp>
      <cdr:nvSpPr>
        <cdr:cNvPr id="4" name="Line 4"/>
        <cdr:cNvSpPr>
          <a:spLocks/>
        </cdr:cNvSpPr>
      </cdr:nvSpPr>
      <cdr:spPr>
        <a:xfrm>
          <a:off x="1247775" y="4410075"/>
          <a:ext cx="1905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0.119</cdr:x>
      <cdr:y>0.9425</cdr:y>
    </cdr:from>
    <cdr:to>
      <cdr:x>0.22</cdr:x>
      <cdr:y>0.977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895350" y="4943475"/>
          <a:ext cx="762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0.5425</cdr:x>
      <cdr:y>0.939</cdr:y>
    </cdr:from>
    <cdr:to>
      <cdr:x>0.646</cdr:x>
      <cdr:y>0.9735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4095750" y="492442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10</xdr:col>
      <xdr:colOff>9525</xdr:colOff>
      <xdr:row>29</xdr:row>
      <xdr:rowOff>171450</xdr:rowOff>
    </xdr:to>
    <xdr:graphicFrame>
      <xdr:nvGraphicFramePr>
        <xdr:cNvPr id="1" name="Chart 2"/>
        <xdr:cNvGraphicFramePr/>
      </xdr:nvGraphicFramePr>
      <xdr:xfrm>
        <a:off x="838200" y="171450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0.84525</cdr:y>
    </cdr:from>
    <cdr:to>
      <cdr:x>0.1355</cdr:x>
      <cdr:y>0.8815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61950" y="4429125"/>
          <a:ext cx="6572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0.819</cdr:y>
    </cdr:from>
    <cdr:to>
      <cdr:x>0.1735</cdr:x>
      <cdr:y>0.83725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200150" y="4295775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0.819</cdr:y>
    </cdr:from>
    <cdr:to>
      <cdr:x>0.18675</cdr:x>
      <cdr:y>0.834</cdr:y>
    </cdr:to>
    <cdr:sp>
      <cdr:nvSpPr>
        <cdr:cNvPr id="3" name="Line 5"/>
        <cdr:cNvSpPr>
          <a:spLocks/>
        </cdr:cNvSpPr>
      </cdr:nvSpPr>
      <cdr:spPr>
        <a:xfrm>
          <a:off x="1200150" y="4295775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0.834</cdr:y>
    </cdr:from>
    <cdr:to>
      <cdr:x>0.18675</cdr:x>
      <cdr:y>0.8505</cdr:y>
    </cdr:to>
    <cdr:sp>
      <cdr:nvSpPr>
        <cdr:cNvPr id="4" name="Line 7"/>
        <cdr:cNvSpPr>
          <a:spLocks/>
        </cdr:cNvSpPr>
      </cdr:nvSpPr>
      <cdr:spPr>
        <a:xfrm>
          <a:off x="1181100" y="4371975"/>
          <a:ext cx="2286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0.937</cdr:y>
    </cdr:from>
    <cdr:to>
      <cdr:x>0.22225</cdr:x>
      <cdr:y>0.97875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838200" y="49149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0.5365</cdr:x>
      <cdr:y>0.939</cdr:y>
    </cdr:from>
    <cdr:to>
      <cdr:x>0.6385</cdr:x>
      <cdr:y>0.977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4048125" y="4924425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62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0.84075</cdr:y>
    </cdr:from>
    <cdr:to>
      <cdr:x>0.113</cdr:x>
      <cdr:y>0.88425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4410075"/>
          <a:ext cx="5619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0.797</cdr:y>
    </cdr:from>
    <cdr:to>
      <cdr:x>0.15225</cdr:x>
      <cdr:y>0.81875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000125" y="418147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0.79175</cdr:y>
    </cdr:from>
    <cdr:to>
      <cdr:x>0.16175</cdr:x>
      <cdr:y>0.8075</cdr:y>
    </cdr:to>
    <cdr:sp>
      <cdr:nvSpPr>
        <cdr:cNvPr id="3" name="Line 3"/>
        <cdr:cNvSpPr>
          <a:spLocks/>
        </cdr:cNvSpPr>
      </cdr:nvSpPr>
      <cdr:spPr>
        <a:xfrm>
          <a:off x="1009650" y="415290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0.8135</cdr:y>
    </cdr:from>
    <cdr:to>
      <cdr:x>0.161</cdr:x>
      <cdr:y>0.8295</cdr:y>
    </cdr:to>
    <cdr:sp>
      <cdr:nvSpPr>
        <cdr:cNvPr id="4" name="Line 4"/>
        <cdr:cNvSpPr>
          <a:spLocks/>
        </cdr:cNvSpPr>
      </cdr:nvSpPr>
      <cdr:spPr>
        <a:xfrm>
          <a:off x="990600" y="4267200"/>
          <a:ext cx="2190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0.091</cdr:x>
      <cdr:y>0.93625</cdr:y>
    </cdr:from>
    <cdr:to>
      <cdr:x>0.188</cdr:x>
      <cdr:y>0.97975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85800" y="4905375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0.534</cdr:x>
      <cdr:y>0.93825</cdr:y>
    </cdr:from>
    <cdr:to>
      <cdr:x>0.6375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4029075" y="4914900"/>
          <a:ext cx="781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0.84775</cdr:y>
    </cdr:from>
    <cdr:to>
      <cdr:x>0.10425</cdr:x>
      <cdr:y>0.895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3850" y="4448175"/>
          <a:ext cx="4572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
</a:t>
          </a:r>
        </a:p>
      </cdr:txBody>
    </cdr:sp>
  </cdr:relSizeAnchor>
  <cdr:relSizeAnchor xmlns:cdr="http://schemas.openxmlformats.org/drawingml/2006/chartDrawing">
    <cdr:from>
      <cdr:x>0.12675</cdr:x>
      <cdr:y>0.83775</cdr:y>
    </cdr:from>
    <cdr:to>
      <cdr:x>0.149</cdr:x>
      <cdr:y>0.854</cdr:y>
    </cdr:to>
    <cdr:sp>
      <cdr:nvSpPr>
        <cdr:cNvPr id="2" name="Line 2"/>
        <cdr:cNvSpPr>
          <a:spLocks/>
        </cdr:cNvSpPr>
      </cdr:nvSpPr>
      <cdr:spPr>
        <a:xfrm>
          <a:off x="952500" y="4391025"/>
          <a:ext cx="1714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0.854</cdr:y>
    </cdr:from>
    <cdr:to>
      <cdr:x>0.14975</cdr:x>
      <cdr:y>0.8705</cdr:y>
    </cdr:to>
    <cdr:sp>
      <cdr:nvSpPr>
        <cdr:cNvPr id="3" name="Line 3"/>
        <cdr:cNvSpPr>
          <a:spLocks/>
        </cdr:cNvSpPr>
      </cdr:nvSpPr>
      <cdr:spPr>
        <a:xfrm>
          <a:off x="962025" y="4476750"/>
          <a:ext cx="1619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0.136</cdr:x>
      <cdr:y>0.84625</cdr:y>
    </cdr:from>
    <cdr:to>
      <cdr:x>0.14225</cdr:x>
      <cdr:y>0.85725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1019175" y="4438650"/>
          <a:ext cx="476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15.09765625" style="0" customWidth="1"/>
    <col min="3" max="4" width="12.59765625" style="0" customWidth="1"/>
    <col min="5" max="5" width="14.59765625" style="0" customWidth="1"/>
    <col min="6" max="7" width="12.59765625" style="0" customWidth="1"/>
  </cols>
  <sheetData>
    <row r="1" ht="13.5">
      <c r="C1" t="s">
        <v>0</v>
      </c>
    </row>
    <row r="2" spans="3:7" ht="14.25" thickBot="1">
      <c r="C2" s="23"/>
      <c r="F2" s="23"/>
      <c r="G2" s="23" t="s">
        <v>1</v>
      </c>
    </row>
    <row r="3" spans="2:7" ht="13.5">
      <c r="B3" s="46"/>
      <c r="C3" s="47" t="s">
        <v>2</v>
      </c>
      <c r="D3" s="48"/>
      <c r="E3" s="49"/>
      <c r="F3" s="50" t="s">
        <v>3</v>
      </c>
      <c r="G3" s="51"/>
    </row>
    <row r="4" spans="2:7" ht="13.5">
      <c r="B4" s="52"/>
      <c r="C4" s="32" t="s">
        <v>4</v>
      </c>
      <c r="D4" s="32" t="s">
        <v>5</v>
      </c>
      <c r="E4" s="27"/>
      <c r="F4" s="32" t="s">
        <v>4</v>
      </c>
      <c r="G4" s="44" t="s">
        <v>5</v>
      </c>
    </row>
    <row r="5" spans="2:7" ht="9" customHeight="1">
      <c r="B5" s="53"/>
      <c r="C5" s="18"/>
      <c r="D5" s="18"/>
      <c r="E5" s="25"/>
      <c r="F5" s="45"/>
      <c r="G5" s="45"/>
    </row>
    <row r="6" spans="2:7" ht="15" customHeight="1">
      <c r="B6" s="53" t="s">
        <v>6</v>
      </c>
      <c r="C6" s="36">
        <f>SUM(C8+C17+C21)</f>
        <v>159284</v>
      </c>
      <c r="D6" s="36">
        <f>SUM(D8+D17+D21)</f>
        <v>159060</v>
      </c>
      <c r="E6" s="25" t="s">
        <v>6</v>
      </c>
      <c r="F6" s="36">
        <f>SUM(F8+F17+F21)</f>
        <v>1900734</v>
      </c>
      <c r="G6" s="36">
        <f>SUM(G8+G17+G21)</f>
        <v>1901569</v>
      </c>
    </row>
    <row r="7" spans="2:7" ht="9" customHeight="1">
      <c r="B7" s="53"/>
      <c r="C7" s="36"/>
      <c r="D7" s="36"/>
      <c r="E7" s="25"/>
      <c r="F7" s="36"/>
      <c r="G7" s="36"/>
    </row>
    <row r="8" spans="2:7" ht="15" customHeight="1">
      <c r="B8" s="53" t="s">
        <v>7</v>
      </c>
      <c r="C8" s="36">
        <f>SUM(C9:C12)</f>
        <v>9413</v>
      </c>
      <c r="D8" s="36">
        <f>SUM(D9:D12)</f>
        <v>9428</v>
      </c>
      <c r="E8" s="25" t="s">
        <v>7</v>
      </c>
      <c r="F8" s="36">
        <f>SUM(F9:F12)</f>
        <v>1660784</v>
      </c>
      <c r="G8" s="36">
        <f>SUM(G9:G12)</f>
        <v>1661066</v>
      </c>
    </row>
    <row r="9" spans="2:7" ht="15" customHeight="1">
      <c r="B9" s="53" t="s">
        <v>8</v>
      </c>
      <c r="C9" s="36">
        <v>1055</v>
      </c>
      <c r="D9" s="36">
        <v>1055</v>
      </c>
      <c r="E9" s="26" t="s">
        <v>9</v>
      </c>
      <c r="F9" s="36">
        <v>359778</v>
      </c>
      <c r="G9" s="36">
        <v>359723</v>
      </c>
    </row>
    <row r="10" spans="2:7" ht="15" customHeight="1">
      <c r="B10" s="53" t="s">
        <v>10</v>
      </c>
      <c r="C10" s="36">
        <v>5</v>
      </c>
      <c r="D10" s="36">
        <v>5</v>
      </c>
      <c r="E10" s="26" t="s">
        <v>11</v>
      </c>
      <c r="F10" s="36">
        <v>9408</v>
      </c>
      <c r="G10" s="36">
        <v>9451</v>
      </c>
    </row>
    <row r="11" spans="2:7" ht="15" customHeight="1">
      <c r="B11" s="53" t="s">
        <v>12</v>
      </c>
      <c r="C11" s="36">
        <v>6</v>
      </c>
      <c r="D11" s="36">
        <v>6</v>
      </c>
      <c r="E11" s="26" t="s">
        <v>13</v>
      </c>
      <c r="F11" s="36">
        <v>29488</v>
      </c>
      <c r="G11" s="36">
        <v>29772</v>
      </c>
    </row>
    <row r="12" spans="2:7" ht="15" customHeight="1">
      <c r="B12" s="53" t="s">
        <v>14</v>
      </c>
      <c r="C12" s="36">
        <v>8347</v>
      </c>
      <c r="D12" s="36">
        <v>8362</v>
      </c>
      <c r="E12" s="26" t="s">
        <v>15</v>
      </c>
      <c r="F12" s="36">
        <v>1262110</v>
      </c>
      <c r="G12" s="36">
        <v>1262120</v>
      </c>
    </row>
    <row r="13" spans="2:7" ht="15" customHeight="1">
      <c r="B13" s="67" t="s">
        <v>16</v>
      </c>
      <c r="C13" s="36"/>
      <c r="D13" s="36"/>
      <c r="E13" s="37" t="s">
        <v>16</v>
      </c>
      <c r="F13" s="36"/>
      <c r="G13" s="36"/>
    </row>
    <row r="14" spans="2:7" ht="15" customHeight="1">
      <c r="B14" s="67" t="s">
        <v>17</v>
      </c>
      <c r="C14" s="36">
        <v>717</v>
      </c>
      <c r="D14" s="36">
        <v>658</v>
      </c>
      <c r="E14" s="38" t="s">
        <v>18</v>
      </c>
      <c r="F14" s="36">
        <v>56522</v>
      </c>
      <c r="G14" s="36">
        <v>51696</v>
      </c>
    </row>
    <row r="15" spans="2:7" ht="15" customHeight="1">
      <c r="B15" s="67" t="s">
        <v>19</v>
      </c>
      <c r="C15" s="36"/>
      <c r="D15" s="36"/>
      <c r="E15" s="38"/>
      <c r="F15" s="36"/>
      <c r="G15" s="36"/>
    </row>
    <row r="16" spans="2:9" ht="9" customHeight="1">
      <c r="B16" s="53"/>
      <c r="C16" s="36"/>
      <c r="D16" s="36"/>
      <c r="E16" s="26"/>
      <c r="F16" s="36"/>
      <c r="G16" s="36"/>
      <c r="I16" s="17"/>
    </row>
    <row r="17" spans="2:7" ht="15" customHeight="1">
      <c r="B17" s="53" t="s">
        <v>20</v>
      </c>
      <c r="C17" s="36">
        <f>SUM(C18:C19)</f>
        <v>89292</v>
      </c>
      <c r="D17" s="36">
        <f>SUM(D18:D19)</f>
        <v>89154</v>
      </c>
      <c r="E17" s="26" t="s">
        <v>20</v>
      </c>
      <c r="F17" s="36">
        <v>239771</v>
      </c>
      <c r="G17" s="36">
        <v>240320</v>
      </c>
    </row>
    <row r="18" spans="2:7" ht="15" customHeight="1">
      <c r="B18" s="53" t="s">
        <v>21</v>
      </c>
      <c r="C18" s="36">
        <v>19796</v>
      </c>
      <c r="D18" s="36">
        <v>19853</v>
      </c>
      <c r="E18" s="26"/>
      <c r="F18" s="36"/>
      <c r="G18" s="36"/>
    </row>
    <row r="19" spans="2:7" ht="15" customHeight="1">
      <c r="B19" s="53" t="s">
        <v>22</v>
      </c>
      <c r="C19" s="36">
        <v>69496</v>
      </c>
      <c r="D19" s="36">
        <v>69301</v>
      </c>
      <c r="E19" s="25"/>
      <c r="F19" s="36"/>
      <c r="G19" s="36"/>
    </row>
    <row r="20" spans="2:7" ht="9" customHeight="1">
      <c r="B20" s="53"/>
      <c r="C20" s="36"/>
      <c r="D20" s="36"/>
      <c r="E20" s="25"/>
      <c r="F20" s="36"/>
      <c r="G20" s="36"/>
    </row>
    <row r="21" spans="2:7" ht="15" customHeight="1">
      <c r="B21" s="54" t="s">
        <v>23</v>
      </c>
      <c r="C21" s="36">
        <v>60579</v>
      </c>
      <c r="D21" s="36">
        <v>60478</v>
      </c>
      <c r="E21" s="26" t="s">
        <v>24</v>
      </c>
      <c r="F21" s="36">
        <v>179</v>
      </c>
      <c r="G21" s="36">
        <v>183</v>
      </c>
    </row>
    <row r="22" spans="2:7" ht="9" customHeight="1" thickBot="1">
      <c r="B22" s="55"/>
      <c r="C22" s="56"/>
      <c r="D22" s="57"/>
      <c r="E22" s="58"/>
      <c r="F22" s="59"/>
      <c r="G22" s="60"/>
    </row>
    <row r="23" spans="2:4" ht="9" customHeight="1">
      <c r="B23" s="17"/>
      <c r="C23" s="16"/>
      <c r="D23" s="16"/>
    </row>
    <row r="24" spans="2:4" ht="9" customHeight="1">
      <c r="B24" s="17"/>
      <c r="C24" s="16"/>
      <c r="D24" s="16"/>
    </row>
    <row r="25" spans="6:7" ht="13.5">
      <c r="F25" s="61"/>
      <c r="G25" s="61"/>
    </row>
    <row r="26" ht="9" customHeight="1"/>
    <row r="32" ht="9" customHeight="1"/>
    <row r="34" ht="9" customHeight="1"/>
    <row r="36" ht="9" customHeight="1"/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G32:H35"/>
  <sheetViews>
    <sheetView workbookViewId="0" topLeftCell="A1">
      <selection activeCell="A11" sqref="A11"/>
    </sheetView>
  </sheetViews>
  <sheetFormatPr defaultColWidth="8.796875" defaultRowHeight="14.25"/>
  <sheetData>
    <row r="32" ht="13.5">
      <c r="G32" t="s">
        <v>70</v>
      </c>
    </row>
    <row r="33" ht="13.5">
      <c r="G33" t="s">
        <v>71</v>
      </c>
    </row>
    <row r="34" ht="13.5">
      <c r="H34" t="s">
        <v>72</v>
      </c>
    </row>
    <row r="35" ht="13.5">
      <c r="H35" t="s">
        <v>73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="75" zoomScaleNormal="75" workbookViewId="0" topLeftCell="A1">
      <selection activeCell="B3" sqref="B3:G34"/>
    </sheetView>
  </sheetViews>
  <sheetFormatPr defaultColWidth="8.796875" defaultRowHeight="14.25"/>
  <cols>
    <col min="1" max="1" width="3.69921875" style="8" customWidth="1"/>
    <col min="2" max="2" width="28.59765625" style="8" customWidth="1"/>
    <col min="3" max="7" width="11.59765625" style="8" customWidth="1"/>
    <col min="8" max="9" width="12.69921875" style="8" customWidth="1"/>
    <col min="10" max="16384" width="9" style="8" customWidth="1"/>
  </cols>
  <sheetData>
    <row r="1" ht="13.5">
      <c r="C1" s="8" t="s">
        <v>25</v>
      </c>
    </row>
    <row r="2" ht="13.5">
      <c r="F2" s="8" t="s">
        <v>26</v>
      </c>
    </row>
    <row r="3" spans="2:8" ht="15" customHeight="1">
      <c r="B3" s="2"/>
      <c r="C3" s="3" t="s">
        <v>27</v>
      </c>
      <c r="D3" s="4"/>
      <c r="E3" s="3" t="s">
        <v>28</v>
      </c>
      <c r="F3" s="5"/>
      <c r="G3" s="6" t="s">
        <v>29</v>
      </c>
      <c r="H3" s="7"/>
    </row>
    <row r="4" spans="2:9" ht="15" customHeight="1">
      <c r="B4" s="9"/>
      <c r="C4" s="10" t="s">
        <v>2</v>
      </c>
      <c r="D4" s="11" t="s">
        <v>3</v>
      </c>
      <c r="E4" s="10" t="s">
        <v>2</v>
      </c>
      <c r="F4" s="11" t="s">
        <v>3</v>
      </c>
      <c r="G4" s="10" t="s">
        <v>2</v>
      </c>
      <c r="H4" s="12"/>
      <c r="I4" s="13"/>
    </row>
    <row r="5" spans="2:9" ht="9" customHeight="1">
      <c r="B5" s="14"/>
      <c r="C5" s="19"/>
      <c r="D5" s="20"/>
      <c r="E5" s="19"/>
      <c r="F5" s="20"/>
      <c r="G5" s="19"/>
      <c r="H5" s="12"/>
      <c r="I5" s="13"/>
    </row>
    <row r="6" spans="2:8" ht="15" customHeight="1">
      <c r="B6" s="14" t="s">
        <v>30</v>
      </c>
      <c r="C6" s="35">
        <f>SUM(C8:C33)</f>
        <v>9413</v>
      </c>
      <c r="D6" s="35">
        <f>SUM(D8:D33)</f>
        <v>1660784</v>
      </c>
      <c r="E6" s="35">
        <f>SUM(E8:E33)</f>
        <v>89292</v>
      </c>
      <c r="F6" s="35">
        <f>SUM(F8:F33)</f>
        <v>239771</v>
      </c>
      <c r="G6" s="35">
        <f>SUM(G8:G33)</f>
        <v>60579</v>
      </c>
      <c r="H6" s="15"/>
    </row>
    <row r="7" spans="2:8" ht="9" customHeight="1">
      <c r="B7" s="14"/>
      <c r="C7" s="35"/>
      <c r="D7" s="35"/>
      <c r="E7" s="35"/>
      <c r="F7" s="35"/>
      <c r="G7" s="35"/>
      <c r="H7" s="15"/>
    </row>
    <row r="8" spans="2:8" ht="15" customHeight="1">
      <c r="B8" s="14" t="s">
        <v>31</v>
      </c>
      <c r="C8" s="35">
        <v>236</v>
      </c>
      <c r="D8" s="35">
        <v>98326</v>
      </c>
      <c r="E8" s="35">
        <v>9</v>
      </c>
      <c r="F8" s="35">
        <v>5</v>
      </c>
      <c r="G8" s="35">
        <v>0</v>
      </c>
      <c r="H8" s="15"/>
    </row>
    <row r="9" spans="2:8" ht="15" customHeight="1">
      <c r="B9" s="14" t="s">
        <v>32</v>
      </c>
      <c r="C9" s="35">
        <v>63</v>
      </c>
      <c r="D9" s="35">
        <v>33229</v>
      </c>
      <c r="E9" s="35">
        <v>99</v>
      </c>
      <c r="F9" s="35">
        <v>0</v>
      </c>
      <c r="G9" s="35">
        <v>0</v>
      </c>
      <c r="H9" s="15"/>
    </row>
    <row r="10" spans="2:8" ht="15" customHeight="1">
      <c r="B10" s="14" t="s">
        <v>33</v>
      </c>
      <c r="C10" s="35">
        <v>39</v>
      </c>
      <c r="D10" s="35">
        <v>15464</v>
      </c>
      <c r="E10" s="35">
        <v>11</v>
      </c>
      <c r="F10" s="35">
        <v>0</v>
      </c>
      <c r="G10" s="35">
        <v>0</v>
      </c>
      <c r="H10" s="15"/>
    </row>
    <row r="11" spans="2:8" ht="15" customHeight="1">
      <c r="B11" s="14" t="s">
        <v>34</v>
      </c>
      <c r="C11" s="35">
        <v>42</v>
      </c>
      <c r="D11" s="35">
        <v>5728</v>
      </c>
      <c r="E11" s="35">
        <v>454</v>
      </c>
      <c r="F11" s="35">
        <v>2393</v>
      </c>
      <c r="G11" s="35">
        <v>1</v>
      </c>
      <c r="H11" s="15"/>
    </row>
    <row r="12" spans="2:8" ht="9" customHeight="1">
      <c r="B12" s="14"/>
      <c r="C12" s="35"/>
      <c r="D12" s="35"/>
      <c r="E12" s="35"/>
      <c r="F12" s="35"/>
      <c r="G12" s="35"/>
      <c r="H12" s="15"/>
    </row>
    <row r="13" spans="2:8" ht="15" customHeight="1">
      <c r="B13" s="14" t="s">
        <v>35</v>
      </c>
      <c r="C13" s="35">
        <v>309</v>
      </c>
      <c r="D13" s="35">
        <v>88239</v>
      </c>
      <c r="E13" s="35">
        <v>363</v>
      </c>
      <c r="F13" s="35">
        <v>131</v>
      </c>
      <c r="G13" s="35">
        <v>11</v>
      </c>
      <c r="H13" s="15"/>
    </row>
    <row r="14" spans="2:8" ht="15" customHeight="1">
      <c r="B14" s="14" t="s">
        <v>36</v>
      </c>
      <c r="C14" s="35">
        <v>766</v>
      </c>
      <c r="D14" s="35">
        <v>167163</v>
      </c>
      <c r="E14" s="35">
        <v>3475</v>
      </c>
      <c r="F14" s="35">
        <v>4053</v>
      </c>
      <c r="G14" s="35">
        <v>324</v>
      </c>
      <c r="H14" s="15"/>
    </row>
    <row r="15" spans="2:8" ht="15" customHeight="1">
      <c r="B15" s="14" t="s">
        <v>37</v>
      </c>
      <c r="C15" s="35">
        <v>96</v>
      </c>
      <c r="D15" s="35">
        <v>40485</v>
      </c>
      <c r="E15" s="35">
        <v>199</v>
      </c>
      <c r="F15" s="35">
        <v>37</v>
      </c>
      <c r="G15" s="35">
        <v>0</v>
      </c>
      <c r="H15" s="15"/>
    </row>
    <row r="16" spans="2:8" ht="15" customHeight="1">
      <c r="B16" s="14" t="s">
        <v>38</v>
      </c>
      <c r="C16" s="35">
        <v>74</v>
      </c>
      <c r="D16" s="35">
        <v>20515</v>
      </c>
      <c r="E16" s="35">
        <v>40</v>
      </c>
      <c r="F16" s="35">
        <v>29</v>
      </c>
      <c r="G16" s="35">
        <v>2</v>
      </c>
      <c r="H16" s="15"/>
    </row>
    <row r="17" spans="2:8" ht="15" customHeight="1">
      <c r="B17" s="14" t="s">
        <v>39</v>
      </c>
      <c r="C17" s="35">
        <v>7</v>
      </c>
      <c r="D17" s="35">
        <v>1987</v>
      </c>
      <c r="E17" s="35">
        <v>1</v>
      </c>
      <c r="F17" s="35">
        <v>0</v>
      </c>
      <c r="G17" s="35">
        <v>0</v>
      </c>
      <c r="H17" s="15"/>
    </row>
    <row r="18" spans="2:8" ht="15" customHeight="1">
      <c r="B18" s="14" t="s">
        <v>40</v>
      </c>
      <c r="C18" s="35">
        <v>114</v>
      </c>
      <c r="D18" s="35">
        <v>37896</v>
      </c>
      <c r="E18" s="35">
        <v>63</v>
      </c>
      <c r="F18" s="35">
        <v>81</v>
      </c>
      <c r="G18" s="35">
        <v>0</v>
      </c>
      <c r="H18" s="15"/>
    </row>
    <row r="19" spans="2:8" ht="15" customHeight="1">
      <c r="B19" s="14" t="s">
        <v>41</v>
      </c>
      <c r="C19" s="35">
        <v>3</v>
      </c>
      <c r="D19" s="35">
        <v>645</v>
      </c>
      <c r="E19" s="35">
        <v>0</v>
      </c>
      <c r="F19" s="35">
        <v>0</v>
      </c>
      <c r="G19" s="35">
        <v>0</v>
      </c>
      <c r="H19" s="15"/>
    </row>
    <row r="20" spans="2:8" ht="9" customHeight="1">
      <c r="B20" s="14"/>
      <c r="C20" s="35"/>
      <c r="D20" s="35"/>
      <c r="E20" s="35"/>
      <c r="F20" s="35"/>
      <c r="G20" s="35"/>
      <c r="H20" s="15"/>
    </row>
    <row r="21" spans="2:8" ht="15" customHeight="1">
      <c r="B21" s="14" t="s">
        <v>42</v>
      </c>
      <c r="C21" s="35">
        <v>53</v>
      </c>
      <c r="D21" s="35">
        <v>15146</v>
      </c>
      <c r="E21" s="35">
        <v>16</v>
      </c>
      <c r="F21" s="35">
        <v>0</v>
      </c>
      <c r="G21" s="35">
        <v>0</v>
      </c>
      <c r="H21" s="15"/>
    </row>
    <row r="22" spans="2:8" ht="15" customHeight="1">
      <c r="B22" s="14" t="s">
        <v>43</v>
      </c>
      <c r="C22" s="35">
        <v>7</v>
      </c>
      <c r="D22" s="35">
        <v>2943</v>
      </c>
      <c r="E22" s="35">
        <v>4</v>
      </c>
      <c r="F22" s="35">
        <v>0</v>
      </c>
      <c r="G22" s="35">
        <v>0</v>
      </c>
      <c r="H22" s="15"/>
    </row>
    <row r="23" spans="2:8" ht="15" customHeight="1">
      <c r="B23" s="14" t="s">
        <v>44</v>
      </c>
      <c r="C23" s="35">
        <v>3</v>
      </c>
      <c r="D23" s="35">
        <v>940</v>
      </c>
      <c r="E23" s="35">
        <v>20</v>
      </c>
      <c r="F23" s="35">
        <v>10</v>
      </c>
      <c r="G23" s="35">
        <v>0</v>
      </c>
      <c r="H23" s="15"/>
    </row>
    <row r="24" spans="2:8" ht="15" customHeight="1">
      <c r="B24" s="14" t="s">
        <v>45</v>
      </c>
      <c r="C24" s="35">
        <v>19</v>
      </c>
      <c r="D24" s="35">
        <v>3632</v>
      </c>
      <c r="E24" s="35">
        <v>475</v>
      </c>
      <c r="F24" s="35">
        <v>26</v>
      </c>
      <c r="G24" s="35">
        <v>13</v>
      </c>
      <c r="H24" s="15"/>
    </row>
    <row r="25" spans="2:8" ht="15" customHeight="1">
      <c r="B25" s="14" t="s">
        <v>46</v>
      </c>
      <c r="C25" s="35">
        <v>50</v>
      </c>
      <c r="D25" s="35">
        <v>15927</v>
      </c>
      <c r="E25" s="35">
        <v>334</v>
      </c>
      <c r="F25" s="35">
        <v>0</v>
      </c>
      <c r="G25" s="35">
        <v>7</v>
      </c>
      <c r="H25" s="15"/>
    </row>
    <row r="26" spans="2:8" ht="15" customHeight="1">
      <c r="B26" s="14" t="s">
        <v>47</v>
      </c>
      <c r="C26" s="35">
        <v>1</v>
      </c>
      <c r="D26" s="35">
        <v>320</v>
      </c>
      <c r="E26" s="35">
        <v>13</v>
      </c>
      <c r="F26" s="35">
        <v>0</v>
      </c>
      <c r="G26" s="35">
        <v>0</v>
      </c>
      <c r="H26" s="15"/>
    </row>
    <row r="27" spans="2:8" ht="9" customHeight="1">
      <c r="B27" s="14"/>
      <c r="C27" s="35"/>
      <c r="D27" s="35"/>
      <c r="E27" s="35"/>
      <c r="F27" s="35"/>
      <c r="G27" s="35"/>
      <c r="H27" s="15"/>
    </row>
    <row r="28" spans="2:8" ht="15" customHeight="1">
      <c r="B28" s="14" t="s">
        <v>48</v>
      </c>
      <c r="C28" s="35">
        <v>397</v>
      </c>
      <c r="D28" s="35">
        <v>94424</v>
      </c>
      <c r="E28" s="35">
        <v>967</v>
      </c>
      <c r="F28" s="35">
        <v>894</v>
      </c>
      <c r="G28" s="35">
        <v>167</v>
      </c>
      <c r="H28" s="15"/>
    </row>
    <row r="29" spans="2:8" ht="15" customHeight="1">
      <c r="B29" s="14" t="s">
        <v>49</v>
      </c>
      <c r="C29" s="35">
        <v>5039</v>
      </c>
      <c r="D29" s="35">
        <v>756288</v>
      </c>
      <c r="E29" s="35">
        <v>19339</v>
      </c>
      <c r="F29" s="35">
        <v>88503</v>
      </c>
      <c r="G29" s="35">
        <v>6271</v>
      </c>
      <c r="H29" s="15"/>
    </row>
    <row r="30" spans="2:8" ht="15" customHeight="1">
      <c r="B30" s="14" t="s">
        <v>50</v>
      </c>
      <c r="C30" s="35">
        <v>96</v>
      </c>
      <c r="D30" s="35">
        <v>50946</v>
      </c>
      <c r="E30" s="35">
        <v>101</v>
      </c>
      <c r="F30" s="35">
        <v>30</v>
      </c>
      <c r="G30" s="35">
        <v>14</v>
      </c>
      <c r="H30" s="15"/>
    </row>
    <row r="31" spans="2:8" ht="15" customHeight="1">
      <c r="B31" s="14" t="s">
        <v>51</v>
      </c>
      <c r="C31" s="35">
        <v>77</v>
      </c>
      <c r="D31" s="35">
        <v>15823</v>
      </c>
      <c r="E31" s="35">
        <v>2960</v>
      </c>
      <c r="F31" s="35">
        <v>195</v>
      </c>
      <c r="G31" s="35">
        <v>46</v>
      </c>
      <c r="H31" s="15"/>
    </row>
    <row r="32" spans="2:8" ht="15" customHeight="1">
      <c r="B32" s="14" t="s">
        <v>52</v>
      </c>
      <c r="C32" s="35">
        <v>280</v>
      </c>
      <c r="D32" s="35">
        <v>50816</v>
      </c>
      <c r="E32" s="35">
        <v>4693</v>
      </c>
      <c r="F32" s="35">
        <v>1262</v>
      </c>
      <c r="G32" s="35">
        <v>101</v>
      </c>
      <c r="H32" s="15"/>
    </row>
    <row r="33" spans="2:8" ht="15" customHeight="1">
      <c r="B33" s="21" t="s">
        <v>53</v>
      </c>
      <c r="C33" s="35">
        <v>1642</v>
      </c>
      <c r="D33" s="35">
        <v>143902</v>
      </c>
      <c r="E33" s="35">
        <v>55656</v>
      </c>
      <c r="F33" s="35">
        <v>142122</v>
      </c>
      <c r="G33" s="35">
        <v>53622</v>
      </c>
      <c r="H33" s="15"/>
    </row>
    <row r="34" spans="2:7" ht="9" customHeight="1">
      <c r="B34" s="22"/>
      <c r="C34" s="23"/>
      <c r="D34" s="22"/>
      <c r="E34" s="23"/>
      <c r="F34" s="22"/>
      <c r="G34" s="24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D6">
      <selection activeCell="J21" sqref="J21"/>
    </sheetView>
  </sheetViews>
  <sheetFormatPr defaultColWidth="8.796875" defaultRowHeight="14.25"/>
  <cols>
    <col min="1" max="1" width="5.59765625" style="0" customWidth="1"/>
    <col min="2" max="2" width="4.59765625" style="0" customWidth="1"/>
    <col min="3" max="3" width="7.8984375" style="0" customWidth="1"/>
    <col min="4" max="11" width="10.59765625" style="0" customWidth="1"/>
  </cols>
  <sheetData>
    <row r="1" spans="2:11" ht="13.5">
      <c r="B1" s="23"/>
      <c r="C1" t="s">
        <v>54</v>
      </c>
      <c r="D1" s="23"/>
      <c r="E1" s="23"/>
      <c r="F1" s="23"/>
      <c r="G1" s="23"/>
      <c r="H1" s="23"/>
      <c r="I1" s="23"/>
      <c r="J1" s="17"/>
      <c r="K1" s="17"/>
    </row>
    <row r="2" spans="2:12" ht="13.5">
      <c r="B2" s="41"/>
      <c r="C2" s="28"/>
      <c r="D2" s="42" t="s">
        <v>55</v>
      </c>
      <c r="E2" s="42"/>
      <c r="F2" s="42"/>
      <c r="G2" s="43"/>
      <c r="H2" s="40" t="s">
        <v>56</v>
      </c>
      <c r="I2" s="31"/>
      <c r="J2" s="31"/>
      <c r="K2" s="30"/>
      <c r="L2" s="29"/>
    </row>
    <row r="3" spans="2:11" ht="33.75">
      <c r="B3" s="62" t="s">
        <v>57</v>
      </c>
      <c r="C3" s="63" t="s">
        <v>58</v>
      </c>
      <c r="D3" s="63" t="s">
        <v>59</v>
      </c>
      <c r="E3" s="64" t="s">
        <v>60</v>
      </c>
      <c r="F3" s="65" t="s">
        <v>28</v>
      </c>
      <c r="G3" s="65" t="s">
        <v>29</v>
      </c>
      <c r="H3" s="63" t="s">
        <v>59</v>
      </c>
      <c r="I3" s="63" t="s">
        <v>61</v>
      </c>
      <c r="J3" s="66" t="s">
        <v>62</v>
      </c>
      <c r="K3" s="63" t="s">
        <v>28</v>
      </c>
    </row>
    <row r="4" spans="2:11" ht="13.5">
      <c r="B4" s="1">
        <v>96</v>
      </c>
      <c r="C4" s="28">
        <v>4</v>
      </c>
      <c r="D4" s="33">
        <v>9510</v>
      </c>
      <c r="E4" s="33">
        <v>383</v>
      </c>
      <c r="F4" s="33">
        <v>87778</v>
      </c>
      <c r="G4" s="33">
        <v>59078</v>
      </c>
      <c r="H4" s="33">
        <v>1664708</v>
      </c>
      <c r="I4" s="33">
        <v>1261673</v>
      </c>
      <c r="J4" s="39">
        <v>27380</v>
      </c>
      <c r="K4" s="34">
        <v>255714</v>
      </c>
    </row>
    <row r="5" spans="2:11" ht="13.5">
      <c r="B5" s="1"/>
      <c r="C5" s="28">
        <v>5</v>
      </c>
      <c r="D5" s="33">
        <v>9505</v>
      </c>
      <c r="E5" s="33">
        <v>404</v>
      </c>
      <c r="F5" s="33">
        <v>87926</v>
      </c>
      <c r="G5" s="33">
        <v>59196</v>
      </c>
      <c r="H5" s="33">
        <v>1665143</v>
      </c>
      <c r="I5" s="33">
        <v>1262298</v>
      </c>
      <c r="J5" s="39">
        <v>29184</v>
      </c>
      <c r="K5" s="34">
        <v>255283</v>
      </c>
    </row>
    <row r="6" spans="2:11" ht="13.5">
      <c r="B6" s="1"/>
      <c r="C6" s="28">
        <v>6</v>
      </c>
      <c r="D6" s="33">
        <v>9500</v>
      </c>
      <c r="E6" s="33">
        <v>423</v>
      </c>
      <c r="F6" s="33">
        <v>88069</v>
      </c>
      <c r="G6" s="33">
        <v>59328</v>
      </c>
      <c r="H6" s="33">
        <v>1664771</v>
      </c>
      <c r="I6" s="33">
        <v>1262015</v>
      </c>
      <c r="J6" s="33">
        <v>30557</v>
      </c>
      <c r="K6" s="33">
        <v>254902</v>
      </c>
    </row>
    <row r="7" spans="2:11" ht="13.5">
      <c r="B7" s="1"/>
      <c r="C7" s="28">
        <v>7</v>
      </c>
      <c r="D7" s="33">
        <v>9502</v>
      </c>
      <c r="E7" s="33">
        <v>448</v>
      </c>
      <c r="F7" s="33">
        <v>88200</v>
      </c>
      <c r="G7" s="33">
        <v>59421</v>
      </c>
      <c r="H7" s="33">
        <v>1664937</v>
      </c>
      <c r="I7" s="33">
        <v>1262566</v>
      </c>
      <c r="J7" s="33">
        <v>32749</v>
      </c>
      <c r="K7" s="33">
        <v>254419</v>
      </c>
    </row>
    <row r="8" spans="2:11" ht="13.5">
      <c r="B8" s="1"/>
      <c r="C8" s="28">
        <v>8</v>
      </c>
      <c r="D8" s="33">
        <v>9496</v>
      </c>
      <c r="E8" s="33">
        <v>474</v>
      </c>
      <c r="F8" s="33">
        <v>88296</v>
      </c>
      <c r="G8" s="33">
        <v>59513</v>
      </c>
      <c r="H8" s="33">
        <v>1664947</v>
      </c>
      <c r="I8" s="33">
        <v>1262772</v>
      </c>
      <c r="J8" s="33">
        <v>35710</v>
      </c>
      <c r="K8" s="33">
        <v>253806</v>
      </c>
    </row>
    <row r="9" spans="2:11" ht="13.5">
      <c r="B9" s="1"/>
      <c r="C9" s="28">
        <v>9</v>
      </c>
      <c r="D9" s="33">
        <v>9490</v>
      </c>
      <c r="E9" s="33">
        <v>494</v>
      </c>
      <c r="F9" s="33">
        <v>87909</v>
      </c>
      <c r="G9" s="33">
        <v>59357</v>
      </c>
      <c r="H9" s="33">
        <v>1664629</v>
      </c>
      <c r="I9" s="33">
        <v>1262838</v>
      </c>
      <c r="J9" s="33">
        <v>37872</v>
      </c>
      <c r="K9" s="33">
        <v>246779</v>
      </c>
    </row>
    <row r="10" spans="2:11" ht="13.5">
      <c r="B10" s="1"/>
      <c r="C10" s="28">
        <v>10</v>
      </c>
      <c r="D10" s="33">
        <v>9490</v>
      </c>
      <c r="E10" s="33">
        <v>502</v>
      </c>
      <c r="F10" s="33">
        <v>87995</v>
      </c>
      <c r="G10" s="33">
        <v>59460</v>
      </c>
      <c r="H10" s="33">
        <v>1664822</v>
      </c>
      <c r="I10" s="33">
        <v>1263803</v>
      </c>
      <c r="J10" s="33">
        <v>38573</v>
      </c>
      <c r="K10" s="33">
        <v>246060</v>
      </c>
    </row>
    <row r="11" spans="2:11" ht="13.5">
      <c r="B11" s="1"/>
      <c r="C11" s="28">
        <v>11</v>
      </c>
      <c r="D11" s="33">
        <v>9489</v>
      </c>
      <c r="E11" s="33">
        <v>509</v>
      </c>
      <c r="F11" s="33">
        <v>88064</v>
      </c>
      <c r="G11" s="33">
        <v>59538</v>
      </c>
      <c r="H11" s="33">
        <v>1664612</v>
      </c>
      <c r="I11" s="33">
        <v>1263885</v>
      </c>
      <c r="J11" s="33">
        <v>38937</v>
      </c>
      <c r="K11" s="33">
        <v>245530</v>
      </c>
    </row>
    <row r="12" spans="2:11" ht="13.5">
      <c r="B12" s="1"/>
      <c r="C12" s="28">
        <v>12</v>
      </c>
      <c r="D12" s="33">
        <v>9486</v>
      </c>
      <c r="E12" s="33">
        <v>515</v>
      </c>
      <c r="F12" s="33">
        <v>88180</v>
      </c>
      <c r="G12" s="33">
        <v>59581</v>
      </c>
      <c r="H12" s="33">
        <v>1664147</v>
      </c>
      <c r="I12" s="33">
        <v>1263149</v>
      </c>
      <c r="J12" s="33">
        <v>39459</v>
      </c>
      <c r="K12" s="33">
        <v>244862</v>
      </c>
    </row>
    <row r="13" spans="2:11" ht="13.5">
      <c r="B13" s="1">
        <v>97</v>
      </c>
      <c r="C13" s="28">
        <v>1</v>
      </c>
      <c r="D13" s="33">
        <v>9484</v>
      </c>
      <c r="E13" s="33">
        <v>525</v>
      </c>
      <c r="F13" s="33">
        <v>88157</v>
      </c>
      <c r="G13" s="33">
        <v>59619</v>
      </c>
      <c r="H13" s="33">
        <v>1664195</v>
      </c>
      <c r="I13" s="33">
        <v>1263570</v>
      </c>
      <c r="J13" s="33">
        <v>41067</v>
      </c>
      <c r="K13" s="33">
        <v>244053</v>
      </c>
    </row>
    <row r="14" spans="2:11" ht="13.5">
      <c r="B14" s="1"/>
      <c r="C14" s="28">
        <v>2</v>
      </c>
      <c r="D14" s="33">
        <v>9481</v>
      </c>
      <c r="E14" s="33">
        <v>532</v>
      </c>
      <c r="F14" s="33">
        <v>88217</v>
      </c>
      <c r="G14" s="33">
        <v>59702</v>
      </c>
      <c r="H14" s="33">
        <v>1663959</v>
      </c>
      <c r="I14" s="33">
        <v>1263077</v>
      </c>
      <c r="J14" s="33">
        <v>41139</v>
      </c>
      <c r="K14" s="33">
        <v>243667</v>
      </c>
    </row>
    <row r="15" spans="2:11" ht="13.5">
      <c r="B15" s="1"/>
      <c r="C15" s="28">
        <v>3</v>
      </c>
      <c r="D15" s="33">
        <v>9462</v>
      </c>
      <c r="E15" s="33">
        <v>546</v>
      </c>
      <c r="F15" s="33">
        <v>88418</v>
      </c>
      <c r="G15" s="33">
        <v>59854</v>
      </c>
      <c r="H15" s="33">
        <v>1663054</v>
      </c>
      <c r="I15" s="33">
        <v>1262745</v>
      </c>
      <c r="J15" s="33">
        <v>42506</v>
      </c>
      <c r="K15" s="33">
        <v>243116</v>
      </c>
    </row>
    <row r="16" spans="2:11" ht="13.5">
      <c r="B16" s="1"/>
      <c r="C16" s="28">
        <v>4</v>
      </c>
      <c r="D16" s="33">
        <v>9459</v>
      </c>
      <c r="E16" s="33">
        <v>566</v>
      </c>
      <c r="F16" s="33">
        <v>88671</v>
      </c>
      <c r="G16" s="33">
        <v>60058</v>
      </c>
      <c r="H16" s="33">
        <v>1663185</v>
      </c>
      <c r="I16" s="33">
        <v>1263126</v>
      </c>
      <c r="J16" s="33">
        <v>44351</v>
      </c>
      <c r="K16" s="33">
        <v>242713</v>
      </c>
    </row>
    <row r="17" spans="2:11" ht="13.5">
      <c r="B17" s="1"/>
      <c r="C17" s="28">
        <v>5</v>
      </c>
      <c r="D17" s="33">
        <v>9450</v>
      </c>
      <c r="E17" s="33">
        <v>586</v>
      </c>
      <c r="F17" s="33">
        <v>88790</v>
      </c>
      <c r="G17" s="33">
        <v>60156</v>
      </c>
      <c r="H17" s="33">
        <v>1662734</v>
      </c>
      <c r="I17" s="33">
        <v>1262787</v>
      </c>
      <c r="J17" s="33">
        <v>45858</v>
      </c>
      <c r="K17" s="33">
        <v>242411</v>
      </c>
    </row>
    <row r="18" spans="2:11" ht="13.5">
      <c r="B18" s="1"/>
      <c r="C18" s="28">
        <v>6</v>
      </c>
      <c r="D18" s="33">
        <v>9442</v>
      </c>
      <c r="E18" s="33">
        <v>600</v>
      </c>
      <c r="F18" s="33">
        <v>88918</v>
      </c>
      <c r="G18" s="33">
        <v>60265</v>
      </c>
      <c r="H18" s="33">
        <v>1662334</v>
      </c>
      <c r="I18" s="33">
        <v>1262726</v>
      </c>
      <c r="J18" s="33">
        <v>47330</v>
      </c>
      <c r="K18" s="33">
        <v>241921</v>
      </c>
    </row>
    <row r="19" spans="2:11" ht="13.5">
      <c r="B19" s="1"/>
      <c r="C19" s="28">
        <v>7</v>
      </c>
      <c r="D19" s="33">
        <v>9441</v>
      </c>
      <c r="E19" s="33">
        <v>628</v>
      </c>
      <c r="F19" s="33">
        <v>89022</v>
      </c>
      <c r="G19" s="33">
        <v>60370</v>
      </c>
      <c r="H19" s="33">
        <v>1663315</v>
      </c>
      <c r="I19" s="33">
        <v>1263630</v>
      </c>
      <c r="J19" s="33">
        <v>49630</v>
      </c>
      <c r="K19" s="33">
        <v>241117</v>
      </c>
    </row>
    <row r="20" spans="2:11" ht="13.5">
      <c r="B20" s="1"/>
      <c r="C20" s="28">
        <v>8</v>
      </c>
      <c r="D20" s="33">
        <v>9428</v>
      </c>
      <c r="E20" s="33">
        <v>658</v>
      </c>
      <c r="F20" s="33">
        <v>89154</v>
      </c>
      <c r="G20" s="33">
        <v>60478</v>
      </c>
      <c r="H20" s="33">
        <v>1661066</v>
      </c>
      <c r="I20" s="33">
        <v>1262120</v>
      </c>
      <c r="J20" s="33">
        <v>51696</v>
      </c>
      <c r="K20" s="33">
        <v>240320</v>
      </c>
    </row>
    <row r="21" spans="2:11" ht="13.5">
      <c r="B21" s="1"/>
      <c r="C21" s="28">
        <v>9</v>
      </c>
      <c r="D21" s="33">
        <v>9413</v>
      </c>
      <c r="E21" s="33">
        <v>717</v>
      </c>
      <c r="F21" s="33">
        <v>89292</v>
      </c>
      <c r="G21" s="33">
        <v>60478</v>
      </c>
      <c r="H21" s="33">
        <v>1660784</v>
      </c>
      <c r="I21" s="33">
        <v>1262110</v>
      </c>
      <c r="J21" s="33">
        <v>56522</v>
      </c>
      <c r="K21" s="33">
        <v>239771</v>
      </c>
    </row>
    <row r="22" spans="2:11" ht="13.5">
      <c r="B22" s="17"/>
      <c r="C22" s="17"/>
      <c r="D22" s="61"/>
      <c r="E22" s="61"/>
      <c r="F22" s="61"/>
      <c r="G22" s="61"/>
      <c r="H22" s="61"/>
      <c r="I22" s="61"/>
      <c r="J22" s="61"/>
      <c r="K22" s="61"/>
    </row>
    <row r="23" spans="2:11" ht="13.5">
      <c r="B23" s="68" t="s">
        <v>63</v>
      </c>
      <c r="C23" s="17"/>
      <c r="D23" s="61"/>
      <c r="E23" s="61"/>
      <c r="F23" s="61"/>
      <c r="G23" s="61"/>
      <c r="H23" s="61"/>
      <c r="I23" s="61"/>
      <c r="J23" s="61"/>
      <c r="K23" s="61"/>
    </row>
    <row r="24" ht="13.5">
      <c r="B24" s="68" t="s">
        <v>64</v>
      </c>
    </row>
    <row r="25" ht="13.5" customHeight="1">
      <c r="B25" s="68" t="s">
        <v>65</v>
      </c>
    </row>
    <row r="26" ht="13.5">
      <c r="A26" t="s">
        <v>66</v>
      </c>
    </row>
  </sheetData>
  <printOptions/>
  <pageMargins left="0.15748031496062992" right="0.1968503937007874" top="0.3937007874015748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2:B33"/>
  <sheetViews>
    <sheetView workbookViewId="0" topLeftCell="A1">
      <selection activeCell="K13" sqref="K13"/>
    </sheetView>
  </sheetViews>
  <sheetFormatPr defaultColWidth="8.796875" defaultRowHeight="14.25"/>
  <sheetData>
    <row r="32" ht="13.5" customHeight="1">
      <c r="B32" t="s">
        <v>67</v>
      </c>
    </row>
    <row r="33" ht="13.5" customHeight="1">
      <c r="B33" t="s">
        <v>68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7" sqref="A17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2:B32"/>
  <sheetViews>
    <sheetView workbookViewId="0" topLeftCell="A13">
      <selection activeCell="H36" sqref="H36"/>
    </sheetView>
  </sheetViews>
  <sheetFormatPr defaultColWidth="8.796875" defaultRowHeight="14.25"/>
  <sheetData>
    <row r="32" ht="13.5">
      <c r="B32" t="s">
        <v>69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古谷</cp:lastModifiedBy>
  <cp:lastPrinted>1998-03-17T04:57:37Z</cp:lastPrinted>
  <dcterms:created xsi:type="dcterms:W3CDTF">1996-10-31T08:05:57Z</dcterms:created>
  <cp:category/>
  <cp:version/>
  <cp:contentType/>
  <cp:contentStatus/>
</cp:coreProperties>
</file>