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740" tabRatio="886" activeTab="0"/>
  </bookViews>
  <sheets>
    <sheet name="P1（総覧）" sheetId="1" r:id="rId1"/>
    <sheet name="P2（年次推移グラフ）" sheetId="2" r:id="rId2"/>
    <sheet name="P2（年次推移ﾃﾞｰﾀ）" sheetId="3" r:id="rId3"/>
    <sheet name="P2（３大死因）" sheetId="4" r:id="rId4"/>
    <sheet name="P3（統計表第１表）" sheetId="5" r:id="rId5"/>
    <sheet name="P4（統計表第２表）" sheetId="6" r:id="rId6"/>
    <sheet name="図１" sheetId="7" r:id="rId7"/>
    <sheet name="図２" sheetId="8" r:id="rId8"/>
    <sheet name="図３" sheetId="9" r:id="rId9"/>
    <sheet name="図４" sheetId="10" r:id="rId10"/>
    <sheet name="図５" sheetId="11" r:id="rId11"/>
  </sheets>
  <definedNames>
    <definedName name="_xlnm.Print_Area" localSheetId="0">'P1（総覧）'!$B$1:$O$19</definedName>
    <definedName name="_xlnm.Print_Area" localSheetId="3">'P2（３大死因）'!$A$1:$L$11</definedName>
    <definedName name="_xlnm.Print_Area" localSheetId="2">'P2（年次推移ﾃﾞｰﾀ）'!$A$10:$M$49</definedName>
    <definedName name="_xlnm.Print_Area" localSheetId="4">'P3（統計表第１表）'!$A$1:$K$72</definedName>
    <definedName name="_xlnm.Print_Area" localSheetId="5">'P4（統計表第２表）'!$B$1:$O$74</definedName>
    <definedName name="_xlnm.Print_Area" localSheetId="6">'図１'!$A$1:$K$27</definedName>
    <definedName name="_xlnm.Print_Area" localSheetId="8">'図３'!$A$1:$J$30</definedName>
    <definedName name="_xlnm.Print_Area" localSheetId="10">'図５'!$A$1:$J$29</definedName>
  </definedNames>
  <calcPr fullCalcOnLoad="1"/>
</workbook>
</file>

<file path=xl/sharedStrings.xml><?xml version="1.0" encoding="utf-8"?>
<sst xmlns="http://schemas.openxmlformats.org/spreadsheetml/2006/main" count="173" uniqueCount="107">
  <si>
    <t>死亡数</t>
  </si>
  <si>
    <t>脳血管疾患</t>
  </si>
  <si>
    <t>悪性新生物</t>
  </si>
  <si>
    <t>第１位</t>
  </si>
  <si>
    <t>第２位</t>
  </si>
  <si>
    <t>第３位</t>
  </si>
  <si>
    <t>死 因 順 位 別 死 亡 数 の 年 次 推 移</t>
  </si>
  <si>
    <t xml:space="preserve">  人口動態総覧の年次推移</t>
  </si>
  <si>
    <t>死因
順位</t>
  </si>
  <si>
    <t>死因</t>
  </si>
  <si>
    <t>死亡数</t>
  </si>
  <si>
    <t>心疾患</t>
  </si>
  <si>
    <t>昭和55年
(1980)</t>
  </si>
  <si>
    <t>平成２年
(1990)</t>
  </si>
  <si>
    <t>12年
(2000)</t>
  </si>
  <si>
    <t>20年
(2008)</t>
  </si>
  <si>
    <t>21年
(2009)</t>
  </si>
  <si>
    <t>第１表　　人口動態総覧の年次推移</t>
  </si>
  <si>
    <t>年次</t>
  </si>
  <si>
    <t>出生数</t>
  </si>
  <si>
    <t>自然増減数</t>
  </si>
  <si>
    <t>死産数</t>
  </si>
  <si>
    <t>婚姻件数</t>
  </si>
  <si>
    <t>離婚件数</t>
  </si>
  <si>
    <t>昭和</t>
  </si>
  <si>
    <t>年</t>
  </si>
  <si>
    <t>平成</t>
  </si>
  <si>
    <t>元</t>
  </si>
  <si>
    <t>注：昭和47年以前は沖縄県を含まない。平成20年までは確定値、平成21年は推計値である。</t>
  </si>
  <si>
    <t>第２表　　人口動態総覧（率）の年次推移</t>
  </si>
  <si>
    <t>出生率</t>
  </si>
  <si>
    <t>死亡率</t>
  </si>
  <si>
    <t>自然増減率</t>
  </si>
  <si>
    <t>死産率</t>
  </si>
  <si>
    <t>婚姻率</t>
  </si>
  <si>
    <t>離婚率</t>
  </si>
  <si>
    <r>
      <t>合計特殊</t>
    </r>
    <r>
      <rPr>
        <vertAlign val="superscript"/>
        <sz val="10.5"/>
        <rFont val="ＭＳ 明朝"/>
        <family val="1"/>
      </rPr>
      <t>2)</t>
    </r>
    <r>
      <rPr>
        <sz val="10.5"/>
        <rFont val="ＭＳ 明朝"/>
        <family val="1"/>
      </rPr>
      <t xml:space="preserve">
出生率</t>
    </r>
  </si>
  <si>
    <r>
      <t xml:space="preserve">  年齢調整死亡率</t>
    </r>
    <r>
      <rPr>
        <vertAlign val="superscript"/>
        <sz val="10.5"/>
        <rFont val="ＭＳ 明朝"/>
        <family val="1"/>
      </rPr>
      <t>3)</t>
    </r>
  </si>
  <si>
    <r>
      <t>年次</t>
    </r>
    <r>
      <rPr>
        <vertAlign val="superscript"/>
        <sz val="11"/>
        <rFont val="ＭＳ 明朝"/>
        <family val="1"/>
      </rPr>
      <t>1)</t>
    </r>
  </si>
  <si>
    <t xml:space="preserve">    （人口千対）</t>
  </si>
  <si>
    <t>（人口千対）</t>
  </si>
  <si>
    <t>（出産千対）</t>
  </si>
  <si>
    <t>男</t>
  </si>
  <si>
    <t>女</t>
  </si>
  <si>
    <t xml:space="preserve">… </t>
  </si>
  <si>
    <t>注： 1) 昭和47年以前は沖縄県を含まない。平成20年までは確定値、平成21年は推計値である。</t>
  </si>
  <si>
    <t xml:space="preserve">     2) 合計特殊出生率（期間合計特殊出生率）とは、その年次の15歳から49歳までの女性の年齢別出生率を合計したもので、</t>
  </si>
  <si>
    <t xml:space="preserve">        １人の女性が仮にその年次の年齢別出生率で一生の間に生むとしたときの子ども数に相当する。</t>
  </si>
  <si>
    <t xml:space="preserve">        （実際に１人の女性が一生の間に生む子ども数はコーホート合計特殊出生率である。）</t>
  </si>
  <si>
    <t xml:space="preserve">     3) 年齢調整死亡率は、人口構成の異なる集団間での死亡率を比較するために、年齢階級別死亡率を一定の基準人口（昭和60年</t>
  </si>
  <si>
    <t>婚姻</t>
  </si>
  <si>
    <t>離婚</t>
  </si>
  <si>
    <r>
      <t>人 口 動 態 総 覧</t>
    </r>
    <r>
      <rPr>
        <sz val="16"/>
        <rFont val="ＭＳ 明朝"/>
        <family val="1"/>
      </rPr>
      <t>，</t>
    </r>
    <r>
      <rPr>
        <sz val="12"/>
        <rFont val="ＭＳ 明朝"/>
        <family val="1"/>
      </rPr>
      <t>前年比較</t>
    </r>
  </si>
  <si>
    <t>実数</t>
  </si>
  <si>
    <t>率</t>
  </si>
  <si>
    <t>平均発生間隔</t>
  </si>
  <si>
    <t>平成21年(A)</t>
  </si>
  <si>
    <t>平成20年(B)</t>
  </si>
  <si>
    <t>差(A)-(B)</t>
  </si>
  <si>
    <t>平成21年</t>
  </si>
  <si>
    <t>平成20年</t>
  </si>
  <si>
    <t>出生</t>
  </si>
  <si>
    <t>死亡</t>
  </si>
  <si>
    <t>自然増減</t>
  </si>
  <si>
    <t>死産</t>
  </si>
  <si>
    <t xml:space="preserve"> </t>
  </si>
  <si>
    <t>注： 1)</t>
  </si>
  <si>
    <t>平成20年は確定値、平成21年は推計値である。</t>
  </si>
  <si>
    <t>平成21年(A)及び差(A)-(B)は、1,000人（組）単位でまとめてある。</t>
  </si>
  <si>
    <t>出生・死亡・自然増減・婚姻・離婚率は人口千対、死産率は出産（出生＋死産）千対である。</t>
  </si>
  <si>
    <t>2)</t>
  </si>
  <si>
    <t>3)</t>
  </si>
  <si>
    <t>（総務省統計局推計の同日現在総人口（概算値）から、人口動態・保健統計課で試算）</t>
  </si>
  <si>
    <t>分</t>
  </si>
  <si>
    <t>秒</t>
  </si>
  <si>
    <t>…</t>
  </si>
  <si>
    <t>2′</t>
  </si>
  <si>
    <t>率算出に用いた人口は、平成21年10月１日現在推計日本人人口 125,831,000 人（試算値）である。</t>
  </si>
  <si>
    <t>29″</t>
  </si>
  <si>
    <t>28″</t>
  </si>
  <si>
    <t>44″</t>
  </si>
  <si>
    <t>　    　モデル人口 P5 を参照）にあてはめて算出した指標である。</t>
  </si>
  <si>
    <t>30″</t>
  </si>
  <si>
    <t>19′</t>
  </si>
  <si>
    <t>05″</t>
  </si>
  <si>
    <t xml:space="preserve"> 注：平成20年までは確定値、平成21年は推計値である。</t>
  </si>
  <si>
    <t>18′</t>
  </si>
  <si>
    <t>42″</t>
  </si>
  <si>
    <t>06″</t>
  </si>
  <si>
    <t>【　統　　計　　表　】</t>
  </si>
  <si>
    <t xml:space="preserve">  人口動態総覧の年次推移 （グラフ用）</t>
  </si>
  <si>
    <t>・</t>
  </si>
  <si>
    <t>出  生</t>
  </si>
  <si>
    <t>死  亡</t>
  </si>
  <si>
    <t>婚  姻</t>
  </si>
  <si>
    <t>離  婚</t>
  </si>
  <si>
    <t xml:space="preserve">  人口動態総覧の年次推移 （印刷用）</t>
  </si>
  <si>
    <t>昭和22年</t>
  </si>
  <si>
    <t>平成元年</t>
  </si>
  <si>
    <t>２</t>
  </si>
  <si>
    <t>３</t>
  </si>
  <si>
    <t>４</t>
  </si>
  <si>
    <t>５</t>
  </si>
  <si>
    <t>６</t>
  </si>
  <si>
    <t>７</t>
  </si>
  <si>
    <t>８</t>
  </si>
  <si>
    <t>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</si>
</sst>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numFmt numFmtId="177" formatCode="###\ ###\ ##0\ "/>
    <numFmt numFmtId="178" formatCode="###\ ###\ ##0"/>
    <numFmt numFmtId="179" formatCode="#\ ###\ ##0\ "/>
    <numFmt numFmtId="180" formatCode="###\ ##0\ ;&quot;△&quot;\ ###\ ##0\ ;@"/>
    <numFmt numFmtId="181" formatCode="0.0_);[Red]\(0.0\)"/>
    <numFmt numFmtId="182" formatCode="0.00_);[Red]\(0.00\)"/>
    <numFmt numFmtId="183" formatCode="0.0;&quot;△ &quot;\ 0.0\ "/>
    <numFmt numFmtId="184" formatCode="\ \ \ \ \ \ \ 0&quot;～&quot;\ #&quot;歳&quot;"/>
    <numFmt numFmtId="185" formatCode="#\ ##0\ 000\ "/>
    <numFmt numFmtId="186" formatCode="#\ ###\ ##0\ \ \ "/>
    <numFmt numFmtId="187" formatCode="##\ ##0\ 000\ "/>
    <numFmt numFmtId="188" formatCode="##\ ##0\ ;&quot;△ &quot;\ ##\ ###\ ;@"/>
    <numFmt numFmtId="189" formatCode="0.0\ "/>
    <numFmt numFmtId="190" formatCode="0.00\ "/>
    <numFmt numFmtId="191" formatCode="0_ "/>
    <numFmt numFmtId="192" formatCode="##\ ##0\ ;&quot;△&quot;\ ##\ ###\ ;@"/>
    <numFmt numFmtId="193" formatCode="0.0\ ;&quot;△&quot;\ 0.0\ ;@\ \ "/>
    <numFmt numFmtId="194" formatCode="##\ ##0\ ;&quot;△&quot;\ \ ##\ ###\ ;@"/>
    <numFmt numFmtId="195" formatCode="0.0"/>
    <numFmt numFmtId="196" formatCode="#0\'"/>
  </numFmts>
  <fonts count="54">
    <font>
      <sz val="11"/>
      <name val="明朝"/>
      <family val="3"/>
    </font>
    <font>
      <b/>
      <sz val="11"/>
      <name val="明朝"/>
      <family val="3"/>
    </font>
    <font>
      <i/>
      <sz val="11"/>
      <name val="明朝"/>
      <family val="3"/>
    </font>
    <font>
      <b/>
      <i/>
      <sz val="11"/>
      <name val="明朝"/>
      <family val="3"/>
    </font>
    <font>
      <sz val="6"/>
      <name val="明朝"/>
      <family val="3"/>
    </font>
    <font>
      <sz val="16"/>
      <name val="ＭＳ 明朝"/>
      <family val="1"/>
    </font>
    <font>
      <sz val="11"/>
      <name val="ＭＳ 明朝"/>
      <family val="1"/>
    </font>
    <font>
      <sz val="10"/>
      <name val="ＭＳ 明朝"/>
      <family val="1"/>
    </font>
    <font>
      <u val="single"/>
      <sz val="11"/>
      <color indexed="12"/>
      <name val="明朝"/>
      <family val="3"/>
    </font>
    <font>
      <u val="single"/>
      <sz val="11"/>
      <color indexed="36"/>
      <name val="明朝"/>
      <family val="3"/>
    </font>
    <font>
      <sz val="9"/>
      <name val="ＭＳ 明朝"/>
      <family val="1"/>
    </font>
    <font>
      <sz val="18"/>
      <name val="ＭＳ 明朝"/>
      <family val="1"/>
    </font>
    <font>
      <sz val="20"/>
      <name val="ＭＳ 明朝"/>
      <family val="1"/>
    </font>
    <font>
      <sz val="24"/>
      <name val="ＭＳ 明朝"/>
      <family val="1"/>
    </font>
    <font>
      <sz val="10.5"/>
      <name val="ＭＳ 明朝"/>
      <family val="1"/>
    </font>
    <font>
      <vertAlign val="superscript"/>
      <sz val="10.5"/>
      <name val="ＭＳ 明朝"/>
      <family val="1"/>
    </font>
    <font>
      <vertAlign val="superscript"/>
      <sz val="11"/>
      <name val="ＭＳ 明朝"/>
      <family val="1"/>
    </font>
    <font>
      <sz val="11"/>
      <name val="ＭＳ Ｐゴシック"/>
      <family val="3"/>
    </font>
    <font>
      <sz val="6"/>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7" fillId="0" borderId="0">
      <alignment/>
      <protection/>
    </xf>
    <xf numFmtId="0" fontId="9" fillId="0" borderId="0" applyNumberFormat="0" applyFill="0" applyBorder="0" applyAlignment="0" applyProtection="0"/>
    <xf numFmtId="0" fontId="53" fillId="32" borderId="0" applyNumberFormat="0" applyBorder="0" applyAlignment="0" applyProtection="0"/>
  </cellStyleXfs>
  <cellXfs count="191">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xf>
    <xf numFmtId="0" fontId="7" fillId="0" borderId="12"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10" fillId="0" borderId="0" xfId="0" applyFont="1" applyAlignment="1">
      <alignment/>
    </xf>
    <xf numFmtId="0" fontId="6" fillId="0" borderId="13" xfId="0" applyFont="1" applyBorder="1" applyAlignment="1">
      <alignment horizontal="center" vertical="center"/>
    </xf>
    <xf numFmtId="0" fontId="5" fillId="0" borderId="0" xfId="0" applyFont="1" applyAlignment="1">
      <alignment/>
    </xf>
    <xf numFmtId="0" fontId="11" fillId="0" borderId="0" xfId="0" applyFont="1" applyAlignment="1">
      <alignment/>
    </xf>
    <xf numFmtId="0" fontId="0" fillId="0" borderId="0" xfId="0" applyAlignment="1">
      <alignment/>
    </xf>
    <xf numFmtId="0" fontId="6" fillId="0" borderId="0" xfId="0" applyFont="1" applyBorder="1" applyAlignment="1">
      <alignment/>
    </xf>
    <xf numFmtId="0" fontId="6" fillId="0" borderId="0" xfId="0" applyFont="1" applyBorder="1" applyAlignment="1">
      <alignment vertical="center"/>
    </xf>
    <xf numFmtId="0" fontId="6" fillId="0" borderId="12" xfId="0" applyFont="1" applyBorder="1" applyAlignment="1">
      <alignment horizontal="center" vertical="center"/>
    </xf>
    <xf numFmtId="0" fontId="6" fillId="0" borderId="0" xfId="0" applyFont="1" applyAlignment="1">
      <alignment vertical="center"/>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horizontal="right"/>
    </xf>
    <xf numFmtId="179" fontId="6" fillId="0" borderId="12" xfId="0" applyNumberFormat="1" applyFont="1" applyBorder="1" applyAlignment="1">
      <alignment/>
    </xf>
    <xf numFmtId="179" fontId="6" fillId="0" borderId="16" xfId="0" applyNumberFormat="1" applyFont="1" applyBorder="1" applyAlignment="1">
      <alignment/>
    </xf>
    <xf numFmtId="49" fontId="6" fillId="0" borderId="0" xfId="0"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180" fontId="6" fillId="0" borderId="16" xfId="0" applyNumberFormat="1" applyFont="1" applyBorder="1" applyAlignment="1">
      <alignment/>
    </xf>
    <xf numFmtId="179" fontId="6" fillId="0" borderId="12" xfId="0" applyNumberFormat="1" applyFont="1" applyFill="1" applyBorder="1" applyAlignment="1">
      <alignment/>
    </xf>
    <xf numFmtId="180" fontId="6" fillId="0" borderId="16" xfId="0" applyNumberFormat="1" applyFont="1" applyFill="1" applyBorder="1" applyAlignment="1">
      <alignment/>
    </xf>
    <xf numFmtId="179" fontId="6" fillId="0" borderId="16" xfId="0" applyNumberFormat="1" applyFont="1" applyFill="1" applyBorder="1" applyAlignment="1">
      <alignment/>
    </xf>
    <xf numFmtId="49" fontId="6" fillId="0" borderId="0" xfId="0" applyNumberFormat="1" applyFont="1" applyAlignment="1">
      <alignment/>
    </xf>
    <xf numFmtId="0" fontId="12" fillId="0" borderId="0" xfId="0" applyFont="1" applyBorder="1" applyAlignment="1">
      <alignment/>
    </xf>
    <xf numFmtId="0" fontId="7" fillId="0" borderId="11" xfId="0" applyFont="1" applyBorder="1" applyAlignment="1">
      <alignment horizontal="center" vertical="top"/>
    </xf>
    <xf numFmtId="181" fontId="7" fillId="0" borderId="12" xfId="0" applyNumberFormat="1" applyFont="1" applyBorder="1" applyAlignment="1">
      <alignment/>
    </xf>
    <xf numFmtId="181" fontId="7" fillId="0" borderId="16" xfId="0" applyNumberFormat="1" applyFont="1" applyBorder="1" applyAlignment="1">
      <alignment/>
    </xf>
    <xf numFmtId="0" fontId="14" fillId="0" borderId="0" xfId="0" applyFont="1" applyAlignment="1">
      <alignment/>
    </xf>
    <xf numFmtId="183" fontId="7" fillId="0" borderId="16" xfId="0" applyNumberFormat="1" applyFont="1" applyBorder="1" applyAlignment="1">
      <alignment/>
    </xf>
    <xf numFmtId="49" fontId="6" fillId="0" borderId="0" xfId="0" applyNumberFormat="1" applyFont="1" applyFill="1" applyBorder="1" applyAlignment="1">
      <alignment/>
    </xf>
    <xf numFmtId="181" fontId="7" fillId="0" borderId="12" xfId="0" applyNumberFormat="1" applyFont="1" applyFill="1" applyBorder="1" applyAlignment="1">
      <alignment/>
    </xf>
    <xf numFmtId="183" fontId="7" fillId="0" borderId="16" xfId="0" applyNumberFormat="1" applyFont="1" applyFill="1" applyBorder="1" applyAlignment="1">
      <alignment/>
    </xf>
    <xf numFmtId="181" fontId="7" fillId="0" borderId="16" xfId="0" applyNumberFormat="1" applyFont="1" applyFill="1" applyBorder="1" applyAlignment="1">
      <alignment/>
    </xf>
    <xf numFmtId="0" fontId="14" fillId="0" borderId="0" xfId="0" applyFont="1" applyFill="1" applyAlignment="1">
      <alignment/>
    </xf>
    <xf numFmtId="0" fontId="6" fillId="0" borderId="10" xfId="62" applyFont="1" applyBorder="1" applyAlignment="1">
      <alignment vertical="center"/>
      <protection/>
    </xf>
    <xf numFmtId="0" fontId="6" fillId="0" borderId="14" xfId="62" applyFont="1" applyBorder="1" applyAlignme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0" xfId="62" applyFont="1" applyAlignment="1">
      <alignment vertical="center"/>
      <protection/>
    </xf>
    <xf numFmtId="56" fontId="6" fillId="0" borderId="0" xfId="62" applyNumberFormat="1" applyFont="1" applyAlignment="1">
      <alignment vertical="center"/>
      <protection/>
    </xf>
    <xf numFmtId="0" fontId="10" fillId="0" borderId="0" xfId="62" applyFont="1" applyAlignment="1">
      <alignment horizontal="right" vertical="center"/>
      <protection/>
    </xf>
    <xf numFmtId="0" fontId="10" fillId="0" borderId="0" xfId="62" applyFont="1" applyAlignment="1">
      <alignment vertical="center"/>
      <protection/>
    </xf>
    <xf numFmtId="0" fontId="6" fillId="0" borderId="15" xfId="62" applyFont="1" applyBorder="1" applyAlignment="1">
      <alignment horizontal="center" vertical="center"/>
      <protection/>
    </xf>
    <xf numFmtId="0" fontId="6" fillId="0" borderId="17" xfId="62" applyFont="1" applyBorder="1" applyAlignment="1">
      <alignment horizontal="center" vertical="center"/>
      <protection/>
    </xf>
    <xf numFmtId="0" fontId="11" fillId="0" borderId="0" xfId="62" applyFont="1" applyAlignment="1">
      <alignment vertical="center"/>
      <protection/>
    </xf>
    <xf numFmtId="0" fontId="6" fillId="0" borderId="18" xfId="62" applyFont="1" applyBorder="1" applyAlignment="1">
      <alignment vertical="center"/>
      <protection/>
    </xf>
    <xf numFmtId="0" fontId="6" fillId="0" borderId="19" xfId="62" applyFont="1" applyBorder="1" applyAlignment="1">
      <alignment vertical="center"/>
      <protection/>
    </xf>
    <xf numFmtId="0" fontId="6" fillId="0" borderId="18" xfId="62" applyNumberFormat="1" applyFont="1" applyFill="1" applyBorder="1" applyAlignment="1">
      <alignment vertical="center"/>
      <protection/>
    </xf>
    <xf numFmtId="0" fontId="6" fillId="0" borderId="18" xfId="62" applyNumberFormat="1" applyFont="1" applyBorder="1" applyAlignment="1">
      <alignment vertical="center"/>
      <protection/>
    </xf>
    <xf numFmtId="0" fontId="6" fillId="0" borderId="20" xfId="62" applyNumberFormat="1" applyFont="1" applyFill="1" applyBorder="1" applyAlignment="1">
      <alignment vertical="center"/>
      <protection/>
    </xf>
    <xf numFmtId="0" fontId="6" fillId="0" borderId="18" xfId="62" applyFont="1" applyFill="1" applyBorder="1" applyAlignment="1">
      <alignment vertical="center"/>
      <protection/>
    </xf>
    <xf numFmtId="0" fontId="6" fillId="0" borderId="12" xfId="62" applyFont="1" applyBorder="1" applyAlignment="1">
      <alignment vertical="center"/>
      <protection/>
    </xf>
    <xf numFmtId="0" fontId="6" fillId="0" borderId="0" xfId="62" applyFont="1" applyBorder="1" applyAlignment="1">
      <alignment horizontal="distributed" vertical="center"/>
      <protection/>
    </xf>
    <xf numFmtId="177" fontId="6" fillId="0" borderId="12" xfId="62" applyNumberFormat="1" applyFont="1" applyFill="1" applyBorder="1" applyAlignment="1">
      <alignment vertical="center"/>
      <protection/>
    </xf>
    <xf numFmtId="189" fontId="6" fillId="0" borderId="16" xfId="62" applyNumberFormat="1" applyFont="1" applyFill="1" applyBorder="1" applyAlignment="1">
      <alignment vertical="center"/>
      <protection/>
    </xf>
    <xf numFmtId="38" fontId="6" fillId="0" borderId="0" xfId="51" applyFont="1" applyAlignment="1">
      <alignment vertical="center"/>
    </xf>
    <xf numFmtId="38" fontId="6" fillId="0" borderId="0" xfId="62" applyNumberFormat="1" applyFont="1" applyAlignment="1">
      <alignment vertical="center"/>
      <protection/>
    </xf>
    <xf numFmtId="192" fontId="6" fillId="0" borderId="12" xfId="62" applyNumberFormat="1" applyFont="1" applyFill="1" applyBorder="1" applyAlignment="1">
      <alignment vertical="center"/>
      <protection/>
    </xf>
    <xf numFmtId="193" fontId="6" fillId="0" borderId="16" xfId="62" applyNumberFormat="1" applyFont="1" applyFill="1" applyBorder="1" applyAlignment="1">
      <alignment vertical="center"/>
      <protection/>
    </xf>
    <xf numFmtId="190" fontId="6" fillId="0" borderId="16" xfId="62" applyNumberFormat="1" applyFont="1" applyFill="1" applyBorder="1" applyAlignment="1">
      <alignment vertical="center"/>
      <protection/>
    </xf>
    <xf numFmtId="0" fontId="6" fillId="0" borderId="11" xfId="62" applyFont="1" applyBorder="1" applyAlignment="1">
      <alignment vertical="center"/>
      <protection/>
    </xf>
    <xf numFmtId="0" fontId="7" fillId="0" borderId="0" xfId="62" applyFont="1" applyAlignment="1">
      <alignment vertical="center"/>
      <protection/>
    </xf>
    <xf numFmtId="0" fontId="6" fillId="0" borderId="19" xfId="62" applyFont="1" applyBorder="1" applyAlignment="1">
      <alignment horizontal="right" vertical="center"/>
      <protection/>
    </xf>
    <xf numFmtId="188" fontId="6" fillId="0" borderId="16" xfId="62" applyNumberFormat="1" applyFont="1" applyFill="1" applyBorder="1" applyAlignment="1">
      <alignment vertical="center"/>
      <protection/>
    </xf>
    <xf numFmtId="192" fontId="6" fillId="0" borderId="16" xfId="62" applyNumberFormat="1" applyFont="1" applyFill="1" applyBorder="1" applyAlignment="1">
      <alignment vertical="center"/>
      <protection/>
    </xf>
    <xf numFmtId="194" fontId="6" fillId="0" borderId="16" xfId="62" applyNumberFormat="1" applyFont="1" applyFill="1" applyBorder="1" applyAlignment="1">
      <alignment vertical="center"/>
      <protection/>
    </xf>
    <xf numFmtId="49" fontId="6" fillId="0" borderId="0" xfId="62" applyNumberFormat="1" applyFont="1" applyFill="1" applyBorder="1" applyAlignment="1">
      <alignment horizontal="right" vertical="center"/>
      <protection/>
    </xf>
    <xf numFmtId="0" fontId="6" fillId="0" borderId="0" xfId="62" applyFont="1" applyAlignment="1">
      <alignment horizontal="center" vertical="center"/>
      <protection/>
    </xf>
    <xf numFmtId="49" fontId="6" fillId="0" borderId="21" xfId="51" applyNumberFormat="1" applyFont="1" applyFill="1" applyBorder="1" applyAlignment="1">
      <alignment horizontal="center" vertical="center"/>
    </xf>
    <xf numFmtId="0" fontId="10" fillId="0" borderId="0" xfId="62" applyFont="1" applyAlignment="1">
      <alignment horizontal="center" vertical="center"/>
      <protection/>
    </xf>
    <xf numFmtId="189" fontId="6" fillId="0" borderId="12" xfId="62" applyNumberFormat="1" applyFont="1" applyFill="1" applyBorder="1" applyAlignment="1">
      <alignment vertical="center"/>
      <protection/>
    </xf>
    <xf numFmtId="193" fontId="6" fillId="0" borderId="12" xfId="62" applyNumberFormat="1" applyFont="1" applyFill="1" applyBorder="1" applyAlignment="1">
      <alignment vertical="center"/>
      <protection/>
    </xf>
    <xf numFmtId="190" fontId="6" fillId="0" borderId="12" xfId="62" applyNumberFormat="1" applyFont="1" applyFill="1" applyBorder="1" applyAlignment="1">
      <alignment vertical="center"/>
      <protection/>
    </xf>
    <xf numFmtId="49" fontId="6" fillId="0" borderId="0" xfId="62" applyNumberFormat="1" applyFont="1" applyFill="1" applyBorder="1" applyAlignment="1">
      <alignment vertical="center"/>
      <protection/>
    </xf>
    <xf numFmtId="49" fontId="6" fillId="0" borderId="21" xfId="62" applyNumberFormat="1" applyFont="1" applyFill="1" applyBorder="1" applyAlignment="1">
      <alignment horizontal="left" vertical="center"/>
      <protection/>
    </xf>
    <xf numFmtId="49" fontId="6" fillId="0" borderId="0" xfId="62" applyNumberFormat="1" applyFont="1" applyFill="1" applyBorder="1" applyAlignment="1">
      <alignment horizontal="center" vertical="center"/>
      <protection/>
    </xf>
    <xf numFmtId="177" fontId="6" fillId="0" borderId="12" xfId="62" applyNumberFormat="1" applyFont="1" applyFill="1" applyBorder="1" applyAlignment="1">
      <alignment horizontal="right" vertical="center"/>
      <protection/>
    </xf>
    <xf numFmtId="192" fontId="6" fillId="0" borderId="12" xfId="62" applyNumberFormat="1" applyFont="1" applyFill="1" applyBorder="1" applyAlignment="1">
      <alignment horizontal="right" vertical="center"/>
      <protection/>
    </xf>
    <xf numFmtId="0" fontId="6" fillId="0" borderId="12" xfId="62" applyFont="1" applyFill="1" applyBorder="1" applyAlignment="1">
      <alignment horizontal="right" vertical="center"/>
      <protection/>
    </xf>
    <xf numFmtId="0" fontId="6" fillId="0" borderId="0" xfId="62" applyFont="1" applyFill="1" applyBorder="1" applyAlignment="1">
      <alignment horizontal="right" vertical="center"/>
      <protection/>
    </xf>
    <xf numFmtId="0" fontId="6" fillId="0" borderId="21" xfId="62" applyFont="1" applyFill="1" applyBorder="1" applyAlignment="1">
      <alignment horizontal="right" vertical="center"/>
      <protection/>
    </xf>
    <xf numFmtId="49" fontId="6" fillId="0" borderId="12" xfId="62" applyNumberFormat="1" applyFont="1" applyFill="1" applyBorder="1" applyAlignment="1">
      <alignment horizontal="right" vertical="center"/>
      <protection/>
    </xf>
    <xf numFmtId="49" fontId="6" fillId="0" borderId="21" xfId="62" applyNumberFormat="1" applyFont="1" applyFill="1" applyBorder="1" applyAlignment="1">
      <alignment horizontal="right" vertical="center"/>
      <protection/>
    </xf>
    <xf numFmtId="49" fontId="6" fillId="0" borderId="12" xfId="62" applyNumberFormat="1" applyFont="1" applyFill="1" applyBorder="1" applyAlignment="1">
      <alignment horizontal="center" vertical="center"/>
      <protection/>
    </xf>
    <xf numFmtId="49" fontId="6" fillId="0" borderId="21" xfId="62" applyNumberFormat="1" applyFont="1" applyFill="1" applyBorder="1" applyAlignment="1">
      <alignment horizontal="center" vertical="center"/>
      <protection/>
    </xf>
    <xf numFmtId="0" fontId="6" fillId="0" borderId="10" xfId="62" applyFont="1" applyFill="1" applyBorder="1" applyAlignment="1">
      <alignment vertical="center"/>
      <protection/>
    </xf>
    <xf numFmtId="0" fontId="6" fillId="0" borderId="14" xfId="62" applyFont="1" applyFill="1" applyBorder="1" applyAlignment="1">
      <alignment vertical="center"/>
      <protection/>
    </xf>
    <xf numFmtId="0" fontId="6" fillId="0" borderId="15" xfId="62" applyFont="1" applyFill="1" applyBorder="1" applyAlignment="1">
      <alignment vertical="center"/>
      <protection/>
    </xf>
    <xf numFmtId="0" fontId="6" fillId="0" borderId="16" xfId="0" applyFont="1" applyBorder="1" applyAlignment="1">
      <alignment horizontal="center" vertical="center"/>
    </xf>
    <xf numFmtId="179" fontId="6" fillId="0" borderId="0" xfId="0" applyNumberFormat="1" applyFont="1" applyBorder="1" applyAlignment="1">
      <alignment/>
    </xf>
    <xf numFmtId="177" fontId="14" fillId="0" borderId="12" xfId="0" applyNumberFormat="1" applyFont="1" applyFill="1" applyBorder="1" applyAlignment="1">
      <alignment/>
    </xf>
    <xf numFmtId="177" fontId="14" fillId="0" borderId="16" xfId="0" applyNumberFormat="1" applyFont="1" applyFill="1" applyBorder="1" applyAlignment="1">
      <alignment/>
    </xf>
    <xf numFmtId="0" fontId="11" fillId="0" borderId="0" xfId="0" applyFont="1" applyBorder="1" applyAlignment="1">
      <alignment/>
    </xf>
    <xf numFmtId="0" fontId="13" fillId="0" borderId="0" xfId="0" applyFont="1" applyBorder="1" applyAlignment="1">
      <alignment/>
    </xf>
    <xf numFmtId="0" fontId="6" fillId="0" borderId="18" xfId="0" applyFont="1" applyBorder="1" applyAlignment="1">
      <alignment/>
    </xf>
    <xf numFmtId="0" fontId="12" fillId="0" borderId="19" xfId="0" applyFont="1" applyBorder="1" applyAlignment="1">
      <alignment/>
    </xf>
    <xf numFmtId="0" fontId="6" fillId="0" borderId="19" xfId="0" applyFont="1" applyBorder="1" applyAlignment="1">
      <alignment/>
    </xf>
    <xf numFmtId="0" fontId="11" fillId="0" borderId="17" xfId="0" applyFont="1" applyBorder="1" applyAlignment="1">
      <alignment/>
    </xf>
    <xf numFmtId="0" fontId="12" fillId="0" borderId="18" xfId="0" applyFont="1" applyBorder="1" applyAlignment="1">
      <alignment/>
    </xf>
    <xf numFmtId="0" fontId="6" fillId="0" borderId="18" xfId="0" applyFont="1" applyBorder="1" applyAlignment="1">
      <alignment/>
    </xf>
    <xf numFmtId="0" fontId="13" fillId="0" borderId="18" xfId="0" applyFont="1" applyBorder="1" applyAlignment="1">
      <alignment/>
    </xf>
    <xf numFmtId="0" fontId="6" fillId="0" borderId="20" xfId="0" applyFont="1" applyBorder="1" applyAlignment="1">
      <alignment/>
    </xf>
    <xf numFmtId="0" fontId="6" fillId="0" borderId="16" xfId="0" applyFont="1" applyBorder="1" applyAlignment="1">
      <alignment horizontal="center"/>
    </xf>
    <xf numFmtId="49" fontId="6" fillId="0" borderId="14" xfId="0" applyNumberFormat="1" applyFont="1" applyBorder="1" applyAlignment="1">
      <alignment/>
    </xf>
    <xf numFmtId="179" fontId="6" fillId="0" borderId="10" xfId="0" applyNumberFormat="1" applyFont="1" applyBorder="1" applyAlignment="1">
      <alignment/>
    </xf>
    <xf numFmtId="179" fontId="6" fillId="0" borderId="11" xfId="0" applyNumberFormat="1" applyFont="1" applyBorder="1" applyAlignment="1">
      <alignment/>
    </xf>
    <xf numFmtId="182" fontId="7" fillId="0" borderId="16" xfId="0" applyNumberFormat="1" applyFont="1" applyBorder="1" applyAlignment="1">
      <alignment/>
    </xf>
    <xf numFmtId="0" fontId="6" fillId="0" borderId="16" xfId="0" applyFont="1" applyFill="1" applyBorder="1" applyAlignment="1">
      <alignment horizontal="center"/>
    </xf>
    <xf numFmtId="182" fontId="7" fillId="0" borderId="16" xfId="0" applyNumberFormat="1" applyFont="1" applyFill="1" applyBorder="1" applyAlignment="1">
      <alignment/>
    </xf>
    <xf numFmtId="0" fontId="14" fillId="0" borderId="17" xfId="0" applyFont="1" applyBorder="1" applyAlignment="1">
      <alignment/>
    </xf>
    <xf numFmtId="0" fontId="14" fillId="0" borderId="15" xfId="0" applyFont="1" applyBorder="1" applyAlignment="1">
      <alignment vertical="top"/>
    </xf>
    <xf numFmtId="0" fontId="14" fillId="0" borderId="15" xfId="0" applyFont="1" applyBorder="1" applyAlignment="1">
      <alignment horizontal="center" vertical="center"/>
    </xf>
    <xf numFmtId="181" fontId="7" fillId="0" borderId="20" xfId="0" applyNumberFormat="1" applyFont="1" applyBorder="1" applyAlignment="1">
      <alignment/>
    </xf>
    <xf numFmtId="181" fontId="7" fillId="0" borderId="16" xfId="0" applyNumberFormat="1" applyFont="1" applyFill="1" applyBorder="1" applyAlignment="1">
      <alignment horizontal="right"/>
    </xf>
    <xf numFmtId="181" fontId="7" fillId="0" borderId="16" xfId="0" applyNumberFormat="1" applyFont="1" applyBorder="1" applyAlignment="1">
      <alignment horizontal="right"/>
    </xf>
    <xf numFmtId="181" fontId="14" fillId="0" borderId="11" xfId="0" applyNumberFormat="1" applyFont="1" applyBorder="1" applyAlignment="1">
      <alignment/>
    </xf>
    <xf numFmtId="0" fontId="14" fillId="0" borderId="14" xfId="0" applyFont="1" applyBorder="1" applyAlignment="1">
      <alignment vertical="top"/>
    </xf>
    <xf numFmtId="0" fontId="14" fillId="0" borderId="22" xfId="0" applyFont="1" applyBorder="1" applyAlignment="1">
      <alignment horizontal="center" vertical="center"/>
    </xf>
    <xf numFmtId="181" fontId="7" fillId="0" borderId="17" xfId="0" applyNumberFormat="1" applyFont="1" applyBorder="1" applyAlignment="1">
      <alignment/>
    </xf>
    <xf numFmtId="181" fontId="7" fillId="0" borderId="21" xfId="0" applyNumberFormat="1" applyFont="1" applyBorder="1" applyAlignment="1">
      <alignment/>
    </xf>
    <xf numFmtId="181" fontId="7" fillId="0" borderId="21" xfId="0" applyNumberFormat="1" applyFont="1" applyFill="1" applyBorder="1" applyAlignment="1">
      <alignment horizontal="right"/>
    </xf>
    <xf numFmtId="181" fontId="7" fillId="0" borderId="21" xfId="0" applyNumberFormat="1" applyFont="1" applyBorder="1" applyAlignment="1">
      <alignment horizontal="right"/>
    </xf>
    <xf numFmtId="181" fontId="14" fillId="0" borderId="15" xfId="0" applyNumberFormat="1" applyFont="1" applyBorder="1" applyAlignment="1">
      <alignment/>
    </xf>
    <xf numFmtId="182" fontId="7" fillId="0" borderId="16" xfId="0" applyNumberFormat="1" applyFont="1" applyBorder="1" applyAlignment="1">
      <alignment/>
    </xf>
    <xf numFmtId="182" fontId="7" fillId="0" borderId="16" xfId="0" applyNumberFormat="1" applyFont="1" applyBorder="1" applyAlignment="1">
      <alignment horizontal="right"/>
    </xf>
    <xf numFmtId="182" fontId="7" fillId="0" borderId="16" xfId="0" applyNumberFormat="1" applyFont="1" applyFill="1" applyBorder="1" applyAlignment="1">
      <alignment horizontal="right"/>
    </xf>
    <xf numFmtId="0" fontId="14" fillId="0" borderId="19" xfId="0" applyFont="1" applyBorder="1" applyAlignment="1">
      <alignment/>
    </xf>
    <xf numFmtId="0" fontId="0" fillId="0" borderId="0" xfId="0" applyBorder="1" applyAlignment="1">
      <alignment/>
    </xf>
    <xf numFmtId="0" fontId="0" fillId="0" borderId="13" xfId="0" applyBorder="1" applyAlignment="1">
      <alignment horizontal="center"/>
    </xf>
    <xf numFmtId="0" fontId="0" fillId="0" borderId="0" xfId="0" applyAlignment="1">
      <alignment horizontal="center"/>
    </xf>
    <xf numFmtId="0" fontId="0" fillId="0" borderId="0" xfId="0" applyBorder="1" applyAlignment="1">
      <alignment horizontal="center"/>
    </xf>
    <xf numFmtId="3" fontId="0" fillId="0" borderId="13" xfId="0" applyNumberFormat="1" applyBorder="1" applyAlignment="1">
      <alignment/>
    </xf>
    <xf numFmtId="38" fontId="0" fillId="0" borderId="13" xfId="49" applyFont="1" applyBorder="1" applyAlignment="1">
      <alignment/>
    </xf>
    <xf numFmtId="38" fontId="0" fillId="0" borderId="13" xfId="49" applyFont="1" applyFill="1" applyBorder="1" applyAlignment="1">
      <alignment/>
    </xf>
    <xf numFmtId="38" fontId="0" fillId="0" borderId="10" xfId="49" applyFont="1" applyBorder="1" applyAlignment="1">
      <alignment/>
    </xf>
    <xf numFmtId="38" fontId="0" fillId="0" borderId="11" xfId="49" applyFont="1" applyBorder="1" applyAlignment="1">
      <alignment/>
    </xf>
    <xf numFmtId="0" fontId="0" fillId="0" borderId="14" xfId="0" applyBorder="1" applyAlignment="1">
      <alignment/>
    </xf>
    <xf numFmtId="0" fontId="0" fillId="0" borderId="12" xfId="0" applyBorder="1" applyAlignment="1">
      <alignment/>
    </xf>
    <xf numFmtId="0" fontId="0" fillId="0" borderId="20" xfId="0" applyBorder="1" applyAlignment="1">
      <alignment horizontal="center"/>
    </xf>
    <xf numFmtId="3" fontId="0" fillId="0" borderId="20" xfId="0" applyNumberFormat="1" applyBorder="1" applyAlignment="1">
      <alignment/>
    </xf>
    <xf numFmtId="0" fontId="0" fillId="0" borderId="16" xfId="0" applyBorder="1" applyAlignment="1">
      <alignment horizontal="center"/>
    </xf>
    <xf numFmtId="3" fontId="0" fillId="0" borderId="16" xfId="0" applyNumberFormat="1" applyBorder="1" applyAlignment="1">
      <alignment/>
    </xf>
    <xf numFmtId="0" fontId="0" fillId="0" borderId="11" xfId="0" applyBorder="1" applyAlignment="1">
      <alignment horizontal="center"/>
    </xf>
    <xf numFmtId="3" fontId="0" fillId="0" borderId="11" xfId="0" applyNumberFormat="1" applyBorder="1" applyAlignment="1">
      <alignment/>
    </xf>
    <xf numFmtId="0" fontId="0" fillId="0" borderId="12" xfId="0" applyBorder="1" applyAlignment="1">
      <alignment horizontal="center"/>
    </xf>
    <xf numFmtId="38" fontId="0" fillId="0" borderId="20" xfId="0" applyNumberFormat="1" applyBorder="1" applyAlignment="1">
      <alignment/>
    </xf>
    <xf numFmtId="38" fontId="0" fillId="0" borderId="16" xfId="0" applyNumberFormat="1" applyBorder="1" applyAlignment="1">
      <alignment/>
    </xf>
    <xf numFmtId="38" fontId="0" fillId="0" borderId="11" xfId="0" applyNumberFormat="1" applyBorder="1" applyAlignment="1">
      <alignment/>
    </xf>
    <xf numFmtId="0" fontId="6" fillId="0" borderId="23" xfId="62" applyFont="1" applyBorder="1" applyAlignment="1">
      <alignment horizontal="distributed" vertical="center"/>
      <protection/>
    </xf>
    <xf numFmtId="0" fontId="6" fillId="0" borderId="24" xfId="62" applyFont="1" applyBorder="1" applyAlignment="1">
      <alignment horizontal="distributed" vertical="center"/>
      <protection/>
    </xf>
    <xf numFmtId="0" fontId="6" fillId="0" borderId="22" xfId="62" applyFont="1" applyBorder="1" applyAlignment="1">
      <alignment horizontal="distributed" vertical="center"/>
      <protection/>
    </xf>
    <xf numFmtId="0" fontId="6" fillId="0" borderId="23"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24" xfId="62" applyFont="1" applyBorder="1" applyAlignment="1">
      <alignment horizontal="center" vertical="center"/>
      <protection/>
    </xf>
    <xf numFmtId="0" fontId="5" fillId="0" borderId="0" xfId="0" applyFont="1" applyAlignment="1">
      <alignment horizontal="distributed"/>
    </xf>
    <xf numFmtId="0" fontId="0" fillId="0" borderId="0" xfId="0" applyAlignment="1">
      <alignment horizontal="distributed"/>
    </xf>
    <xf numFmtId="0" fontId="6" fillId="0" borderId="0" xfId="0" applyFont="1" applyAlignment="1">
      <alignment vertical="distributed"/>
    </xf>
    <xf numFmtId="0" fontId="5" fillId="0" borderId="0" xfId="0" applyFont="1" applyAlignment="1" applyProtection="1">
      <alignment horizontal="center"/>
      <protection locked="0"/>
    </xf>
    <xf numFmtId="0" fontId="6" fillId="0" borderId="20" xfId="0" applyFont="1" applyBorder="1" applyAlignment="1">
      <alignment horizontal="center" vertical="center" wrapText="1"/>
    </xf>
    <xf numFmtId="0" fontId="6" fillId="0" borderId="11" xfId="0" applyFont="1" applyBorder="1" applyAlignment="1">
      <alignment horizontal="center"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Border="1" applyAlignment="1">
      <alignment horizontal="lef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top"/>
    </xf>
    <xf numFmtId="0" fontId="14" fillId="0" borderId="14" xfId="0" applyFont="1" applyBorder="1" applyAlignment="1">
      <alignment horizontal="center" vertical="top"/>
    </xf>
    <xf numFmtId="0" fontId="14" fillId="0" borderId="15" xfId="0" applyFont="1" applyBorder="1" applyAlignment="1">
      <alignment horizontal="center" vertical="top"/>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0" fillId="0" borderId="16"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10</xdr:col>
      <xdr:colOff>323850</xdr:colOff>
      <xdr:row>32</xdr:row>
      <xdr:rowOff>66675</xdr:rowOff>
    </xdr:to>
    <xdr:pic>
      <xdr:nvPicPr>
        <xdr:cNvPr id="1" name="Picture 1"/>
        <xdr:cNvPicPr preferRelativeResize="1">
          <a:picLocks noChangeAspect="1"/>
        </xdr:cNvPicPr>
      </xdr:nvPicPr>
      <xdr:blipFill>
        <a:blip r:embed="rId1"/>
        <a:stretch>
          <a:fillRect/>
        </a:stretch>
      </xdr:blipFill>
      <xdr:spPr>
        <a:xfrm>
          <a:off x="0" y="285750"/>
          <a:ext cx="8705850" cy="5676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76</xdr:row>
      <xdr:rowOff>95250</xdr:rowOff>
    </xdr:from>
    <xdr:to>
      <xdr:col>9</xdr:col>
      <xdr:colOff>266700</xdr:colOff>
      <xdr:row>77</xdr:row>
      <xdr:rowOff>85725</xdr:rowOff>
    </xdr:to>
    <xdr:sp>
      <xdr:nvSpPr>
        <xdr:cNvPr id="1" name="Text Box 3"/>
        <xdr:cNvSpPr txBox="1">
          <a:spLocks noChangeArrowheads="1"/>
        </xdr:cNvSpPr>
      </xdr:nvSpPr>
      <xdr:spPr>
        <a:xfrm>
          <a:off x="4876800" y="13401675"/>
          <a:ext cx="1085850" cy="1524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rPr>
            <a:t>- 4 -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24</xdr:row>
      <xdr:rowOff>57150</xdr:rowOff>
    </xdr:to>
    <xdr:pic>
      <xdr:nvPicPr>
        <xdr:cNvPr id="1" name="Picture 12"/>
        <xdr:cNvPicPr preferRelativeResize="1">
          <a:picLocks noChangeAspect="1"/>
        </xdr:cNvPicPr>
      </xdr:nvPicPr>
      <xdr:blipFill>
        <a:blip r:embed="rId1"/>
        <a:stretch>
          <a:fillRect/>
        </a:stretch>
      </xdr:blipFill>
      <xdr:spPr>
        <a:xfrm>
          <a:off x="0" y="0"/>
          <a:ext cx="8439150" cy="440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714375</xdr:colOff>
      <xdr:row>25</xdr:row>
      <xdr:rowOff>19050</xdr:rowOff>
    </xdr:to>
    <xdr:pic>
      <xdr:nvPicPr>
        <xdr:cNvPr id="1" name="Picture 13"/>
        <xdr:cNvPicPr preferRelativeResize="1">
          <a:picLocks noChangeAspect="1"/>
        </xdr:cNvPicPr>
      </xdr:nvPicPr>
      <xdr:blipFill>
        <a:blip r:embed="rId1"/>
        <a:stretch>
          <a:fillRect/>
        </a:stretch>
      </xdr:blipFill>
      <xdr:spPr>
        <a:xfrm>
          <a:off x="0" y="0"/>
          <a:ext cx="8258175" cy="454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571500</xdr:colOff>
      <xdr:row>27</xdr:row>
      <xdr:rowOff>0</xdr:rowOff>
    </xdr:to>
    <xdr:pic>
      <xdr:nvPicPr>
        <xdr:cNvPr id="1" name="Picture 12"/>
        <xdr:cNvPicPr preferRelativeResize="1">
          <a:picLocks noChangeAspect="1"/>
        </xdr:cNvPicPr>
      </xdr:nvPicPr>
      <xdr:blipFill>
        <a:blip r:embed="rId1"/>
        <a:stretch>
          <a:fillRect/>
        </a:stretch>
      </xdr:blipFill>
      <xdr:spPr>
        <a:xfrm>
          <a:off x="0" y="0"/>
          <a:ext cx="8115300" cy="488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276225</xdr:colOff>
      <xdr:row>26</xdr:row>
      <xdr:rowOff>19050</xdr:rowOff>
    </xdr:to>
    <xdr:pic>
      <xdr:nvPicPr>
        <xdr:cNvPr id="1" name="Picture 11"/>
        <xdr:cNvPicPr preferRelativeResize="1">
          <a:picLocks noChangeAspect="1"/>
        </xdr:cNvPicPr>
      </xdr:nvPicPr>
      <xdr:blipFill>
        <a:blip r:embed="rId1"/>
        <a:stretch>
          <a:fillRect/>
        </a:stretch>
      </xdr:blipFill>
      <xdr:spPr>
        <a:xfrm>
          <a:off x="0" y="0"/>
          <a:ext cx="8658225" cy="472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27</xdr:row>
      <xdr:rowOff>95250</xdr:rowOff>
    </xdr:to>
    <xdr:pic>
      <xdr:nvPicPr>
        <xdr:cNvPr id="1" name="Picture 14"/>
        <xdr:cNvPicPr preferRelativeResize="1">
          <a:picLocks noChangeAspect="1"/>
        </xdr:cNvPicPr>
      </xdr:nvPicPr>
      <xdr:blipFill>
        <a:blip r:embed="rId1"/>
        <a:stretch>
          <a:fillRect/>
        </a:stretch>
      </xdr:blipFill>
      <xdr:spPr>
        <a:xfrm>
          <a:off x="0" y="0"/>
          <a:ext cx="8382000" cy="498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Q18"/>
  <sheetViews>
    <sheetView showGridLines="0" tabSelected="1" zoomScalePageLayoutView="0" workbookViewId="0" topLeftCell="A1">
      <selection activeCell="A1" sqref="A1"/>
    </sheetView>
  </sheetViews>
  <sheetFormatPr defaultColWidth="8.796875" defaultRowHeight="14.25"/>
  <cols>
    <col min="1" max="1" width="1" style="46" customWidth="1"/>
    <col min="2" max="2" width="0.8984375" style="46" customWidth="1"/>
    <col min="3" max="3" width="9.69921875" style="46" customWidth="1"/>
    <col min="4" max="4" width="0.8984375" style="46" customWidth="1"/>
    <col min="5" max="7" width="11.8984375" style="46" customWidth="1"/>
    <col min="8" max="9" width="10.5" style="46" customWidth="1"/>
    <col min="10" max="10" width="1.203125" style="46" customWidth="1"/>
    <col min="11" max="11" width="3.8984375" style="46" customWidth="1"/>
    <col min="12" max="12" width="5.09765625" style="46" customWidth="1"/>
    <col min="13" max="13" width="1.203125" style="46" customWidth="1"/>
    <col min="14" max="14" width="4" style="46" customWidth="1"/>
    <col min="15" max="15" width="5.09765625" style="75" customWidth="1"/>
    <col min="16" max="16" width="0.6953125" style="46" customWidth="1"/>
    <col min="17" max="17" width="12.59765625" style="46" customWidth="1"/>
    <col min="18" max="16384" width="9" style="46" customWidth="1"/>
  </cols>
  <sheetData>
    <row r="1" ht="44.25" customHeight="1">
      <c r="F1" s="52" t="s">
        <v>52</v>
      </c>
    </row>
    <row r="2" ht="5.25" customHeight="1">
      <c r="F2" s="52"/>
    </row>
    <row r="3" spans="2:15" ht="24" customHeight="1">
      <c r="B3" s="53"/>
      <c r="C3" s="54"/>
      <c r="D3" s="54"/>
      <c r="E3" s="156" t="s">
        <v>53</v>
      </c>
      <c r="F3" s="157"/>
      <c r="G3" s="158"/>
      <c r="H3" s="159" t="s">
        <v>54</v>
      </c>
      <c r="I3" s="160"/>
      <c r="J3" s="161" t="s">
        <v>55</v>
      </c>
      <c r="K3" s="162"/>
      <c r="L3" s="162"/>
      <c r="M3" s="163"/>
      <c r="N3" s="163"/>
      <c r="O3" s="160"/>
    </row>
    <row r="4" spans="2:17" ht="22.5" customHeight="1">
      <c r="B4" s="42"/>
      <c r="C4" s="43"/>
      <c r="D4" s="43"/>
      <c r="E4" s="44" t="s">
        <v>56</v>
      </c>
      <c r="F4" s="44" t="s">
        <v>57</v>
      </c>
      <c r="G4" s="45" t="s">
        <v>58</v>
      </c>
      <c r="H4" s="44" t="s">
        <v>59</v>
      </c>
      <c r="I4" s="44" t="s">
        <v>60</v>
      </c>
      <c r="J4" s="159" t="s">
        <v>59</v>
      </c>
      <c r="K4" s="163"/>
      <c r="L4" s="160"/>
      <c r="M4" s="159" t="s">
        <v>60</v>
      </c>
      <c r="N4" s="163"/>
      <c r="O4" s="160"/>
      <c r="Q4" s="47"/>
    </row>
    <row r="5" spans="2:15" ht="16.5" customHeight="1">
      <c r="B5" s="53"/>
      <c r="C5" s="54"/>
      <c r="D5" s="54"/>
      <c r="E5" s="55"/>
      <c r="F5" s="56"/>
      <c r="G5" s="57"/>
      <c r="H5" s="58"/>
      <c r="I5" s="53"/>
      <c r="J5" s="86"/>
      <c r="K5" s="87" t="s">
        <v>73</v>
      </c>
      <c r="L5" s="88" t="s">
        <v>74</v>
      </c>
      <c r="M5" s="70"/>
      <c r="N5" s="70" t="s">
        <v>73</v>
      </c>
      <c r="O5" s="51" t="s">
        <v>74</v>
      </c>
    </row>
    <row r="6" spans="2:17" ht="16.5" customHeight="1">
      <c r="B6" s="59"/>
      <c r="C6" s="60" t="s">
        <v>61</v>
      </c>
      <c r="D6" s="60"/>
      <c r="E6" s="84">
        <v>1069000</v>
      </c>
      <c r="F6" s="61">
        <v>1091156</v>
      </c>
      <c r="G6" s="71">
        <v>-22000</v>
      </c>
      <c r="H6" s="62">
        <v>8.495521771264633</v>
      </c>
      <c r="I6" s="78">
        <v>8.7</v>
      </c>
      <c r="J6" s="89"/>
      <c r="K6" s="74"/>
      <c r="L6" s="90" t="s">
        <v>82</v>
      </c>
      <c r="M6" s="74"/>
      <c r="N6" s="74"/>
      <c r="O6" s="76" t="s">
        <v>78</v>
      </c>
      <c r="Q6" s="63"/>
    </row>
    <row r="7" spans="2:17" ht="16.5" customHeight="1">
      <c r="B7" s="59"/>
      <c r="C7" s="60" t="s">
        <v>62</v>
      </c>
      <c r="D7" s="60"/>
      <c r="E7" s="84">
        <v>1144000</v>
      </c>
      <c r="F7" s="61">
        <v>1142407</v>
      </c>
      <c r="G7" s="72">
        <v>2000</v>
      </c>
      <c r="H7" s="62">
        <v>9.091559313682637</v>
      </c>
      <c r="I7" s="78">
        <v>9.1</v>
      </c>
      <c r="J7" s="89"/>
      <c r="K7" s="74"/>
      <c r="L7" s="90" t="s">
        <v>79</v>
      </c>
      <c r="M7" s="74"/>
      <c r="N7" s="74"/>
      <c r="O7" s="76" t="s">
        <v>79</v>
      </c>
      <c r="Q7" s="64"/>
    </row>
    <row r="8" spans="2:17" ht="16.5" customHeight="1">
      <c r="B8" s="59"/>
      <c r="C8" s="60" t="s">
        <v>63</v>
      </c>
      <c r="D8" s="60"/>
      <c r="E8" s="85">
        <v>-75000</v>
      </c>
      <c r="F8" s="65">
        <v>-51251</v>
      </c>
      <c r="G8" s="72">
        <v>-24000</v>
      </c>
      <c r="H8" s="66">
        <v>-0.5960375424180051</v>
      </c>
      <c r="I8" s="79">
        <v>-0.4</v>
      </c>
      <c r="J8" s="91"/>
      <c r="K8" s="81"/>
      <c r="L8" s="82" t="s">
        <v>75</v>
      </c>
      <c r="M8" s="83"/>
      <c r="N8" s="74"/>
      <c r="O8" s="82" t="s">
        <v>75</v>
      </c>
      <c r="Q8" s="64"/>
    </row>
    <row r="9" spans="2:17" ht="16.5" customHeight="1">
      <c r="B9" s="59"/>
      <c r="C9" s="60" t="s">
        <v>64</v>
      </c>
      <c r="D9" s="60"/>
      <c r="E9" s="84">
        <v>27000</v>
      </c>
      <c r="F9" s="61">
        <v>28177</v>
      </c>
      <c r="G9" s="71">
        <v>-1000</v>
      </c>
      <c r="H9" s="62">
        <v>24.635036496350367</v>
      </c>
      <c r="I9" s="78">
        <v>25.2</v>
      </c>
      <c r="J9" s="89"/>
      <c r="K9" s="81" t="s">
        <v>83</v>
      </c>
      <c r="L9" s="92" t="s">
        <v>79</v>
      </c>
      <c r="M9" s="74"/>
      <c r="N9" s="81" t="s">
        <v>86</v>
      </c>
      <c r="O9" s="76" t="s">
        <v>87</v>
      </c>
      <c r="Q9" s="64"/>
    </row>
    <row r="10" spans="2:17" ht="16.5" customHeight="1">
      <c r="B10" s="59"/>
      <c r="C10" s="60" t="s">
        <v>50</v>
      </c>
      <c r="D10" s="60"/>
      <c r="E10" s="84">
        <v>714000</v>
      </c>
      <c r="F10" s="61">
        <v>726106</v>
      </c>
      <c r="G10" s="72">
        <v>-12000</v>
      </c>
      <c r="H10" s="62">
        <v>5.674277403819409</v>
      </c>
      <c r="I10" s="78">
        <v>5.8</v>
      </c>
      <c r="J10" s="89"/>
      <c r="K10" s="74"/>
      <c r="L10" s="76" t="s">
        <v>80</v>
      </c>
      <c r="M10" s="74"/>
      <c r="N10" s="74"/>
      <c r="O10" s="76" t="s">
        <v>80</v>
      </c>
      <c r="Q10" s="64"/>
    </row>
    <row r="11" spans="2:17" ht="16.5" customHeight="1">
      <c r="B11" s="59"/>
      <c r="C11" s="60" t="s">
        <v>51</v>
      </c>
      <c r="D11" s="60"/>
      <c r="E11" s="84">
        <v>253000</v>
      </c>
      <c r="F11" s="61">
        <v>251136</v>
      </c>
      <c r="G11" s="73">
        <v>2000</v>
      </c>
      <c r="H11" s="67">
        <v>2.010633309756737</v>
      </c>
      <c r="I11" s="80">
        <v>1.99</v>
      </c>
      <c r="J11" s="89"/>
      <c r="K11" s="74" t="s">
        <v>76</v>
      </c>
      <c r="L11" s="90" t="s">
        <v>84</v>
      </c>
      <c r="M11" s="74"/>
      <c r="N11" s="74" t="s">
        <v>76</v>
      </c>
      <c r="O11" s="76" t="s">
        <v>88</v>
      </c>
      <c r="Q11" s="64"/>
    </row>
    <row r="12" spans="2:15" ht="5.25" customHeight="1">
      <c r="B12" s="42"/>
      <c r="C12" s="43"/>
      <c r="D12" s="43"/>
      <c r="E12" s="42" t="s">
        <v>65</v>
      </c>
      <c r="F12" s="42"/>
      <c r="G12" s="68"/>
      <c r="H12" s="42"/>
      <c r="I12" s="42"/>
      <c r="J12" s="93"/>
      <c r="K12" s="94"/>
      <c r="L12" s="95"/>
      <c r="M12" s="43"/>
      <c r="N12" s="43"/>
      <c r="O12" s="50"/>
    </row>
    <row r="13" ht="4.5" customHeight="1"/>
    <row r="14" spans="3:15" s="69" customFormat="1" ht="12.75" customHeight="1">
      <c r="C14" s="48" t="s">
        <v>66</v>
      </c>
      <c r="D14" s="49" t="s">
        <v>67</v>
      </c>
      <c r="E14" s="49"/>
      <c r="F14" s="49"/>
      <c r="G14" s="49"/>
      <c r="H14" s="49"/>
      <c r="I14" s="49"/>
      <c r="J14" s="49"/>
      <c r="K14" s="49"/>
      <c r="L14" s="49"/>
      <c r="M14" s="49"/>
      <c r="N14" s="49"/>
      <c r="O14" s="77"/>
    </row>
    <row r="15" spans="3:15" s="69" customFormat="1" ht="13.5" customHeight="1">
      <c r="C15" s="48" t="s">
        <v>70</v>
      </c>
      <c r="D15" s="49" t="s">
        <v>68</v>
      </c>
      <c r="E15" s="49"/>
      <c r="F15" s="49"/>
      <c r="G15" s="49"/>
      <c r="H15" s="49"/>
      <c r="I15" s="49"/>
      <c r="J15" s="49"/>
      <c r="K15" s="49"/>
      <c r="L15" s="49"/>
      <c r="M15" s="49"/>
      <c r="N15" s="49"/>
      <c r="O15" s="77"/>
    </row>
    <row r="16" spans="3:15" s="69" customFormat="1" ht="13.5" customHeight="1">
      <c r="C16" s="48" t="s">
        <v>71</v>
      </c>
      <c r="D16" s="49" t="s">
        <v>69</v>
      </c>
      <c r="E16" s="49"/>
      <c r="F16" s="49"/>
      <c r="G16" s="49"/>
      <c r="H16" s="49"/>
      <c r="I16" s="49"/>
      <c r="J16" s="49"/>
      <c r="K16" s="49"/>
      <c r="L16" s="49"/>
      <c r="M16" s="49"/>
      <c r="N16" s="49"/>
      <c r="O16" s="77"/>
    </row>
    <row r="17" spans="3:15" s="69" customFormat="1" ht="13.5" customHeight="1">
      <c r="C17" s="49"/>
      <c r="D17" s="49" t="s">
        <v>77</v>
      </c>
      <c r="E17" s="49"/>
      <c r="F17" s="49"/>
      <c r="G17" s="49"/>
      <c r="H17" s="49"/>
      <c r="I17" s="49"/>
      <c r="J17" s="49"/>
      <c r="K17" s="49"/>
      <c r="L17" s="49"/>
      <c r="M17" s="49"/>
      <c r="N17" s="49"/>
      <c r="O17" s="77"/>
    </row>
    <row r="18" spans="3:15" s="69" customFormat="1" ht="13.5" customHeight="1">
      <c r="C18" s="49"/>
      <c r="D18" s="49" t="s">
        <v>72</v>
      </c>
      <c r="E18" s="49"/>
      <c r="F18" s="49"/>
      <c r="G18" s="49"/>
      <c r="H18" s="49"/>
      <c r="I18" s="49"/>
      <c r="J18" s="49"/>
      <c r="K18" s="49"/>
      <c r="L18" s="49"/>
      <c r="M18" s="49"/>
      <c r="N18" s="49"/>
      <c r="O18" s="77"/>
    </row>
  </sheetData>
  <sheetProtection/>
  <mergeCells count="5">
    <mergeCell ref="E3:G3"/>
    <mergeCell ref="H3:I3"/>
    <mergeCell ref="J3:O3"/>
    <mergeCell ref="J4:L4"/>
    <mergeCell ref="M4:O4"/>
  </mergeCells>
  <printOptions/>
  <pageMargins left="0.5118110236220472" right="0.7874015748031497" top="0.984251968503937" bottom="0" header="0.5118110236220472"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22" sqref="O22"/>
    </sheetView>
  </sheetViews>
  <sheetFormatPr defaultColWidth="8.796875" defaultRowHeight="14.25"/>
  <sheetData/>
  <sheetProtection/>
  <printOptions/>
  <pageMargins left="0.7" right="0.7" top="0.75" bottom="0.75" header="0.3" footer="0.3"/>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9" sqref="M9"/>
    </sheetView>
  </sheetViews>
  <sheetFormatPr defaultColWidth="8.796875" defaultRowHeight="14.25"/>
  <sheetData/>
  <sheetProtection/>
  <printOptions/>
  <pageMargins left="0.7" right="0.7" top="0.75" bottom="0.75" header="0.3" footer="0.3"/>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C1:I1"/>
  <sheetViews>
    <sheetView showGridLines="0" zoomScalePageLayoutView="0" workbookViewId="0" topLeftCell="A1">
      <selection activeCell="A1" sqref="A1"/>
    </sheetView>
  </sheetViews>
  <sheetFormatPr defaultColWidth="8.796875" defaultRowHeight="14.25"/>
  <sheetData>
    <row r="1" spans="3:9" s="1" customFormat="1" ht="22.5" customHeight="1">
      <c r="C1" s="164" t="s">
        <v>7</v>
      </c>
      <c r="D1" s="165"/>
      <c r="E1" s="165"/>
      <c r="F1" s="165"/>
      <c r="G1" s="165"/>
      <c r="H1" s="165"/>
      <c r="I1" s="165"/>
    </row>
  </sheetData>
  <sheetProtection/>
  <mergeCells count="1">
    <mergeCell ref="C1:I1"/>
  </mergeCells>
  <printOptions/>
  <pageMargins left="0.7" right="0.7" top="0.75" bottom="0.75" header="0.3" footer="0.3"/>
  <pageSetup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BL49"/>
  <sheetViews>
    <sheetView zoomScalePageLayoutView="0" workbookViewId="0" topLeftCell="A1">
      <pane xSplit="1" topLeftCell="B1" activePane="topRight" state="frozen"/>
      <selection pane="topLeft" activeCell="A1" sqref="A1"/>
      <selection pane="topRight" activeCell="BB10" sqref="BB10"/>
    </sheetView>
  </sheetViews>
  <sheetFormatPr defaultColWidth="11.296875" defaultRowHeight="14.25"/>
  <cols>
    <col min="1" max="1" width="9" style="0" customWidth="1"/>
    <col min="2" max="16384" width="11.19921875" style="0" customWidth="1"/>
  </cols>
  <sheetData>
    <row r="1" spans="1:51" ht="13.5">
      <c r="A1" s="135" t="s">
        <v>90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row>
    <row r="2" spans="1:64" s="137" customFormat="1" ht="13.5">
      <c r="A2" s="136"/>
      <c r="B2" s="136">
        <v>22</v>
      </c>
      <c r="C2" s="136"/>
      <c r="D2" s="136"/>
      <c r="E2" s="136" t="s">
        <v>91</v>
      </c>
      <c r="F2" s="136"/>
      <c r="G2" s="136"/>
      <c r="H2" s="136"/>
      <c r="I2" s="136"/>
      <c r="J2" s="136">
        <v>30</v>
      </c>
      <c r="K2" s="136"/>
      <c r="L2" s="136"/>
      <c r="M2" s="136"/>
      <c r="N2" s="136"/>
      <c r="O2" s="136" t="s">
        <v>91</v>
      </c>
      <c r="P2" s="136"/>
      <c r="Q2" s="136"/>
      <c r="R2" s="136"/>
      <c r="S2" s="136"/>
      <c r="T2" s="136">
        <v>40</v>
      </c>
      <c r="U2" s="136"/>
      <c r="V2" s="136"/>
      <c r="W2" s="136"/>
      <c r="X2" s="136"/>
      <c r="Y2" s="136" t="s">
        <v>91</v>
      </c>
      <c r="Z2" s="136"/>
      <c r="AA2" s="136"/>
      <c r="AB2" s="136"/>
      <c r="AC2" s="136"/>
      <c r="AD2" s="136">
        <v>50</v>
      </c>
      <c r="AE2" s="136"/>
      <c r="AF2" s="136"/>
      <c r="AG2" s="136"/>
      <c r="AH2" s="136"/>
      <c r="AI2" s="136" t="s">
        <v>91</v>
      </c>
      <c r="AJ2" s="136"/>
      <c r="AK2" s="136"/>
      <c r="AL2" s="136"/>
      <c r="AM2" s="136"/>
      <c r="AN2" s="136">
        <v>60</v>
      </c>
      <c r="AO2" s="136"/>
      <c r="AP2" s="136"/>
      <c r="AQ2" s="136"/>
      <c r="AR2" s="136"/>
      <c r="AS2" s="136">
        <v>2</v>
      </c>
      <c r="AT2" s="136"/>
      <c r="AU2" s="136"/>
      <c r="AV2" s="136"/>
      <c r="AW2" s="136"/>
      <c r="AX2" s="136">
        <v>7</v>
      </c>
      <c r="AY2" s="136"/>
      <c r="AZ2" s="136"/>
      <c r="BA2" s="136"/>
      <c r="BB2" s="136"/>
      <c r="BC2" s="136" t="s">
        <v>91</v>
      </c>
      <c r="BD2" s="136"/>
      <c r="BE2" s="136"/>
      <c r="BF2" s="136"/>
      <c r="BG2" s="136"/>
      <c r="BH2" s="136">
        <v>17</v>
      </c>
      <c r="BI2" s="136"/>
      <c r="BJ2" s="136"/>
      <c r="BK2" s="136"/>
      <c r="BL2" s="136">
        <v>21</v>
      </c>
    </row>
    <row r="3" s="138" customFormat="1" ht="9" customHeight="1"/>
    <row r="4" spans="1:64" ht="13.5">
      <c r="A4" s="136" t="s">
        <v>92</v>
      </c>
      <c r="B4" s="139">
        <v>2678792</v>
      </c>
      <c r="C4" s="139">
        <v>2681624</v>
      </c>
      <c r="D4" s="139">
        <v>2696638</v>
      </c>
      <c r="E4" s="139">
        <v>2337507</v>
      </c>
      <c r="F4" s="139">
        <v>2137689</v>
      </c>
      <c r="G4" s="139">
        <v>2005162</v>
      </c>
      <c r="H4" s="139">
        <v>1868040</v>
      </c>
      <c r="I4" s="139">
        <v>1769580</v>
      </c>
      <c r="J4" s="139">
        <v>1730692</v>
      </c>
      <c r="K4" s="139">
        <v>1665278</v>
      </c>
      <c r="L4" s="139">
        <v>1566713</v>
      </c>
      <c r="M4" s="139">
        <v>1653469</v>
      </c>
      <c r="N4" s="139">
        <v>1626088</v>
      </c>
      <c r="O4" s="139">
        <v>1606041</v>
      </c>
      <c r="P4" s="139">
        <v>1589372</v>
      </c>
      <c r="Q4" s="139">
        <v>1618616</v>
      </c>
      <c r="R4" s="139">
        <v>1659521</v>
      </c>
      <c r="S4" s="139">
        <v>1716761</v>
      </c>
      <c r="T4" s="139">
        <v>1823697</v>
      </c>
      <c r="U4" s="139">
        <v>1360974</v>
      </c>
      <c r="V4" s="139">
        <v>1935647</v>
      </c>
      <c r="W4" s="139">
        <v>1871839</v>
      </c>
      <c r="X4" s="139">
        <v>1889815</v>
      </c>
      <c r="Y4" s="139">
        <v>1934239</v>
      </c>
      <c r="Z4" s="139">
        <v>2000973</v>
      </c>
      <c r="AA4" s="139">
        <v>2038682</v>
      </c>
      <c r="AB4" s="139">
        <v>2091983</v>
      </c>
      <c r="AC4" s="139">
        <v>2029989</v>
      </c>
      <c r="AD4" s="139">
        <v>1901440</v>
      </c>
      <c r="AE4" s="139">
        <v>1832617</v>
      </c>
      <c r="AF4" s="139">
        <v>1755100</v>
      </c>
      <c r="AG4" s="139">
        <v>1708643</v>
      </c>
      <c r="AH4" s="139">
        <v>1642580</v>
      </c>
      <c r="AI4" s="139">
        <v>1576889</v>
      </c>
      <c r="AJ4" s="139">
        <v>1529455</v>
      </c>
      <c r="AK4" s="139">
        <v>1515392</v>
      </c>
      <c r="AL4" s="139">
        <v>1508687</v>
      </c>
      <c r="AM4" s="139">
        <v>1489780</v>
      </c>
      <c r="AN4" s="139">
        <v>1431577</v>
      </c>
      <c r="AO4" s="139">
        <v>1382946</v>
      </c>
      <c r="AP4" s="139">
        <v>1346658</v>
      </c>
      <c r="AQ4" s="139">
        <v>1314006</v>
      </c>
      <c r="AR4" s="139">
        <v>1246802</v>
      </c>
      <c r="AS4" s="139">
        <v>1221585</v>
      </c>
      <c r="AT4" s="139">
        <v>1223245</v>
      </c>
      <c r="AU4" s="139">
        <v>1208989</v>
      </c>
      <c r="AV4" s="139">
        <v>1188282</v>
      </c>
      <c r="AW4" s="139">
        <v>1238328</v>
      </c>
      <c r="AX4" s="139">
        <v>1187064</v>
      </c>
      <c r="AY4" s="139">
        <v>1206555</v>
      </c>
      <c r="AZ4" s="140">
        <v>1191665</v>
      </c>
      <c r="BA4" s="140">
        <v>1203147</v>
      </c>
      <c r="BB4" s="140">
        <v>1177669</v>
      </c>
      <c r="BC4" s="140">
        <v>1190547</v>
      </c>
      <c r="BD4" s="140">
        <v>1170662</v>
      </c>
      <c r="BE4" s="140">
        <v>1153855</v>
      </c>
      <c r="BF4" s="140">
        <v>1123610</v>
      </c>
      <c r="BG4" s="140">
        <v>1110721</v>
      </c>
      <c r="BH4" s="140">
        <v>1062530</v>
      </c>
      <c r="BI4" s="140">
        <v>1092674</v>
      </c>
      <c r="BJ4" s="140">
        <v>1089818</v>
      </c>
      <c r="BK4" s="140">
        <v>1091156</v>
      </c>
      <c r="BL4" s="141">
        <v>1069000</v>
      </c>
    </row>
    <row r="5" spans="1:64" ht="13.5">
      <c r="A5" s="136" t="s">
        <v>93</v>
      </c>
      <c r="B5" s="139">
        <v>1138238</v>
      </c>
      <c r="C5" s="139">
        <v>950610</v>
      </c>
      <c r="D5" s="139">
        <v>945444</v>
      </c>
      <c r="E5" s="139">
        <v>904876</v>
      </c>
      <c r="F5" s="139">
        <v>838998</v>
      </c>
      <c r="G5" s="139">
        <v>765068</v>
      </c>
      <c r="H5" s="139">
        <v>772547</v>
      </c>
      <c r="I5" s="139">
        <v>721491</v>
      </c>
      <c r="J5" s="139">
        <v>693523</v>
      </c>
      <c r="K5" s="139">
        <v>724460</v>
      </c>
      <c r="L5" s="139">
        <v>752445</v>
      </c>
      <c r="M5" s="139">
        <v>684189</v>
      </c>
      <c r="N5" s="139">
        <v>689959</v>
      </c>
      <c r="O5" s="139">
        <v>706599</v>
      </c>
      <c r="P5" s="139">
        <v>695644</v>
      </c>
      <c r="Q5" s="139">
        <v>710265</v>
      </c>
      <c r="R5" s="139">
        <v>670770</v>
      </c>
      <c r="S5" s="139">
        <v>673067</v>
      </c>
      <c r="T5" s="139">
        <v>700438</v>
      </c>
      <c r="U5" s="139">
        <v>670342</v>
      </c>
      <c r="V5" s="139">
        <v>675006</v>
      </c>
      <c r="W5" s="139">
        <v>686555</v>
      </c>
      <c r="X5" s="139">
        <v>693787</v>
      </c>
      <c r="Y5" s="139">
        <v>712962</v>
      </c>
      <c r="Z5" s="139">
        <v>684521</v>
      </c>
      <c r="AA5" s="139">
        <v>683751</v>
      </c>
      <c r="AB5" s="139">
        <v>709416</v>
      </c>
      <c r="AC5" s="139">
        <v>710510</v>
      </c>
      <c r="AD5" s="139">
        <v>702275</v>
      </c>
      <c r="AE5" s="139">
        <v>703270</v>
      </c>
      <c r="AF5" s="139">
        <v>690074</v>
      </c>
      <c r="AG5" s="139">
        <v>695821</v>
      </c>
      <c r="AH5" s="139">
        <v>689664</v>
      </c>
      <c r="AI5" s="139">
        <v>722801</v>
      </c>
      <c r="AJ5" s="139">
        <v>720262</v>
      </c>
      <c r="AK5" s="139">
        <v>711883</v>
      </c>
      <c r="AL5" s="139">
        <v>740038</v>
      </c>
      <c r="AM5" s="139">
        <v>740247</v>
      </c>
      <c r="AN5" s="139">
        <v>752283</v>
      </c>
      <c r="AO5" s="139">
        <v>750620</v>
      </c>
      <c r="AP5" s="139">
        <v>751172</v>
      </c>
      <c r="AQ5" s="139">
        <v>793014</v>
      </c>
      <c r="AR5" s="139">
        <v>788594</v>
      </c>
      <c r="AS5" s="139">
        <v>820305</v>
      </c>
      <c r="AT5" s="139">
        <v>829797</v>
      </c>
      <c r="AU5" s="139">
        <v>856643</v>
      </c>
      <c r="AV5" s="139">
        <v>878532</v>
      </c>
      <c r="AW5" s="139">
        <v>875933</v>
      </c>
      <c r="AX5" s="139">
        <v>922139</v>
      </c>
      <c r="AY5" s="139">
        <v>896211</v>
      </c>
      <c r="AZ5" s="140">
        <v>913402</v>
      </c>
      <c r="BA5" s="142">
        <v>936484</v>
      </c>
      <c r="BB5" s="143">
        <v>982031</v>
      </c>
      <c r="BC5" s="140">
        <v>961653</v>
      </c>
      <c r="BD5" s="140">
        <v>970331</v>
      </c>
      <c r="BE5" s="140">
        <v>982379</v>
      </c>
      <c r="BF5" s="140">
        <v>1014951</v>
      </c>
      <c r="BG5" s="140">
        <v>1028602</v>
      </c>
      <c r="BH5" s="140">
        <v>1083796</v>
      </c>
      <c r="BI5" s="140">
        <v>1084450</v>
      </c>
      <c r="BJ5" s="140">
        <v>1108334</v>
      </c>
      <c r="BK5" s="140">
        <v>1142407</v>
      </c>
      <c r="BL5" s="141">
        <v>1144000</v>
      </c>
    </row>
    <row r="6" spans="1:64" ht="13.5">
      <c r="A6" s="136" t="s">
        <v>94</v>
      </c>
      <c r="B6" s="139">
        <v>934170</v>
      </c>
      <c r="C6" s="139">
        <v>953999</v>
      </c>
      <c r="D6" s="139">
        <v>842170</v>
      </c>
      <c r="E6" s="139">
        <v>715081</v>
      </c>
      <c r="F6" s="139">
        <v>671905</v>
      </c>
      <c r="G6" s="139">
        <v>676995</v>
      </c>
      <c r="H6" s="139">
        <v>682077</v>
      </c>
      <c r="I6" s="139">
        <v>697809</v>
      </c>
      <c r="J6" s="139">
        <v>714861</v>
      </c>
      <c r="K6" s="139">
        <v>715934</v>
      </c>
      <c r="L6" s="139">
        <v>773362</v>
      </c>
      <c r="M6" s="139">
        <v>826902</v>
      </c>
      <c r="N6" s="139">
        <v>847135</v>
      </c>
      <c r="O6" s="139">
        <v>866115</v>
      </c>
      <c r="P6" s="139">
        <v>890158</v>
      </c>
      <c r="Q6" s="139">
        <v>928341</v>
      </c>
      <c r="R6" s="139">
        <v>937516</v>
      </c>
      <c r="S6" s="139">
        <v>963130</v>
      </c>
      <c r="T6" s="139">
        <v>954852</v>
      </c>
      <c r="U6" s="139">
        <v>940120</v>
      </c>
      <c r="V6" s="139">
        <v>953096</v>
      </c>
      <c r="W6" s="139">
        <v>956312</v>
      </c>
      <c r="X6" s="139">
        <v>984142</v>
      </c>
      <c r="Y6" s="139">
        <v>1029405</v>
      </c>
      <c r="Z6" s="139">
        <v>1091229</v>
      </c>
      <c r="AA6" s="139">
        <v>1099984</v>
      </c>
      <c r="AB6" s="139">
        <v>1071923</v>
      </c>
      <c r="AC6" s="139">
        <v>1000455</v>
      </c>
      <c r="AD6" s="139">
        <v>941628</v>
      </c>
      <c r="AE6" s="139">
        <v>871543</v>
      </c>
      <c r="AF6" s="139">
        <v>821029</v>
      </c>
      <c r="AG6" s="139">
        <v>793257</v>
      </c>
      <c r="AH6" s="139">
        <v>788505</v>
      </c>
      <c r="AI6" s="139">
        <v>774702</v>
      </c>
      <c r="AJ6" s="139">
        <v>776531</v>
      </c>
      <c r="AK6" s="139">
        <v>781252</v>
      </c>
      <c r="AL6" s="139">
        <v>762552</v>
      </c>
      <c r="AM6" s="139">
        <v>739991</v>
      </c>
      <c r="AN6" s="139">
        <v>735850</v>
      </c>
      <c r="AO6" s="139">
        <v>710962</v>
      </c>
      <c r="AP6" s="139">
        <v>696173</v>
      </c>
      <c r="AQ6" s="139">
        <v>707716</v>
      </c>
      <c r="AR6" s="139">
        <v>708316</v>
      </c>
      <c r="AS6" s="139">
        <v>722138</v>
      </c>
      <c r="AT6" s="139">
        <v>742264</v>
      </c>
      <c r="AU6" s="139">
        <v>754441</v>
      </c>
      <c r="AV6" s="139">
        <v>792658</v>
      </c>
      <c r="AW6" s="139">
        <v>782738</v>
      </c>
      <c r="AX6" s="139">
        <v>791888</v>
      </c>
      <c r="AY6" s="139">
        <v>795080</v>
      </c>
      <c r="AZ6" s="140">
        <v>775651</v>
      </c>
      <c r="BA6" s="142">
        <v>784595</v>
      </c>
      <c r="BB6" s="143">
        <v>762028</v>
      </c>
      <c r="BC6" s="140">
        <v>798138</v>
      </c>
      <c r="BD6" s="140">
        <v>799999</v>
      </c>
      <c r="BE6" s="140">
        <v>757331</v>
      </c>
      <c r="BF6" s="140">
        <v>740191</v>
      </c>
      <c r="BG6" s="140">
        <v>720417</v>
      </c>
      <c r="BH6" s="140">
        <v>714265</v>
      </c>
      <c r="BI6" s="140">
        <v>730971</v>
      </c>
      <c r="BJ6" s="140">
        <v>719822</v>
      </c>
      <c r="BK6" s="140">
        <v>726106</v>
      </c>
      <c r="BL6" s="141">
        <v>714000</v>
      </c>
    </row>
    <row r="7" spans="1:64" ht="13.5">
      <c r="A7" s="136" t="s">
        <v>95</v>
      </c>
      <c r="B7" s="139">
        <v>79551</v>
      </c>
      <c r="C7" s="139">
        <v>79032</v>
      </c>
      <c r="D7" s="139">
        <v>82575</v>
      </c>
      <c r="E7" s="139">
        <v>83689</v>
      </c>
      <c r="F7" s="139">
        <v>82331</v>
      </c>
      <c r="G7" s="139">
        <v>79021</v>
      </c>
      <c r="H7" s="139">
        <v>75255</v>
      </c>
      <c r="I7" s="139">
        <v>76759</v>
      </c>
      <c r="J7" s="139">
        <v>75267</v>
      </c>
      <c r="K7" s="139">
        <v>72040</v>
      </c>
      <c r="L7" s="139">
        <v>71651</v>
      </c>
      <c r="M7" s="139">
        <v>74004</v>
      </c>
      <c r="N7" s="139">
        <v>72455</v>
      </c>
      <c r="O7" s="139">
        <v>69410</v>
      </c>
      <c r="P7" s="139">
        <v>69323</v>
      </c>
      <c r="Q7" s="139">
        <v>71394</v>
      </c>
      <c r="R7" s="139">
        <v>69996</v>
      </c>
      <c r="S7" s="139">
        <v>72306</v>
      </c>
      <c r="T7" s="139">
        <v>77195</v>
      </c>
      <c r="U7" s="139">
        <v>79432</v>
      </c>
      <c r="V7" s="139">
        <v>83478</v>
      </c>
      <c r="W7" s="139">
        <v>87327</v>
      </c>
      <c r="X7" s="139">
        <v>91280</v>
      </c>
      <c r="Y7" s="139">
        <v>95937</v>
      </c>
      <c r="Z7" s="139">
        <v>103595</v>
      </c>
      <c r="AA7" s="139">
        <v>108382</v>
      </c>
      <c r="AB7" s="139">
        <v>111877</v>
      </c>
      <c r="AC7" s="139">
        <v>113622</v>
      </c>
      <c r="AD7" s="139">
        <v>119135</v>
      </c>
      <c r="AE7" s="139">
        <v>124512</v>
      </c>
      <c r="AF7" s="139">
        <v>129485</v>
      </c>
      <c r="AG7" s="139">
        <v>132146</v>
      </c>
      <c r="AH7" s="139">
        <v>135250</v>
      </c>
      <c r="AI7" s="139">
        <v>141689</v>
      </c>
      <c r="AJ7" s="139">
        <v>154221</v>
      </c>
      <c r="AK7" s="139">
        <v>163980</v>
      </c>
      <c r="AL7" s="139">
        <v>179150</v>
      </c>
      <c r="AM7" s="139">
        <v>178746</v>
      </c>
      <c r="AN7" s="139">
        <v>166640</v>
      </c>
      <c r="AO7" s="139">
        <v>166054</v>
      </c>
      <c r="AP7" s="139">
        <v>158227</v>
      </c>
      <c r="AQ7" s="139">
        <v>153600</v>
      </c>
      <c r="AR7" s="139">
        <v>157811</v>
      </c>
      <c r="AS7" s="139">
        <v>157608</v>
      </c>
      <c r="AT7" s="139">
        <v>168969</v>
      </c>
      <c r="AU7" s="139">
        <v>179191</v>
      </c>
      <c r="AV7" s="139">
        <v>188297</v>
      </c>
      <c r="AW7" s="139">
        <v>195106</v>
      </c>
      <c r="AX7" s="139">
        <v>199016</v>
      </c>
      <c r="AY7" s="139">
        <v>206955</v>
      </c>
      <c r="AZ7" s="140">
        <v>222635</v>
      </c>
      <c r="BA7" s="142">
        <v>243183</v>
      </c>
      <c r="BB7" s="143">
        <v>250529</v>
      </c>
      <c r="BC7" s="140">
        <v>264246</v>
      </c>
      <c r="BD7" s="140">
        <v>285911</v>
      </c>
      <c r="BE7" s="140">
        <v>289836</v>
      </c>
      <c r="BF7" s="140">
        <v>283854</v>
      </c>
      <c r="BG7" s="140">
        <v>270804</v>
      </c>
      <c r="BH7" s="140">
        <v>261917</v>
      </c>
      <c r="BI7" s="140">
        <v>257475</v>
      </c>
      <c r="BJ7" s="140">
        <v>254832</v>
      </c>
      <c r="BK7" s="140">
        <v>251136</v>
      </c>
      <c r="BL7" s="141">
        <v>253000</v>
      </c>
    </row>
    <row r="10" spans="1:13" ht="13.5">
      <c r="A10" s="144" t="s">
        <v>96</v>
      </c>
      <c r="B10" s="144"/>
      <c r="C10" s="144"/>
      <c r="D10" s="144"/>
      <c r="E10" s="144"/>
      <c r="F10" s="144"/>
      <c r="G10" s="144"/>
      <c r="H10" s="144"/>
      <c r="I10" s="144"/>
      <c r="J10" s="144"/>
      <c r="K10" s="144"/>
      <c r="L10" s="144"/>
      <c r="M10" s="144"/>
    </row>
    <row r="11" spans="1:14" ht="13.5">
      <c r="A11" s="136"/>
      <c r="B11" s="136" t="s">
        <v>97</v>
      </c>
      <c r="C11" s="136">
        <v>23</v>
      </c>
      <c r="D11" s="136">
        <v>24</v>
      </c>
      <c r="E11" s="136">
        <v>25</v>
      </c>
      <c r="F11" s="136">
        <v>26</v>
      </c>
      <c r="G11" s="136">
        <v>27</v>
      </c>
      <c r="H11" s="136">
        <v>28</v>
      </c>
      <c r="I11" s="136">
        <v>29</v>
      </c>
      <c r="J11" s="136">
        <v>30</v>
      </c>
      <c r="K11" s="136">
        <v>31</v>
      </c>
      <c r="L11" s="136">
        <v>32</v>
      </c>
      <c r="M11" s="136">
        <v>33</v>
      </c>
      <c r="N11" s="145"/>
    </row>
    <row r="12" spans="1:14" ht="13.5">
      <c r="A12" s="146" t="s">
        <v>92</v>
      </c>
      <c r="B12" s="147">
        <f aca="true" t="shared" si="0" ref="B12:M15">B4</f>
        <v>2678792</v>
      </c>
      <c r="C12" s="147">
        <f t="shared" si="0"/>
        <v>2681624</v>
      </c>
      <c r="D12" s="147">
        <f t="shared" si="0"/>
        <v>2696638</v>
      </c>
      <c r="E12" s="147">
        <f t="shared" si="0"/>
        <v>2337507</v>
      </c>
      <c r="F12" s="147">
        <f t="shared" si="0"/>
        <v>2137689</v>
      </c>
      <c r="G12" s="147">
        <f t="shared" si="0"/>
        <v>2005162</v>
      </c>
      <c r="H12" s="147">
        <f t="shared" si="0"/>
        <v>1868040</v>
      </c>
      <c r="I12" s="147">
        <f t="shared" si="0"/>
        <v>1769580</v>
      </c>
      <c r="J12" s="147">
        <f t="shared" si="0"/>
        <v>1730692</v>
      </c>
      <c r="K12" s="147">
        <f t="shared" si="0"/>
        <v>1665278</v>
      </c>
      <c r="L12" s="147">
        <f t="shared" si="0"/>
        <v>1566713</v>
      </c>
      <c r="M12" s="147">
        <f t="shared" si="0"/>
        <v>1653469</v>
      </c>
      <c r="N12" s="145"/>
    </row>
    <row r="13" spans="1:14" ht="13.5">
      <c r="A13" s="148" t="s">
        <v>93</v>
      </c>
      <c r="B13" s="149">
        <f t="shared" si="0"/>
        <v>1138238</v>
      </c>
      <c r="C13" s="149">
        <f t="shared" si="0"/>
        <v>950610</v>
      </c>
      <c r="D13" s="149">
        <f t="shared" si="0"/>
        <v>945444</v>
      </c>
      <c r="E13" s="149">
        <f t="shared" si="0"/>
        <v>904876</v>
      </c>
      <c r="F13" s="149">
        <f t="shared" si="0"/>
        <v>838998</v>
      </c>
      <c r="G13" s="149">
        <f t="shared" si="0"/>
        <v>765068</v>
      </c>
      <c r="H13" s="149">
        <f t="shared" si="0"/>
        <v>772547</v>
      </c>
      <c r="I13" s="149">
        <f t="shared" si="0"/>
        <v>721491</v>
      </c>
      <c r="J13" s="149">
        <f t="shared" si="0"/>
        <v>693523</v>
      </c>
      <c r="K13" s="149">
        <f t="shared" si="0"/>
        <v>724460</v>
      </c>
      <c r="L13" s="149">
        <f t="shared" si="0"/>
        <v>752445</v>
      </c>
      <c r="M13" s="149">
        <f t="shared" si="0"/>
        <v>684189</v>
      </c>
      <c r="N13" s="145"/>
    </row>
    <row r="14" spans="1:14" ht="13.5">
      <c r="A14" s="148" t="s">
        <v>94</v>
      </c>
      <c r="B14" s="149">
        <f t="shared" si="0"/>
        <v>934170</v>
      </c>
      <c r="C14" s="149">
        <f t="shared" si="0"/>
        <v>953999</v>
      </c>
      <c r="D14" s="149">
        <f t="shared" si="0"/>
        <v>842170</v>
      </c>
      <c r="E14" s="149">
        <f t="shared" si="0"/>
        <v>715081</v>
      </c>
      <c r="F14" s="149">
        <f t="shared" si="0"/>
        <v>671905</v>
      </c>
      <c r="G14" s="149">
        <f t="shared" si="0"/>
        <v>676995</v>
      </c>
      <c r="H14" s="149">
        <f t="shared" si="0"/>
        <v>682077</v>
      </c>
      <c r="I14" s="149">
        <f t="shared" si="0"/>
        <v>697809</v>
      </c>
      <c r="J14" s="149">
        <f t="shared" si="0"/>
        <v>714861</v>
      </c>
      <c r="K14" s="149">
        <f t="shared" si="0"/>
        <v>715934</v>
      </c>
      <c r="L14" s="149">
        <f t="shared" si="0"/>
        <v>773362</v>
      </c>
      <c r="M14" s="149">
        <f t="shared" si="0"/>
        <v>826902</v>
      </c>
      <c r="N14" s="145"/>
    </row>
    <row r="15" spans="1:14" ht="13.5">
      <c r="A15" s="150" t="s">
        <v>95</v>
      </c>
      <c r="B15" s="151">
        <f t="shared" si="0"/>
        <v>79551</v>
      </c>
      <c r="C15" s="151">
        <f t="shared" si="0"/>
        <v>79032</v>
      </c>
      <c r="D15" s="151">
        <f t="shared" si="0"/>
        <v>82575</v>
      </c>
      <c r="E15" s="151">
        <f t="shared" si="0"/>
        <v>83689</v>
      </c>
      <c r="F15" s="151">
        <f t="shared" si="0"/>
        <v>82331</v>
      </c>
      <c r="G15" s="151">
        <f t="shared" si="0"/>
        <v>79021</v>
      </c>
      <c r="H15" s="151">
        <f t="shared" si="0"/>
        <v>75255</v>
      </c>
      <c r="I15" s="151">
        <f t="shared" si="0"/>
        <v>76759</v>
      </c>
      <c r="J15" s="151">
        <f t="shared" si="0"/>
        <v>75267</v>
      </c>
      <c r="K15" s="151">
        <f t="shared" si="0"/>
        <v>72040</v>
      </c>
      <c r="L15" s="151">
        <f t="shared" si="0"/>
        <v>71651</v>
      </c>
      <c r="M15" s="151">
        <f t="shared" si="0"/>
        <v>74004</v>
      </c>
      <c r="N15" s="145"/>
    </row>
    <row r="17" spans="1:13" ht="13.5">
      <c r="A17" s="144"/>
      <c r="B17" s="144"/>
      <c r="C17" s="144"/>
      <c r="D17" s="144"/>
      <c r="E17" s="144"/>
      <c r="F17" s="144"/>
      <c r="G17" s="144"/>
      <c r="H17" s="144"/>
      <c r="I17" s="144"/>
      <c r="J17" s="144"/>
      <c r="K17" s="144"/>
      <c r="L17" s="144"/>
      <c r="M17" s="144"/>
    </row>
    <row r="18" spans="1:52" ht="13.5">
      <c r="A18" s="136"/>
      <c r="B18" s="136">
        <v>34</v>
      </c>
      <c r="C18" s="136">
        <v>35</v>
      </c>
      <c r="D18" s="136">
        <v>36</v>
      </c>
      <c r="E18" s="136">
        <v>37</v>
      </c>
      <c r="F18" s="136">
        <v>38</v>
      </c>
      <c r="G18" s="136">
        <v>39</v>
      </c>
      <c r="H18" s="136">
        <v>40</v>
      </c>
      <c r="I18" s="136">
        <v>41</v>
      </c>
      <c r="J18" s="136">
        <v>42</v>
      </c>
      <c r="K18" s="136">
        <v>43</v>
      </c>
      <c r="L18" s="136">
        <v>44</v>
      </c>
      <c r="M18" s="136">
        <v>45</v>
      </c>
      <c r="N18" s="152"/>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row>
    <row r="19" spans="1:14" ht="13.5">
      <c r="A19" s="146" t="s">
        <v>92</v>
      </c>
      <c r="B19" s="147">
        <f aca="true" t="shared" si="1" ref="B19:M22">N4</f>
        <v>1626088</v>
      </c>
      <c r="C19" s="147">
        <f t="shared" si="1"/>
        <v>1606041</v>
      </c>
      <c r="D19" s="147">
        <f t="shared" si="1"/>
        <v>1589372</v>
      </c>
      <c r="E19" s="147">
        <f t="shared" si="1"/>
        <v>1618616</v>
      </c>
      <c r="F19" s="147">
        <f t="shared" si="1"/>
        <v>1659521</v>
      </c>
      <c r="G19" s="147">
        <f t="shared" si="1"/>
        <v>1716761</v>
      </c>
      <c r="H19" s="147">
        <f t="shared" si="1"/>
        <v>1823697</v>
      </c>
      <c r="I19" s="147">
        <f t="shared" si="1"/>
        <v>1360974</v>
      </c>
      <c r="J19" s="147">
        <f t="shared" si="1"/>
        <v>1935647</v>
      </c>
      <c r="K19" s="147">
        <f t="shared" si="1"/>
        <v>1871839</v>
      </c>
      <c r="L19" s="147">
        <f t="shared" si="1"/>
        <v>1889815</v>
      </c>
      <c r="M19" s="147">
        <f t="shared" si="1"/>
        <v>1934239</v>
      </c>
      <c r="N19" s="145"/>
    </row>
    <row r="20" spans="1:14" ht="13.5">
      <c r="A20" s="148" t="s">
        <v>93</v>
      </c>
      <c r="B20" s="149">
        <f t="shared" si="1"/>
        <v>689959</v>
      </c>
      <c r="C20" s="149">
        <f t="shared" si="1"/>
        <v>706599</v>
      </c>
      <c r="D20" s="149">
        <f t="shared" si="1"/>
        <v>695644</v>
      </c>
      <c r="E20" s="149">
        <f t="shared" si="1"/>
        <v>710265</v>
      </c>
      <c r="F20" s="149">
        <f t="shared" si="1"/>
        <v>670770</v>
      </c>
      <c r="G20" s="149">
        <f t="shared" si="1"/>
        <v>673067</v>
      </c>
      <c r="H20" s="149">
        <f t="shared" si="1"/>
        <v>700438</v>
      </c>
      <c r="I20" s="149">
        <f t="shared" si="1"/>
        <v>670342</v>
      </c>
      <c r="J20" s="149">
        <f t="shared" si="1"/>
        <v>675006</v>
      </c>
      <c r="K20" s="149">
        <f t="shared" si="1"/>
        <v>686555</v>
      </c>
      <c r="L20" s="149">
        <f t="shared" si="1"/>
        <v>693787</v>
      </c>
      <c r="M20" s="149">
        <f t="shared" si="1"/>
        <v>712962</v>
      </c>
      <c r="N20" s="145"/>
    </row>
    <row r="21" spans="1:14" ht="13.5">
      <c r="A21" s="148" t="s">
        <v>94</v>
      </c>
      <c r="B21" s="149">
        <f t="shared" si="1"/>
        <v>847135</v>
      </c>
      <c r="C21" s="149">
        <f t="shared" si="1"/>
        <v>866115</v>
      </c>
      <c r="D21" s="149">
        <f t="shared" si="1"/>
        <v>890158</v>
      </c>
      <c r="E21" s="149">
        <f t="shared" si="1"/>
        <v>928341</v>
      </c>
      <c r="F21" s="149">
        <f t="shared" si="1"/>
        <v>937516</v>
      </c>
      <c r="G21" s="149">
        <f t="shared" si="1"/>
        <v>963130</v>
      </c>
      <c r="H21" s="149">
        <f t="shared" si="1"/>
        <v>954852</v>
      </c>
      <c r="I21" s="149">
        <f t="shared" si="1"/>
        <v>940120</v>
      </c>
      <c r="J21" s="149">
        <f t="shared" si="1"/>
        <v>953096</v>
      </c>
      <c r="K21" s="149">
        <f t="shared" si="1"/>
        <v>956312</v>
      </c>
      <c r="L21" s="149">
        <f t="shared" si="1"/>
        <v>984142</v>
      </c>
      <c r="M21" s="149">
        <f t="shared" si="1"/>
        <v>1029405</v>
      </c>
      <c r="N21" s="145"/>
    </row>
    <row r="22" spans="1:14" ht="13.5">
      <c r="A22" s="150" t="s">
        <v>95</v>
      </c>
      <c r="B22" s="151">
        <f t="shared" si="1"/>
        <v>72455</v>
      </c>
      <c r="C22" s="151">
        <f t="shared" si="1"/>
        <v>69410</v>
      </c>
      <c r="D22" s="151">
        <f t="shared" si="1"/>
        <v>69323</v>
      </c>
      <c r="E22" s="151">
        <f t="shared" si="1"/>
        <v>71394</v>
      </c>
      <c r="F22" s="151">
        <f t="shared" si="1"/>
        <v>69996</v>
      </c>
      <c r="G22" s="151">
        <f t="shared" si="1"/>
        <v>72306</v>
      </c>
      <c r="H22" s="151">
        <f t="shared" si="1"/>
        <v>77195</v>
      </c>
      <c r="I22" s="151">
        <f t="shared" si="1"/>
        <v>79432</v>
      </c>
      <c r="J22" s="151">
        <f t="shared" si="1"/>
        <v>83478</v>
      </c>
      <c r="K22" s="151">
        <f t="shared" si="1"/>
        <v>87327</v>
      </c>
      <c r="L22" s="151">
        <f t="shared" si="1"/>
        <v>91280</v>
      </c>
      <c r="M22" s="151">
        <f t="shared" si="1"/>
        <v>95937</v>
      </c>
      <c r="N22" s="145"/>
    </row>
    <row r="24" spans="1:13" ht="13.5">
      <c r="A24" s="144"/>
      <c r="B24" s="144"/>
      <c r="C24" s="144"/>
      <c r="D24" s="144"/>
      <c r="E24" s="144"/>
      <c r="F24" s="144"/>
      <c r="G24" s="144"/>
      <c r="H24" s="144"/>
      <c r="I24" s="144"/>
      <c r="J24" s="144"/>
      <c r="K24" s="144"/>
      <c r="L24" s="144"/>
      <c r="M24" s="144"/>
    </row>
    <row r="25" spans="1:14" ht="13.5">
      <c r="A25" s="136"/>
      <c r="B25" s="136">
        <v>46</v>
      </c>
      <c r="C25" s="136">
        <v>47</v>
      </c>
      <c r="D25" s="136">
        <v>48</v>
      </c>
      <c r="E25" s="136">
        <v>49</v>
      </c>
      <c r="F25" s="136">
        <v>50</v>
      </c>
      <c r="G25" s="136">
        <v>51</v>
      </c>
      <c r="H25" s="136">
        <v>52</v>
      </c>
      <c r="I25" s="136">
        <v>53</v>
      </c>
      <c r="J25" s="136">
        <v>54</v>
      </c>
      <c r="K25" s="136">
        <v>55</v>
      </c>
      <c r="L25" s="136">
        <v>56</v>
      </c>
      <c r="M25" s="136">
        <v>57</v>
      </c>
      <c r="N25" s="145"/>
    </row>
    <row r="26" spans="1:14" ht="13.5">
      <c r="A26" s="146" t="s">
        <v>92</v>
      </c>
      <c r="B26" s="147">
        <f aca="true" t="shared" si="2" ref="B26:M29">Z4</f>
        <v>2000973</v>
      </c>
      <c r="C26" s="147">
        <f t="shared" si="2"/>
        <v>2038682</v>
      </c>
      <c r="D26" s="147">
        <f t="shared" si="2"/>
        <v>2091983</v>
      </c>
      <c r="E26" s="147">
        <f t="shared" si="2"/>
        <v>2029989</v>
      </c>
      <c r="F26" s="147">
        <f t="shared" si="2"/>
        <v>1901440</v>
      </c>
      <c r="G26" s="147">
        <f t="shared" si="2"/>
        <v>1832617</v>
      </c>
      <c r="H26" s="147">
        <f t="shared" si="2"/>
        <v>1755100</v>
      </c>
      <c r="I26" s="147">
        <f t="shared" si="2"/>
        <v>1708643</v>
      </c>
      <c r="J26" s="147">
        <f t="shared" si="2"/>
        <v>1642580</v>
      </c>
      <c r="K26" s="147">
        <f t="shared" si="2"/>
        <v>1576889</v>
      </c>
      <c r="L26" s="147">
        <f t="shared" si="2"/>
        <v>1529455</v>
      </c>
      <c r="M26" s="147">
        <f t="shared" si="2"/>
        <v>1515392</v>
      </c>
      <c r="N26" s="145"/>
    </row>
    <row r="27" spans="1:14" ht="13.5">
      <c r="A27" s="148" t="s">
        <v>93</v>
      </c>
      <c r="B27" s="149">
        <f t="shared" si="2"/>
        <v>684521</v>
      </c>
      <c r="C27" s="149">
        <f t="shared" si="2"/>
        <v>683751</v>
      </c>
      <c r="D27" s="149">
        <f t="shared" si="2"/>
        <v>709416</v>
      </c>
      <c r="E27" s="149">
        <f t="shared" si="2"/>
        <v>710510</v>
      </c>
      <c r="F27" s="149">
        <f t="shared" si="2"/>
        <v>702275</v>
      </c>
      <c r="G27" s="149">
        <f t="shared" si="2"/>
        <v>703270</v>
      </c>
      <c r="H27" s="149">
        <f t="shared" si="2"/>
        <v>690074</v>
      </c>
      <c r="I27" s="149">
        <f t="shared" si="2"/>
        <v>695821</v>
      </c>
      <c r="J27" s="149">
        <f t="shared" si="2"/>
        <v>689664</v>
      </c>
      <c r="K27" s="149">
        <f t="shared" si="2"/>
        <v>722801</v>
      </c>
      <c r="L27" s="149">
        <f t="shared" si="2"/>
        <v>720262</v>
      </c>
      <c r="M27" s="149">
        <f t="shared" si="2"/>
        <v>711883</v>
      </c>
      <c r="N27" s="145"/>
    </row>
    <row r="28" spans="1:14" ht="13.5">
      <c r="A28" s="148" t="s">
        <v>94</v>
      </c>
      <c r="B28" s="149">
        <f t="shared" si="2"/>
        <v>1091229</v>
      </c>
      <c r="C28" s="149">
        <f t="shared" si="2"/>
        <v>1099984</v>
      </c>
      <c r="D28" s="149">
        <f t="shared" si="2"/>
        <v>1071923</v>
      </c>
      <c r="E28" s="149">
        <f t="shared" si="2"/>
        <v>1000455</v>
      </c>
      <c r="F28" s="149">
        <f t="shared" si="2"/>
        <v>941628</v>
      </c>
      <c r="G28" s="149">
        <f t="shared" si="2"/>
        <v>871543</v>
      </c>
      <c r="H28" s="149">
        <f t="shared" si="2"/>
        <v>821029</v>
      </c>
      <c r="I28" s="149">
        <f t="shared" si="2"/>
        <v>793257</v>
      </c>
      <c r="J28" s="149">
        <f t="shared" si="2"/>
        <v>788505</v>
      </c>
      <c r="K28" s="149">
        <f t="shared" si="2"/>
        <v>774702</v>
      </c>
      <c r="L28" s="149">
        <f t="shared" si="2"/>
        <v>776531</v>
      </c>
      <c r="M28" s="149">
        <f t="shared" si="2"/>
        <v>781252</v>
      </c>
      <c r="N28" s="145"/>
    </row>
    <row r="29" spans="1:14" ht="13.5">
      <c r="A29" s="150" t="s">
        <v>95</v>
      </c>
      <c r="B29" s="151">
        <f t="shared" si="2"/>
        <v>103595</v>
      </c>
      <c r="C29" s="151">
        <f t="shared" si="2"/>
        <v>108382</v>
      </c>
      <c r="D29" s="151">
        <f t="shared" si="2"/>
        <v>111877</v>
      </c>
      <c r="E29" s="151">
        <f t="shared" si="2"/>
        <v>113622</v>
      </c>
      <c r="F29" s="151">
        <f t="shared" si="2"/>
        <v>119135</v>
      </c>
      <c r="G29" s="151">
        <f t="shared" si="2"/>
        <v>124512</v>
      </c>
      <c r="H29" s="151">
        <f t="shared" si="2"/>
        <v>129485</v>
      </c>
      <c r="I29" s="151">
        <f t="shared" si="2"/>
        <v>132146</v>
      </c>
      <c r="J29" s="151">
        <f t="shared" si="2"/>
        <v>135250</v>
      </c>
      <c r="K29" s="151">
        <f t="shared" si="2"/>
        <v>141689</v>
      </c>
      <c r="L29" s="151">
        <f t="shared" si="2"/>
        <v>154221</v>
      </c>
      <c r="M29" s="151">
        <f t="shared" si="2"/>
        <v>163980</v>
      </c>
      <c r="N29" s="145"/>
    </row>
    <row r="31" spans="1:13" ht="13.5">
      <c r="A31" s="144"/>
      <c r="B31" s="144"/>
      <c r="C31" s="144"/>
      <c r="D31" s="144"/>
      <c r="E31" s="144"/>
      <c r="F31" s="144"/>
      <c r="G31" s="144"/>
      <c r="H31" s="144"/>
      <c r="I31" s="144"/>
      <c r="J31" s="144"/>
      <c r="K31" s="144"/>
      <c r="L31" s="144"/>
      <c r="M31" s="144"/>
    </row>
    <row r="32" spans="1:14" ht="13.5">
      <c r="A32" s="136"/>
      <c r="B32" s="136">
        <v>58</v>
      </c>
      <c r="C32" s="136">
        <v>59</v>
      </c>
      <c r="D32" s="136">
        <v>60</v>
      </c>
      <c r="E32" s="136">
        <v>61</v>
      </c>
      <c r="F32" s="136">
        <v>62</v>
      </c>
      <c r="G32" s="136">
        <v>63</v>
      </c>
      <c r="H32" s="136" t="s">
        <v>98</v>
      </c>
      <c r="I32" s="136" t="s">
        <v>99</v>
      </c>
      <c r="J32" s="136" t="s">
        <v>100</v>
      </c>
      <c r="K32" s="136" t="s">
        <v>101</v>
      </c>
      <c r="L32" s="136" t="s">
        <v>102</v>
      </c>
      <c r="M32" s="136" t="s">
        <v>103</v>
      </c>
      <c r="N32" s="145"/>
    </row>
    <row r="33" spans="1:14" ht="13.5">
      <c r="A33" s="146" t="s">
        <v>92</v>
      </c>
      <c r="B33" s="147">
        <f aca="true" t="shared" si="3" ref="B33:M36">AL4</f>
        <v>1508687</v>
      </c>
      <c r="C33" s="147">
        <f t="shared" si="3"/>
        <v>1489780</v>
      </c>
      <c r="D33" s="147">
        <f t="shared" si="3"/>
        <v>1431577</v>
      </c>
      <c r="E33" s="147">
        <f t="shared" si="3"/>
        <v>1382946</v>
      </c>
      <c r="F33" s="147">
        <f t="shared" si="3"/>
        <v>1346658</v>
      </c>
      <c r="G33" s="147">
        <f t="shared" si="3"/>
        <v>1314006</v>
      </c>
      <c r="H33" s="147">
        <f t="shared" si="3"/>
        <v>1246802</v>
      </c>
      <c r="I33" s="147">
        <f t="shared" si="3"/>
        <v>1221585</v>
      </c>
      <c r="J33" s="147">
        <f t="shared" si="3"/>
        <v>1223245</v>
      </c>
      <c r="K33" s="147">
        <f t="shared" si="3"/>
        <v>1208989</v>
      </c>
      <c r="L33" s="147">
        <f t="shared" si="3"/>
        <v>1188282</v>
      </c>
      <c r="M33" s="147">
        <f t="shared" si="3"/>
        <v>1238328</v>
      </c>
      <c r="N33" s="145"/>
    </row>
    <row r="34" spans="1:14" ht="13.5">
      <c r="A34" s="148" t="s">
        <v>93</v>
      </c>
      <c r="B34" s="149">
        <f t="shared" si="3"/>
        <v>740038</v>
      </c>
      <c r="C34" s="149">
        <f t="shared" si="3"/>
        <v>740247</v>
      </c>
      <c r="D34" s="149">
        <f t="shared" si="3"/>
        <v>752283</v>
      </c>
      <c r="E34" s="149">
        <f t="shared" si="3"/>
        <v>750620</v>
      </c>
      <c r="F34" s="149">
        <f t="shared" si="3"/>
        <v>751172</v>
      </c>
      <c r="G34" s="149">
        <f t="shared" si="3"/>
        <v>793014</v>
      </c>
      <c r="H34" s="149">
        <f t="shared" si="3"/>
        <v>788594</v>
      </c>
      <c r="I34" s="149">
        <f t="shared" si="3"/>
        <v>820305</v>
      </c>
      <c r="J34" s="149">
        <f t="shared" si="3"/>
        <v>829797</v>
      </c>
      <c r="K34" s="149">
        <f t="shared" si="3"/>
        <v>856643</v>
      </c>
      <c r="L34" s="149">
        <f t="shared" si="3"/>
        <v>878532</v>
      </c>
      <c r="M34" s="149">
        <f t="shared" si="3"/>
        <v>875933</v>
      </c>
      <c r="N34" s="145"/>
    </row>
    <row r="35" spans="1:14" ht="13.5">
      <c r="A35" s="148" t="s">
        <v>94</v>
      </c>
      <c r="B35" s="149">
        <f t="shared" si="3"/>
        <v>762552</v>
      </c>
      <c r="C35" s="149">
        <f t="shared" si="3"/>
        <v>739991</v>
      </c>
      <c r="D35" s="149">
        <f t="shared" si="3"/>
        <v>735850</v>
      </c>
      <c r="E35" s="149">
        <f t="shared" si="3"/>
        <v>710962</v>
      </c>
      <c r="F35" s="149">
        <f t="shared" si="3"/>
        <v>696173</v>
      </c>
      <c r="G35" s="149">
        <f t="shared" si="3"/>
        <v>707716</v>
      </c>
      <c r="H35" s="149">
        <f t="shared" si="3"/>
        <v>708316</v>
      </c>
      <c r="I35" s="149">
        <f t="shared" si="3"/>
        <v>722138</v>
      </c>
      <c r="J35" s="149">
        <f t="shared" si="3"/>
        <v>742264</v>
      </c>
      <c r="K35" s="149">
        <f t="shared" si="3"/>
        <v>754441</v>
      </c>
      <c r="L35" s="149">
        <f t="shared" si="3"/>
        <v>792658</v>
      </c>
      <c r="M35" s="149">
        <f t="shared" si="3"/>
        <v>782738</v>
      </c>
      <c r="N35" s="145"/>
    </row>
    <row r="36" spans="1:14" ht="13.5">
      <c r="A36" s="150" t="s">
        <v>95</v>
      </c>
      <c r="B36" s="151">
        <f t="shared" si="3"/>
        <v>179150</v>
      </c>
      <c r="C36" s="151">
        <f t="shared" si="3"/>
        <v>178746</v>
      </c>
      <c r="D36" s="151">
        <f t="shared" si="3"/>
        <v>166640</v>
      </c>
      <c r="E36" s="151">
        <f t="shared" si="3"/>
        <v>166054</v>
      </c>
      <c r="F36" s="151">
        <f t="shared" si="3"/>
        <v>158227</v>
      </c>
      <c r="G36" s="151">
        <f t="shared" si="3"/>
        <v>153600</v>
      </c>
      <c r="H36" s="151">
        <f t="shared" si="3"/>
        <v>157811</v>
      </c>
      <c r="I36" s="151">
        <f t="shared" si="3"/>
        <v>157608</v>
      </c>
      <c r="J36" s="151">
        <f t="shared" si="3"/>
        <v>168969</v>
      </c>
      <c r="K36" s="151">
        <f t="shared" si="3"/>
        <v>179191</v>
      </c>
      <c r="L36" s="151">
        <f t="shared" si="3"/>
        <v>188297</v>
      </c>
      <c r="M36" s="151">
        <f t="shared" si="3"/>
        <v>195106</v>
      </c>
      <c r="N36" s="145"/>
    </row>
    <row r="38" spans="1:13" ht="13.5">
      <c r="A38" s="144"/>
      <c r="B38" s="144"/>
      <c r="C38" s="144"/>
      <c r="D38" s="144"/>
      <c r="E38" s="144"/>
      <c r="F38" s="144"/>
      <c r="G38" s="144"/>
      <c r="H38" s="144"/>
      <c r="I38" s="144"/>
      <c r="J38" s="144"/>
      <c r="K38" s="144"/>
      <c r="L38" s="144"/>
      <c r="M38" s="144"/>
    </row>
    <row r="39" spans="1:14" ht="13.5">
      <c r="A39" s="136"/>
      <c r="B39" s="136" t="s">
        <v>104</v>
      </c>
      <c r="C39" s="136" t="s">
        <v>105</v>
      </c>
      <c r="D39" s="136" t="s">
        <v>106</v>
      </c>
      <c r="E39" s="136">
        <v>10</v>
      </c>
      <c r="F39" s="136">
        <v>11</v>
      </c>
      <c r="G39" s="136">
        <v>12</v>
      </c>
      <c r="H39" s="136">
        <v>13</v>
      </c>
      <c r="I39" s="136">
        <v>14</v>
      </c>
      <c r="J39" s="136">
        <v>15</v>
      </c>
      <c r="K39" s="136">
        <v>16</v>
      </c>
      <c r="L39" s="136">
        <v>17</v>
      </c>
      <c r="M39" s="136">
        <v>18</v>
      </c>
      <c r="N39" s="145"/>
    </row>
    <row r="40" spans="1:14" ht="13.5">
      <c r="A40" s="146" t="s">
        <v>92</v>
      </c>
      <c r="B40" s="147">
        <f aca="true" t="shared" si="4" ref="B40:M43">AX4</f>
        <v>1187064</v>
      </c>
      <c r="C40" s="147">
        <f t="shared" si="4"/>
        <v>1206555</v>
      </c>
      <c r="D40" s="147">
        <f t="shared" si="4"/>
        <v>1191665</v>
      </c>
      <c r="E40" s="147">
        <f t="shared" si="4"/>
        <v>1203147</v>
      </c>
      <c r="F40" s="147">
        <f t="shared" si="4"/>
        <v>1177669</v>
      </c>
      <c r="G40" s="147">
        <f t="shared" si="4"/>
        <v>1190547</v>
      </c>
      <c r="H40" s="147">
        <f t="shared" si="4"/>
        <v>1170662</v>
      </c>
      <c r="I40" s="147">
        <f t="shared" si="4"/>
        <v>1153855</v>
      </c>
      <c r="J40" s="147">
        <f>BF4</f>
        <v>1123610</v>
      </c>
      <c r="K40" s="147">
        <f t="shared" si="4"/>
        <v>1110721</v>
      </c>
      <c r="L40" s="147">
        <f t="shared" si="4"/>
        <v>1062530</v>
      </c>
      <c r="M40" s="149">
        <f t="shared" si="4"/>
        <v>1092674</v>
      </c>
      <c r="N40" s="145"/>
    </row>
    <row r="41" spans="1:14" ht="13.5">
      <c r="A41" s="148" t="s">
        <v>93</v>
      </c>
      <c r="B41" s="149">
        <f t="shared" si="4"/>
        <v>922139</v>
      </c>
      <c r="C41" s="149">
        <f t="shared" si="4"/>
        <v>896211</v>
      </c>
      <c r="D41" s="149">
        <f t="shared" si="4"/>
        <v>913402</v>
      </c>
      <c r="E41" s="149">
        <f t="shared" si="4"/>
        <v>936484</v>
      </c>
      <c r="F41" s="149">
        <f t="shared" si="4"/>
        <v>982031</v>
      </c>
      <c r="G41" s="149">
        <f t="shared" si="4"/>
        <v>961653</v>
      </c>
      <c r="H41" s="149">
        <f t="shared" si="4"/>
        <v>970331</v>
      </c>
      <c r="I41" s="149">
        <f t="shared" si="4"/>
        <v>982379</v>
      </c>
      <c r="J41" s="149">
        <f t="shared" si="4"/>
        <v>1014951</v>
      </c>
      <c r="K41" s="149">
        <f t="shared" si="4"/>
        <v>1028602</v>
      </c>
      <c r="L41" s="149">
        <f t="shared" si="4"/>
        <v>1083796</v>
      </c>
      <c r="M41" s="149">
        <f t="shared" si="4"/>
        <v>1084450</v>
      </c>
      <c r="N41" s="145"/>
    </row>
    <row r="42" spans="1:14" ht="13.5">
      <c r="A42" s="148" t="s">
        <v>94</v>
      </c>
      <c r="B42" s="149">
        <f t="shared" si="4"/>
        <v>791888</v>
      </c>
      <c r="C42" s="149">
        <f t="shared" si="4"/>
        <v>795080</v>
      </c>
      <c r="D42" s="149">
        <f t="shared" si="4"/>
        <v>775651</v>
      </c>
      <c r="E42" s="149">
        <f t="shared" si="4"/>
        <v>784595</v>
      </c>
      <c r="F42" s="149">
        <f t="shared" si="4"/>
        <v>762028</v>
      </c>
      <c r="G42" s="149">
        <f t="shared" si="4"/>
        <v>798138</v>
      </c>
      <c r="H42" s="149">
        <f t="shared" si="4"/>
        <v>799999</v>
      </c>
      <c r="I42" s="149">
        <f t="shared" si="4"/>
        <v>757331</v>
      </c>
      <c r="J42" s="149">
        <f t="shared" si="4"/>
        <v>740191</v>
      </c>
      <c r="K42" s="149">
        <f t="shared" si="4"/>
        <v>720417</v>
      </c>
      <c r="L42" s="149">
        <f t="shared" si="4"/>
        <v>714265</v>
      </c>
      <c r="M42" s="149">
        <f t="shared" si="4"/>
        <v>730971</v>
      </c>
      <c r="N42" s="145"/>
    </row>
    <row r="43" spans="1:14" ht="13.5">
      <c r="A43" s="150" t="s">
        <v>95</v>
      </c>
      <c r="B43" s="151">
        <f t="shared" si="4"/>
        <v>199016</v>
      </c>
      <c r="C43" s="151">
        <f t="shared" si="4"/>
        <v>206955</v>
      </c>
      <c r="D43" s="151">
        <f t="shared" si="4"/>
        <v>222635</v>
      </c>
      <c r="E43" s="151">
        <f t="shared" si="4"/>
        <v>243183</v>
      </c>
      <c r="F43" s="151">
        <f t="shared" si="4"/>
        <v>250529</v>
      </c>
      <c r="G43" s="151">
        <f t="shared" si="4"/>
        <v>264246</v>
      </c>
      <c r="H43" s="151">
        <f t="shared" si="4"/>
        <v>285911</v>
      </c>
      <c r="I43" s="151">
        <f t="shared" si="4"/>
        <v>289836</v>
      </c>
      <c r="J43" s="151">
        <f t="shared" si="4"/>
        <v>283854</v>
      </c>
      <c r="K43" s="151">
        <f t="shared" si="4"/>
        <v>270804</v>
      </c>
      <c r="L43" s="151">
        <f t="shared" si="4"/>
        <v>261917</v>
      </c>
      <c r="M43" s="151">
        <f t="shared" si="4"/>
        <v>257475</v>
      </c>
      <c r="N43" s="145"/>
    </row>
    <row r="45" spans="1:4" ht="13.5">
      <c r="A45" s="136"/>
      <c r="B45" s="136">
        <v>19</v>
      </c>
      <c r="C45" s="136">
        <v>20</v>
      </c>
      <c r="D45" s="136">
        <v>21</v>
      </c>
    </row>
    <row r="46" spans="1:4" ht="13.5">
      <c r="A46" s="146" t="s">
        <v>92</v>
      </c>
      <c r="B46" s="153">
        <f aca="true" t="shared" si="5" ref="B46:D49">BJ4</f>
        <v>1089818</v>
      </c>
      <c r="C46" s="147">
        <f t="shared" si="5"/>
        <v>1091156</v>
      </c>
      <c r="D46" s="147">
        <f t="shared" si="5"/>
        <v>1069000</v>
      </c>
    </row>
    <row r="47" spans="1:4" ht="13.5">
      <c r="A47" s="148" t="s">
        <v>93</v>
      </c>
      <c r="B47" s="154">
        <f t="shared" si="5"/>
        <v>1108334</v>
      </c>
      <c r="C47" s="149">
        <f t="shared" si="5"/>
        <v>1142407</v>
      </c>
      <c r="D47" s="149">
        <f t="shared" si="5"/>
        <v>1144000</v>
      </c>
    </row>
    <row r="48" spans="1:4" ht="13.5">
      <c r="A48" s="148" t="s">
        <v>94</v>
      </c>
      <c r="B48" s="154">
        <f t="shared" si="5"/>
        <v>719822</v>
      </c>
      <c r="C48" s="149">
        <f t="shared" si="5"/>
        <v>726106</v>
      </c>
      <c r="D48" s="149">
        <f t="shared" si="5"/>
        <v>714000</v>
      </c>
    </row>
    <row r="49" spans="1:4" ht="13.5">
      <c r="A49" s="150" t="s">
        <v>95</v>
      </c>
      <c r="B49" s="155">
        <f t="shared" si="5"/>
        <v>254832</v>
      </c>
      <c r="C49" s="151">
        <f t="shared" si="5"/>
        <v>251136</v>
      </c>
      <c r="D49" s="151">
        <f t="shared" si="5"/>
        <v>253000</v>
      </c>
    </row>
  </sheetData>
  <sheetProtection/>
  <printOptions/>
  <pageMargins left="0.7874015748031497" right="0.7874015748031497" top="0.8661417322834646" bottom="0.2362204724409449"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B1:L26"/>
  <sheetViews>
    <sheetView showGridLines="0" zoomScalePageLayoutView="0" workbookViewId="0" topLeftCell="A1">
      <selection activeCell="A1" sqref="A1"/>
    </sheetView>
  </sheetViews>
  <sheetFormatPr defaultColWidth="8.796875" defaultRowHeight="14.25"/>
  <cols>
    <col min="1" max="1" width="2.5" style="1" customWidth="1"/>
    <col min="2" max="2" width="7.09765625" style="1" customWidth="1"/>
    <col min="3" max="3" width="9.8984375" style="1" customWidth="1"/>
    <col min="4" max="4" width="9.3984375" style="1" customWidth="1"/>
    <col min="5" max="5" width="9.8984375" style="1" customWidth="1"/>
    <col min="6" max="6" width="9.3984375" style="1" customWidth="1"/>
    <col min="7" max="7" width="9.8984375" style="1" customWidth="1"/>
    <col min="8" max="8" width="9.3984375" style="1" customWidth="1"/>
    <col min="9" max="9" width="9.8984375" style="1" customWidth="1"/>
    <col min="10" max="10" width="9.3984375" style="1" customWidth="1"/>
    <col min="11" max="11" width="9.8984375" style="1" customWidth="1"/>
    <col min="12" max="12" width="9.3984375" style="1" customWidth="1"/>
    <col min="13" max="16384" width="9" style="1" customWidth="1"/>
  </cols>
  <sheetData>
    <row r="1" spans="2:12" ht="25.5" customHeight="1">
      <c r="B1" s="167" t="s">
        <v>6</v>
      </c>
      <c r="C1" s="167"/>
      <c r="D1" s="167"/>
      <c r="E1" s="167"/>
      <c r="F1" s="167"/>
      <c r="G1" s="167"/>
      <c r="H1" s="167"/>
      <c r="I1" s="167"/>
      <c r="J1" s="167"/>
      <c r="K1" s="167"/>
      <c r="L1" s="167"/>
    </row>
    <row r="2" ht="28.5" customHeight="1"/>
    <row r="3" spans="2:12" ht="34.5" customHeight="1">
      <c r="B3" s="168" t="s">
        <v>8</v>
      </c>
      <c r="C3" s="170" t="s">
        <v>12</v>
      </c>
      <c r="D3" s="171"/>
      <c r="E3" s="170" t="s">
        <v>13</v>
      </c>
      <c r="F3" s="171"/>
      <c r="G3" s="170" t="s">
        <v>14</v>
      </c>
      <c r="H3" s="171"/>
      <c r="I3" s="170" t="s">
        <v>15</v>
      </c>
      <c r="J3" s="171"/>
      <c r="K3" s="170" t="s">
        <v>16</v>
      </c>
      <c r="L3" s="171"/>
    </row>
    <row r="4" spans="2:12" ht="34.5" customHeight="1">
      <c r="B4" s="169"/>
      <c r="C4" s="3" t="s">
        <v>9</v>
      </c>
      <c r="D4" s="3" t="s">
        <v>10</v>
      </c>
      <c r="E4" s="3" t="s">
        <v>9</v>
      </c>
      <c r="F4" s="3" t="s">
        <v>0</v>
      </c>
      <c r="G4" s="3" t="s">
        <v>9</v>
      </c>
      <c r="H4" s="4" t="s">
        <v>0</v>
      </c>
      <c r="I4" s="3" t="s">
        <v>9</v>
      </c>
      <c r="J4" s="4" t="s">
        <v>0</v>
      </c>
      <c r="K4" s="3" t="s">
        <v>9</v>
      </c>
      <c r="L4" s="10" t="s">
        <v>0</v>
      </c>
    </row>
    <row r="5" spans="2:12" ht="34.5" customHeight="1">
      <c r="B5" s="5" t="s">
        <v>3</v>
      </c>
      <c r="C5" s="6" t="s">
        <v>1</v>
      </c>
      <c r="D5" s="98">
        <v>162317</v>
      </c>
      <c r="E5" s="6" t="s">
        <v>2</v>
      </c>
      <c r="F5" s="98">
        <v>217413</v>
      </c>
      <c r="G5" s="6" t="s">
        <v>2</v>
      </c>
      <c r="H5" s="98">
        <v>295484</v>
      </c>
      <c r="I5" s="6" t="s">
        <v>2</v>
      </c>
      <c r="J5" s="98">
        <v>342963</v>
      </c>
      <c r="K5" s="6" t="s">
        <v>2</v>
      </c>
      <c r="L5" s="99">
        <v>344000</v>
      </c>
    </row>
    <row r="6" spans="2:12" ht="34.5" customHeight="1">
      <c r="B6" s="5" t="s">
        <v>4</v>
      </c>
      <c r="C6" s="6" t="s">
        <v>2</v>
      </c>
      <c r="D6" s="98">
        <v>161764</v>
      </c>
      <c r="E6" s="6" t="s">
        <v>11</v>
      </c>
      <c r="F6" s="98">
        <v>165478</v>
      </c>
      <c r="G6" s="6" t="s">
        <v>11</v>
      </c>
      <c r="H6" s="98">
        <v>146741</v>
      </c>
      <c r="I6" s="6" t="s">
        <v>11</v>
      </c>
      <c r="J6" s="98">
        <v>181928</v>
      </c>
      <c r="K6" s="6" t="s">
        <v>11</v>
      </c>
      <c r="L6" s="99">
        <v>179000</v>
      </c>
    </row>
    <row r="7" spans="2:12" ht="34.5" customHeight="1">
      <c r="B7" s="5" t="s">
        <v>5</v>
      </c>
      <c r="C7" s="6" t="s">
        <v>11</v>
      </c>
      <c r="D7" s="98">
        <v>123505</v>
      </c>
      <c r="E7" s="6" t="s">
        <v>1</v>
      </c>
      <c r="F7" s="98">
        <v>121944</v>
      </c>
      <c r="G7" s="6" t="s">
        <v>1</v>
      </c>
      <c r="H7" s="98">
        <v>132529</v>
      </c>
      <c r="I7" s="6" t="s">
        <v>1</v>
      </c>
      <c r="J7" s="98">
        <v>127023</v>
      </c>
      <c r="K7" s="6" t="s">
        <v>1</v>
      </c>
      <c r="L7" s="99">
        <v>121000</v>
      </c>
    </row>
    <row r="8" spans="2:12" ht="7.5" customHeight="1">
      <c r="B8" s="7"/>
      <c r="C8" s="7"/>
      <c r="D8" s="7"/>
      <c r="E8" s="7"/>
      <c r="F8" s="7"/>
      <c r="G8" s="7"/>
      <c r="H8" s="8"/>
      <c r="I8" s="7"/>
      <c r="J8" s="8"/>
      <c r="K8" s="7"/>
      <c r="L8" s="8"/>
    </row>
    <row r="9" ht="18" customHeight="1">
      <c r="B9" s="2" t="s">
        <v>85</v>
      </c>
    </row>
    <row r="10" ht="16.5" customHeight="1">
      <c r="B10" s="2"/>
    </row>
    <row r="14" ht="93.75" customHeight="1"/>
    <row r="26" spans="2:7" ht="13.5">
      <c r="B26" s="166"/>
      <c r="C26" s="166"/>
      <c r="D26" s="166"/>
      <c r="E26" s="166"/>
      <c r="F26" s="166"/>
      <c r="G26" s="166"/>
    </row>
  </sheetData>
  <sheetProtection/>
  <mergeCells count="8">
    <mergeCell ref="B26:G26"/>
    <mergeCell ref="B1:L1"/>
    <mergeCell ref="B3:B4"/>
    <mergeCell ref="C3:D3"/>
    <mergeCell ref="E3:F3"/>
    <mergeCell ref="G3:H3"/>
    <mergeCell ref="I3:J3"/>
    <mergeCell ref="K3:L3"/>
  </mergeCells>
  <printOptions/>
  <pageMargins left="0.5511811023622047" right="0.2755905511811024" top="0.984251968503937" bottom="0" header="0.5118110236220472" footer="0.196850393700787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L73"/>
  <sheetViews>
    <sheetView showGridLines="0" zoomScalePageLayoutView="0" workbookViewId="0" topLeftCell="A1">
      <selection activeCell="A1" sqref="A1"/>
    </sheetView>
  </sheetViews>
  <sheetFormatPr defaultColWidth="8.796875" defaultRowHeight="14.25"/>
  <cols>
    <col min="1" max="1" width="0.8984375" style="1" customWidth="1"/>
    <col min="2" max="2" width="6.09765625" style="1" customWidth="1"/>
    <col min="3" max="3" width="4.69921875" style="1" customWidth="1"/>
    <col min="4" max="4" width="3" style="1" customWidth="1"/>
    <col min="5" max="5" width="3.3984375" style="1" customWidth="1"/>
    <col min="6" max="11" width="12.59765625" style="1" customWidth="1"/>
    <col min="12" max="12" width="1" style="1" customWidth="1"/>
    <col min="13" max="13" width="4.59765625" style="1" customWidth="1"/>
    <col min="14" max="14" width="3.5" style="1" customWidth="1"/>
    <col min="15" max="15" width="4.69921875" style="1" customWidth="1"/>
    <col min="16" max="21" width="9" style="1" customWidth="1"/>
    <col min="22" max="22" width="4.59765625" style="1" customWidth="1"/>
    <col min="23" max="16384" width="9" style="1" customWidth="1"/>
  </cols>
  <sheetData>
    <row r="1" spans="1:7" s="11" customFormat="1" ht="23.25" customHeight="1">
      <c r="A1" s="12" t="s">
        <v>89</v>
      </c>
      <c r="C1" s="12"/>
      <c r="D1" s="13"/>
      <c r="E1" s="13"/>
      <c r="F1" s="13"/>
      <c r="G1" s="13"/>
    </row>
    <row r="2" spans="1:12" ht="25.5" customHeight="1">
      <c r="A2" s="14"/>
      <c r="B2" s="31" t="s">
        <v>17</v>
      </c>
      <c r="C2" s="31"/>
      <c r="D2" s="14"/>
      <c r="E2" s="100"/>
      <c r="F2" s="31"/>
      <c r="G2" s="31"/>
      <c r="H2" s="24"/>
      <c r="I2" s="101"/>
      <c r="J2" s="14"/>
      <c r="K2" s="14"/>
      <c r="L2" s="14"/>
    </row>
    <row r="3" spans="1:12" ht="5.25" customHeight="1">
      <c r="A3" s="14"/>
      <c r="B3" s="31"/>
      <c r="C3" s="31"/>
      <c r="D3" s="14"/>
      <c r="E3" s="100"/>
      <c r="F3" s="31"/>
      <c r="G3" s="31"/>
      <c r="H3" s="24"/>
      <c r="I3" s="101"/>
      <c r="J3" s="14"/>
      <c r="K3" s="14"/>
      <c r="L3" s="14"/>
    </row>
    <row r="4" spans="1:11" ht="7.5" customHeight="1">
      <c r="A4" s="14"/>
      <c r="B4" s="102"/>
      <c r="C4" s="103"/>
      <c r="D4" s="104"/>
      <c r="E4" s="105"/>
      <c r="F4" s="106"/>
      <c r="G4" s="106"/>
      <c r="H4" s="107"/>
      <c r="I4" s="108"/>
      <c r="J4" s="102"/>
      <c r="K4" s="109"/>
    </row>
    <row r="5" spans="1:11" s="17" customFormat="1" ht="12.75" customHeight="1">
      <c r="A5" s="15"/>
      <c r="B5" s="172" t="s">
        <v>18</v>
      </c>
      <c r="C5" s="173"/>
      <c r="D5" s="173"/>
      <c r="E5" s="174"/>
      <c r="F5" s="16" t="s">
        <v>19</v>
      </c>
      <c r="G5" s="16" t="s">
        <v>10</v>
      </c>
      <c r="H5" s="16" t="s">
        <v>20</v>
      </c>
      <c r="I5" s="16" t="s">
        <v>21</v>
      </c>
      <c r="J5" s="16" t="s">
        <v>22</v>
      </c>
      <c r="K5" s="96" t="s">
        <v>23</v>
      </c>
    </row>
    <row r="6" spans="2:11" ht="7.5" customHeight="1">
      <c r="B6" s="7"/>
      <c r="C6" s="18"/>
      <c r="D6" s="18"/>
      <c r="E6" s="19"/>
      <c r="F6" s="7"/>
      <c r="G6" s="7"/>
      <c r="H6" s="7"/>
      <c r="I6" s="7"/>
      <c r="J6" s="7"/>
      <c r="K6" s="8"/>
    </row>
    <row r="7" spans="1:11" ht="15" customHeight="1">
      <c r="A7" s="14"/>
      <c r="B7" s="110">
        <v>1947</v>
      </c>
      <c r="C7" s="20" t="s">
        <v>24</v>
      </c>
      <c r="D7" s="14">
        <v>22</v>
      </c>
      <c r="E7" s="14" t="s">
        <v>25</v>
      </c>
      <c r="F7" s="21">
        <v>2678792</v>
      </c>
      <c r="G7" s="21">
        <v>1138238</v>
      </c>
      <c r="H7" s="22">
        <v>1540554</v>
      </c>
      <c r="I7" s="22">
        <v>123837</v>
      </c>
      <c r="J7" s="21">
        <v>934170</v>
      </c>
      <c r="K7" s="22">
        <v>79551</v>
      </c>
    </row>
    <row r="8" spans="1:11" ht="13.5" customHeight="1">
      <c r="A8" s="14"/>
      <c r="B8" s="110">
        <v>1948</v>
      </c>
      <c r="C8" s="14"/>
      <c r="D8" s="14">
        <v>23</v>
      </c>
      <c r="E8" s="14"/>
      <c r="F8" s="21">
        <v>2681624</v>
      </c>
      <c r="G8" s="21">
        <v>950610</v>
      </c>
      <c r="H8" s="22">
        <v>1731014</v>
      </c>
      <c r="I8" s="22">
        <v>143963</v>
      </c>
      <c r="J8" s="21">
        <v>953999</v>
      </c>
      <c r="K8" s="22">
        <v>79032</v>
      </c>
    </row>
    <row r="9" spans="1:11" ht="13.5" customHeight="1">
      <c r="A9" s="14"/>
      <c r="B9" s="110">
        <v>1949</v>
      </c>
      <c r="C9" s="14"/>
      <c r="D9" s="14">
        <v>24</v>
      </c>
      <c r="E9" s="14"/>
      <c r="F9" s="21">
        <v>2696638</v>
      </c>
      <c r="G9" s="21">
        <v>945444</v>
      </c>
      <c r="H9" s="22">
        <v>1751194</v>
      </c>
      <c r="I9" s="22">
        <v>192677</v>
      </c>
      <c r="J9" s="21">
        <v>842170</v>
      </c>
      <c r="K9" s="22">
        <v>82575</v>
      </c>
    </row>
    <row r="10" spans="1:11" ht="19.5" customHeight="1">
      <c r="A10" s="14"/>
      <c r="B10" s="110">
        <v>1950</v>
      </c>
      <c r="C10" s="20"/>
      <c r="D10" s="14">
        <v>25</v>
      </c>
      <c r="E10" s="14"/>
      <c r="F10" s="21">
        <v>2337507</v>
      </c>
      <c r="G10" s="21">
        <v>904876</v>
      </c>
      <c r="H10" s="22">
        <v>1432631</v>
      </c>
      <c r="I10" s="22">
        <v>216974</v>
      </c>
      <c r="J10" s="21">
        <v>715081</v>
      </c>
      <c r="K10" s="22">
        <v>83689</v>
      </c>
    </row>
    <row r="11" spans="1:11" ht="13.5" customHeight="1">
      <c r="A11" s="14"/>
      <c r="B11" s="110">
        <v>1951</v>
      </c>
      <c r="C11" s="14"/>
      <c r="D11" s="14">
        <v>26</v>
      </c>
      <c r="E11" s="23"/>
      <c r="F11" s="21">
        <v>2137689</v>
      </c>
      <c r="G11" s="21">
        <v>838998</v>
      </c>
      <c r="H11" s="22">
        <v>1298691</v>
      </c>
      <c r="I11" s="22">
        <v>217231</v>
      </c>
      <c r="J11" s="21">
        <v>671905</v>
      </c>
      <c r="K11" s="22">
        <v>82331</v>
      </c>
    </row>
    <row r="12" spans="1:11" ht="13.5" customHeight="1">
      <c r="A12" s="14"/>
      <c r="B12" s="110">
        <v>1952</v>
      </c>
      <c r="C12" s="14"/>
      <c r="D12" s="14">
        <v>27</v>
      </c>
      <c r="E12" s="23"/>
      <c r="F12" s="21">
        <v>2005162</v>
      </c>
      <c r="G12" s="21">
        <v>765068</v>
      </c>
      <c r="H12" s="22">
        <v>1240094</v>
      </c>
      <c r="I12" s="22">
        <v>203824</v>
      </c>
      <c r="J12" s="21">
        <v>676995</v>
      </c>
      <c r="K12" s="22">
        <v>79021</v>
      </c>
    </row>
    <row r="13" spans="1:11" ht="13.5" customHeight="1">
      <c r="A13" s="14"/>
      <c r="B13" s="110">
        <v>1953</v>
      </c>
      <c r="C13" s="14"/>
      <c r="D13" s="14">
        <v>28</v>
      </c>
      <c r="E13" s="23"/>
      <c r="F13" s="21">
        <v>1868040</v>
      </c>
      <c r="G13" s="21">
        <v>772547</v>
      </c>
      <c r="H13" s="22">
        <v>1095493</v>
      </c>
      <c r="I13" s="22">
        <v>193274</v>
      </c>
      <c r="J13" s="21">
        <v>682077</v>
      </c>
      <c r="K13" s="22">
        <v>75255</v>
      </c>
    </row>
    <row r="14" spans="1:11" ht="13.5" customHeight="1">
      <c r="A14" s="14"/>
      <c r="B14" s="110">
        <v>1954</v>
      </c>
      <c r="C14" s="14"/>
      <c r="D14" s="14">
        <v>29</v>
      </c>
      <c r="E14" s="23"/>
      <c r="F14" s="21">
        <v>1769580</v>
      </c>
      <c r="G14" s="21">
        <v>721491</v>
      </c>
      <c r="H14" s="22">
        <v>1048089</v>
      </c>
      <c r="I14" s="22">
        <v>187119</v>
      </c>
      <c r="J14" s="21">
        <v>697809</v>
      </c>
      <c r="K14" s="22">
        <v>76759</v>
      </c>
    </row>
    <row r="15" spans="1:11" ht="19.5" customHeight="1">
      <c r="A15" s="14"/>
      <c r="B15" s="110">
        <v>1955</v>
      </c>
      <c r="C15" s="14"/>
      <c r="D15" s="14">
        <v>30</v>
      </c>
      <c r="E15" s="23"/>
      <c r="F15" s="21">
        <v>1730692</v>
      </c>
      <c r="G15" s="21">
        <v>693523</v>
      </c>
      <c r="H15" s="22">
        <v>1037169</v>
      </c>
      <c r="I15" s="22">
        <v>183265</v>
      </c>
      <c r="J15" s="21">
        <v>714861</v>
      </c>
      <c r="K15" s="22">
        <v>75267</v>
      </c>
    </row>
    <row r="16" spans="1:11" ht="13.5" customHeight="1">
      <c r="A16" s="14"/>
      <c r="B16" s="110">
        <v>1956</v>
      </c>
      <c r="C16" s="14"/>
      <c r="D16" s="14">
        <v>31</v>
      </c>
      <c r="E16" s="23"/>
      <c r="F16" s="21">
        <v>1665278</v>
      </c>
      <c r="G16" s="21">
        <v>724460</v>
      </c>
      <c r="H16" s="22">
        <v>940818</v>
      </c>
      <c r="I16" s="22">
        <v>179007</v>
      </c>
      <c r="J16" s="21">
        <v>715934</v>
      </c>
      <c r="K16" s="22">
        <v>72040</v>
      </c>
    </row>
    <row r="17" spans="1:11" ht="13.5" customHeight="1">
      <c r="A17" s="14"/>
      <c r="B17" s="110">
        <v>1957</v>
      </c>
      <c r="C17" s="14"/>
      <c r="D17" s="14">
        <v>32</v>
      </c>
      <c r="E17" s="23"/>
      <c r="F17" s="21">
        <v>1566713</v>
      </c>
      <c r="G17" s="21">
        <v>752445</v>
      </c>
      <c r="H17" s="22">
        <v>814268</v>
      </c>
      <c r="I17" s="22">
        <v>176353</v>
      </c>
      <c r="J17" s="21">
        <v>773362</v>
      </c>
      <c r="K17" s="22">
        <v>71651</v>
      </c>
    </row>
    <row r="18" spans="1:11" ht="13.5" customHeight="1">
      <c r="A18" s="14"/>
      <c r="B18" s="110">
        <v>1958</v>
      </c>
      <c r="C18" s="14"/>
      <c r="D18" s="14">
        <v>33</v>
      </c>
      <c r="E18" s="23"/>
      <c r="F18" s="21">
        <v>1653469</v>
      </c>
      <c r="G18" s="21">
        <v>684189</v>
      </c>
      <c r="H18" s="22">
        <v>969280</v>
      </c>
      <c r="I18" s="22">
        <v>185148</v>
      </c>
      <c r="J18" s="21">
        <v>826902</v>
      </c>
      <c r="K18" s="22">
        <v>74004</v>
      </c>
    </row>
    <row r="19" spans="1:11" ht="13.5" customHeight="1">
      <c r="A19" s="14"/>
      <c r="B19" s="110">
        <v>1959</v>
      </c>
      <c r="C19" s="14"/>
      <c r="D19" s="14">
        <v>34</v>
      </c>
      <c r="E19" s="23"/>
      <c r="F19" s="21">
        <v>1626088</v>
      </c>
      <c r="G19" s="21">
        <v>689959</v>
      </c>
      <c r="H19" s="22">
        <v>936129</v>
      </c>
      <c r="I19" s="22">
        <v>181893</v>
      </c>
      <c r="J19" s="21">
        <v>847135</v>
      </c>
      <c r="K19" s="22">
        <v>72455</v>
      </c>
    </row>
    <row r="20" spans="1:11" ht="19.5" customHeight="1">
      <c r="A20" s="14"/>
      <c r="B20" s="110">
        <v>1960</v>
      </c>
      <c r="C20" s="14"/>
      <c r="D20" s="14">
        <v>35</v>
      </c>
      <c r="E20" s="23"/>
      <c r="F20" s="21">
        <v>1606041</v>
      </c>
      <c r="G20" s="21">
        <v>706599</v>
      </c>
      <c r="H20" s="22">
        <v>899442</v>
      </c>
      <c r="I20" s="22">
        <v>179281</v>
      </c>
      <c r="J20" s="21">
        <v>866115</v>
      </c>
      <c r="K20" s="22">
        <v>69410</v>
      </c>
    </row>
    <row r="21" spans="1:11" ht="13.5" customHeight="1">
      <c r="A21" s="14"/>
      <c r="B21" s="110">
        <v>1961</v>
      </c>
      <c r="C21" s="14"/>
      <c r="D21" s="14">
        <v>36</v>
      </c>
      <c r="E21" s="23"/>
      <c r="F21" s="21">
        <v>1589372</v>
      </c>
      <c r="G21" s="21">
        <v>695644</v>
      </c>
      <c r="H21" s="22">
        <v>893728</v>
      </c>
      <c r="I21" s="22">
        <v>179895</v>
      </c>
      <c r="J21" s="21">
        <v>890158</v>
      </c>
      <c r="K21" s="22">
        <v>69323</v>
      </c>
    </row>
    <row r="22" spans="1:11" ht="13.5" customHeight="1">
      <c r="A22" s="14"/>
      <c r="B22" s="110">
        <v>1962</v>
      </c>
      <c r="C22" s="20"/>
      <c r="D22" s="14">
        <v>37</v>
      </c>
      <c r="E22" s="23"/>
      <c r="F22" s="21">
        <v>1618616</v>
      </c>
      <c r="G22" s="21">
        <v>710265</v>
      </c>
      <c r="H22" s="22">
        <v>908351</v>
      </c>
      <c r="I22" s="22">
        <v>177363</v>
      </c>
      <c r="J22" s="21">
        <v>928341</v>
      </c>
      <c r="K22" s="22">
        <v>71394</v>
      </c>
    </row>
    <row r="23" spans="1:11" ht="13.5" customHeight="1">
      <c r="A23" s="14"/>
      <c r="B23" s="110">
        <v>1963</v>
      </c>
      <c r="C23" s="14"/>
      <c r="D23" s="14">
        <v>38</v>
      </c>
      <c r="E23" s="23"/>
      <c r="F23" s="21">
        <v>1659521</v>
      </c>
      <c r="G23" s="21">
        <v>670770</v>
      </c>
      <c r="H23" s="22">
        <v>988751</v>
      </c>
      <c r="I23" s="22">
        <v>175424</v>
      </c>
      <c r="J23" s="21">
        <v>937516</v>
      </c>
      <c r="K23" s="22">
        <v>69996</v>
      </c>
    </row>
    <row r="24" spans="1:11" ht="13.5" customHeight="1">
      <c r="A24" s="14"/>
      <c r="B24" s="110">
        <v>1964</v>
      </c>
      <c r="C24" s="14"/>
      <c r="D24" s="14">
        <v>39</v>
      </c>
      <c r="E24" s="23"/>
      <c r="F24" s="21">
        <v>1716761</v>
      </c>
      <c r="G24" s="21">
        <v>673067</v>
      </c>
      <c r="H24" s="22">
        <v>1043694</v>
      </c>
      <c r="I24" s="22">
        <v>168046</v>
      </c>
      <c r="J24" s="21">
        <v>963130</v>
      </c>
      <c r="K24" s="22">
        <v>72306</v>
      </c>
    </row>
    <row r="25" spans="1:11" ht="19.5" customHeight="1">
      <c r="A25" s="14"/>
      <c r="B25" s="110">
        <v>1965</v>
      </c>
      <c r="C25" s="14"/>
      <c r="D25" s="14">
        <v>40</v>
      </c>
      <c r="E25" s="23"/>
      <c r="F25" s="21">
        <v>1823697</v>
      </c>
      <c r="G25" s="21">
        <v>700438</v>
      </c>
      <c r="H25" s="22">
        <v>1123259</v>
      </c>
      <c r="I25" s="22">
        <v>161617</v>
      </c>
      <c r="J25" s="21">
        <v>954852</v>
      </c>
      <c r="K25" s="22">
        <v>77195</v>
      </c>
    </row>
    <row r="26" spans="1:11" ht="13.5" customHeight="1">
      <c r="A26" s="14"/>
      <c r="B26" s="110">
        <v>1966</v>
      </c>
      <c r="C26" s="14"/>
      <c r="D26" s="14">
        <v>41</v>
      </c>
      <c r="E26" s="23"/>
      <c r="F26" s="21">
        <v>1360974</v>
      </c>
      <c r="G26" s="21">
        <v>670342</v>
      </c>
      <c r="H26" s="22">
        <v>690632</v>
      </c>
      <c r="I26" s="22">
        <v>148248</v>
      </c>
      <c r="J26" s="21">
        <v>940120</v>
      </c>
      <c r="K26" s="22">
        <v>79432</v>
      </c>
    </row>
    <row r="27" spans="1:11" ht="13.5" customHeight="1">
      <c r="A27" s="14"/>
      <c r="B27" s="110">
        <v>1967</v>
      </c>
      <c r="C27" s="14"/>
      <c r="D27" s="14">
        <v>42</v>
      </c>
      <c r="E27" s="23"/>
      <c r="F27" s="21">
        <v>1935647</v>
      </c>
      <c r="G27" s="21">
        <v>675006</v>
      </c>
      <c r="H27" s="22">
        <v>1260641</v>
      </c>
      <c r="I27" s="22">
        <v>149389</v>
      </c>
      <c r="J27" s="21">
        <v>953096</v>
      </c>
      <c r="K27" s="22">
        <v>83478</v>
      </c>
    </row>
    <row r="28" spans="1:11" ht="13.5" customHeight="1">
      <c r="A28" s="14"/>
      <c r="B28" s="110">
        <v>1968</v>
      </c>
      <c r="C28" s="14"/>
      <c r="D28" s="14">
        <v>43</v>
      </c>
      <c r="E28" s="23"/>
      <c r="F28" s="21">
        <v>1871839</v>
      </c>
      <c r="G28" s="21">
        <v>686555</v>
      </c>
      <c r="H28" s="22">
        <v>1185284</v>
      </c>
      <c r="I28" s="22">
        <v>143259</v>
      </c>
      <c r="J28" s="21">
        <v>956312</v>
      </c>
      <c r="K28" s="22">
        <v>87327</v>
      </c>
    </row>
    <row r="29" spans="1:11" ht="13.5" customHeight="1">
      <c r="A29" s="14"/>
      <c r="B29" s="110">
        <v>1969</v>
      </c>
      <c r="C29" s="14"/>
      <c r="D29" s="14">
        <v>44</v>
      </c>
      <c r="E29" s="23"/>
      <c r="F29" s="21">
        <v>1889815</v>
      </c>
      <c r="G29" s="21">
        <v>693787</v>
      </c>
      <c r="H29" s="22">
        <v>1196028</v>
      </c>
      <c r="I29" s="22">
        <v>139211</v>
      </c>
      <c r="J29" s="21">
        <v>984142</v>
      </c>
      <c r="K29" s="22">
        <v>91280</v>
      </c>
    </row>
    <row r="30" spans="1:11" ht="19.5" customHeight="1">
      <c r="A30" s="14"/>
      <c r="B30" s="110">
        <v>1970</v>
      </c>
      <c r="C30" s="14"/>
      <c r="D30" s="14">
        <v>45</v>
      </c>
      <c r="E30" s="23"/>
      <c r="F30" s="21">
        <v>1934239</v>
      </c>
      <c r="G30" s="21">
        <v>712962</v>
      </c>
      <c r="H30" s="22">
        <v>1221277</v>
      </c>
      <c r="I30" s="22">
        <v>135095</v>
      </c>
      <c r="J30" s="21">
        <v>1029405</v>
      </c>
      <c r="K30" s="22">
        <v>95937</v>
      </c>
    </row>
    <row r="31" spans="1:11" ht="13.5" customHeight="1">
      <c r="A31" s="14"/>
      <c r="B31" s="110">
        <v>1971</v>
      </c>
      <c r="C31" s="14"/>
      <c r="D31" s="14">
        <v>46</v>
      </c>
      <c r="E31" s="23"/>
      <c r="F31" s="21">
        <v>2000973</v>
      </c>
      <c r="G31" s="21">
        <v>684521</v>
      </c>
      <c r="H31" s="22">
        <v>1316452</v>
      </c>
      <c r="I31" s="22">
        <v>130920</v>
      </c>
      <c r="J31" s="21">
        <v>1091229</v>
      </c>
      <c r="K31" s="22">
        <v>103595</v>
      </c>
    </row>
    <row r="32" spans="1:11" ht="13.5" customHeight="1">
      <c r="A32" s="14"/>
      <c r="B32" s="110">
        <v>1972</v>
      </c>
      <c r="C32" s="14"/>
      <c r="D32" s="14">
        <v>47</v>
      </c>
      <c r="E32" s="23"/>
      <c r="F32" s="21">
        <v>2038682</v>
      </c>
      <c r="G32" s="21">
        <v>683751</v>
      </c>
      <c r="H32" s="22">
        <v>1354931</v>
      </c>
      <c r="I32" s="22">
        <v>125154</v>
      </c>
      <c r="J32" s="21">
        <v>1099984</v>
      </c>
      <c r="K32" s="22">
        <v>108382</v>
      </c>
    </row>
    <row r="33" spans="1:11" ht="13.5" customHeight="1">
      <c r="A33" s="14"/>
      <c r="B33" s="110">
        <v>1973</v>
      </c>
      <c r="C33" s="14"/>
      <c r="D33" s="14">
        <v>48</v>
      </c>
      <c r="E33" s="23"/>
      <c r="F33" s="21">
        <v>2091983</v>
      </c>
      <c r="G33" s="21">
        <v>709416</v>
      </c>
      <c r="H33" s="22">
        <v>1382567</v>
      </c>
      <c r="I33" s="22">
        <v>116171</v>
      </c>
      <c r="J33" s="21">
        <v>1071923</v>
      </c>
      <c r="K33" s="22">
        <v>111877</v>
      </c>
    </row>
    <row r="34" spans="1:11" ht="13.5" customHeight="1">
      <c r="A34" s="14"/>
      <c r="B34" s="110">
        <v>1974</v>
      </c>
      <c r="C34" s="14"/>
      <c r="D34" s="14">
        <v>49</v>
      </c>
      <c r="E34" s="23"/>
      <c r="F34" s="21">
        <v>2029989</v>
      </c>
      <c r="G34" s="21">
        <v>710510</v>
      </c>
      <c r="H34" s="22">
        <v>1319479</v>
      </c>
      <c r="I34" s="22">
        <v>109738</v>
      </c>
      <c r="J34" s="21">
        <v>1000455</v>
      </c>
      <c r="K34" s="22">
        <v>113622</v>
      </c>
    </row>
    <row r="35" spans="1:11" ht="19.5" customHeight="1">
      <c r="A35" s="14"/>
      <c r="B35" s="110">
        <v>1975</v>
      </c>
      <c r="C35" s="14"/>
      <c r="D35" s="14">
        <v>50</v>
      </c>
      <c r="E35" s="23"/>
      <c r="F35" s="21">
        <v>1901440</v>
      </c>
      <c r="G35" s="21">
        <v>702275</v>
      </c>
      <c r="H35" s="22">
        <v>1199165</v>
      </c>
      <c r="I35" s="22">
        <v>101862</v>
      </c>
      <c r="J35" s="21">
        <v>941628</v>
      </c>
      <c r="K35" s="22">
        <v>119135</v>
      </c>
    </row>
    <row r="36" spans="1:11" ht="13.5" customHeight="1">
      <c r="A36" s="14"/>
      <c r="B36" s="110">
        <v>1976</v>
      </c>
      <c r="C36" s="24"/>
      <c r="D36" s="14">
        <v>51</v>
      </c>
      <c r="E36" s="23"/>
      <c r="F36" s="21">
        <v>1832617</v>
      </c>
      <c r="G36" s="21">
        <v>703270</v>
      </c>
      <c r="H36" s="22">
        <v>1129347</v>
      </c>
      <c r="I36" s="22">
        <v>101930</v>
      </c>
      <c r="J36" s="21">
        <v>871543</v>
      </c>
      <c r="K36" s="22">
        <v>124512</v>
      </c>
    </row>
    <row r="37" spans="1:11" ht="13.5" customHeight="1">
      <c r="A37" s="14"/>
      <c r="B37" s="110">
        <v>1977</v>
      </c>
      <c r="C37" s="14"/>
      <c r="D37" s="14">
        <v>52</v>
      </c>
      <c r="E37" s="23"/>
      <c r="F37" s="21">
        <v>1755100</v>
      </c>
      <c r="G37" s="21">
        <v>690074</v>
      </c>
      <c r="H37" s="22">
        <v>1065026</v>
      </c>
      <c r="I37" s="22">
        <v>95247</v>
      </c>
      <c r="J37" s="21">
        <v>821029</v>
      </c>
      <c r="K37" s="22">
        <v>129485</v>
      </c>
    </row>
    <row r="38" spans="1:11" ht="13.5" customHeight="1">
      <c r="A38" s="14"/>
      <c r="B38" s="110">
        <v>1978</v>
      </c>
      <c r="C38" s="14"/>
      <c r="D38" s="14">
        <v>53</v>
      </c>
      <c r="E38" s="23"/>
      <c r="F38" s="21">
        <v>1708643</v>
      </c>
      <c r="G38" s="21">
        <v>695821</v>
      </c>
      <c r="H38" s="22">
        <v>1012822</v>
      </c>
      <c r="I38" s="22">
        <v>87463</v>
      </c>
      <c r="J38" s="21">
        <v>793257</v>
      </c>
      <c r="K38" s="22">
        <v>132146</v>
      </c>
    </row>
    <row r="39" spans="1:11" ht="13.5" customHeight="1">
      <c r="A39" s="14"/>
      <c r="B39" s="110">
        <v>1979</v>
      </c>
      <c r="C39" s="14"/>
      <c r="D39" s="14">
        <v>54</v>
      </c>
      <c r="E39" s="23"/>
      <c r="F39" s="21">
        <v>1642580</v>
      </c>
      <c r="G39" s="21">
        <v>689664</v>
      </c>
      <c r="H39" s="22">
        <v>952916</v>
      </c>
      <c r="I39" s="22">
        <v>82311</v>
      </c>
      <c r="J39" s="21">
        <v>788505</v>
      </c>
      <c r="K39" s="22">
        <v>135250</v>
      </c>
    </row>
    <row r="40" spans="1:11" ht="19.5" customHeight="1">
      <c r="A40" s="14"/>
      <c r="B40" s="110">
        <v>1980</v>
      </c>
      <c r="C40" s="14"/>
      <c r="D40" s="14">
        <v>55</v>
      </c>
      <c r="E40" s="23"/>
      <c r="F40" s="21">
        <v>1576889</v>
      </c>
      <c r="G40" s="21">
        <v>722801</v>
      </c>
      <c r="H40" s="22">
        <v>854088</v>
      </c>
      <c r="I40" s="22">
        <v>77446</v>
      </c>
      <c r="J40" s="21">
        <v>774702</v>
      </c>
      <c r="K40" s="22">
        <v>141689</v>
      </c>
    </row>
    <row r="41" spans="1:11" ht="13.5" customHeight="1">
      <c r="A41" s="14"/>
      <c r="B41" s="110">
        <v>1981</v>
      </c>
      <c r="C41" s="14"/>
      <c r="D41" s="14">
        <v>56</v>
      </c>
      <c r="E41" s="23"/>
      <c r="F41" s="21">
        <v>1529455</v>
      </c>
      <c r="G41" s="21">
        <v>720262</v>
      </c>
      <c r="H41" s="22">
        <v>809193</v>
      </c>
      <c r="I41" s="22">
        <v>79222</v>
      </c>
      <c r="J41" s="21">
        <v>776531</v>
      </c>
      <c r="K41" s="22">
        <v>154221</v>
      </c>
    </row>
    <row r="42" spans="1:11" ht="13.5" customHeight="1">
      <c r="A42" s="14"/>
      <c r="B42" s="110">
        <v>1982</v>
      </c>
      <c r="C42" s="14"/>
      <c r="D42" s="14">
        <v>57</v>
      </c>
      <c r="E42" s="23"/>
      <c r="F42" s="21">
        <v>1515392</v>
      </c>
      <c r="G42" s="21">
        <v>711883</v>
      </c>
      <c r="H42" s="22">
        <v>803509</v>
      </c>
      <c r="I42" s="22">
        <v>78107</v>
      </c>
      <c r="J42" s="21">
        <v>781252</v>
      </c>
      <c r="K42" s="22">
        <v>163980</v>
      </c>
    </row>
    <row r="43" spans="1:11" ht="13.5" customHeight="1">
      <c r="A43" s="14"/>
      <c r="B43" s="110">
        <v>1983</v>
      </c>
      <c r="C43" s="14"/>
      <c r="D43" s="14">
        <v>58</v>
      </c>
      <c r="E43" s="23"/>
      <c r="F43" s="21">
        <v>1508687</v>
      </c>
      <c r="G43" s="21">
        <v>740038</v>
      </c>
      <c r="H43" s="22">
        <v>768649</v>
      </c>
      <c r="I43" s="22">
        <v>71941</v>
      </c>
      <c r="J43" s="21">
        <v>762552</v>
      </c>
      <c r="K43" s="22">
        <v>179150</v>
      </c>
    </row>
    <row r="44" spans="1:11" ht="13.5" customHeight="1">
      <c r="A44" s="14"/>
      <c r="B44" s="110">
        <v>1984</v>
      </c>
      <c r="C44" s="14"/>
      <c r="D44" s="14">
        <v>59</v>
      </c>
      <c r="E44" s="23"/>
      <c r="F44" s="21">
        <v>1489780</v>
      </c>
      <c r="G44" s="21">
        <v>740247</v>
      </c>
      <c r="H44" s="22">
        <v>749533</v>
      </c>
      <c r="I44" s="22">
        <v>72361</v>
      </c>
      <c r="J44" s="21">
        <v>739991</v>
      </c>
      <c r="K44" s="22">
        <v>178746</v>
      </c>
    </row>
    <row r="45" spans="1:11" ht="19.5" customHeight="1">
      <c r="A45" s="14"/>
      <c r="B45" s="110">
        <v>1985</v>
      </c>
      <c r="C45" s="14"/>
      <c r="D45" s="14">
        <v>60</v>
      </c>
      <c r="E45" s="23"/>
      <c r="F45" s="21">
        <v>1431577</v>
      </c>
      <c r="G45" s="21">
        <v>752283</v>
      </c>
      <c r="H45" s="22">
        <v>679294</v>
      </c>
      <c r="I45" s="22">
        <v>69009</v>
      </c>
      <c r="J45" s="21">
        <v>735850</v>
      </c>
      <c r="K45" s="22">
        <v>166640</v>
      </c>
    </row>
    <row r="46" spans="1:11" ht="13.5" customHeight="1">
      <c r="A46" s="14"/>
      <c r="B46" s="110">
        <v>1986</v>
      </c>
      <c r="C46" s="14"/>
      <c r="D46" s="14">
        <v>61</v>
      </c>
      <c r="E46" s="23"/>
      <c r="F46" s="21">
        <v>1382946</v>
      </c>
      <c r="G46" s="21">
        <v>750620</v>
      </c>
      <c r="H46" s="22">
        <v>632326</v>
      </c>
      <c r="I46" s="22">
        <v>65678</v>
      </c>
      <c r="J46" s="21">
        <v>710962</v>
      </c>
      <c r="K46" s="22">
        <v>166054</v>
      </c>
    </row>
    <row r="47" spans="1:11" ht="13.5" customHeight="1">
      <c r="A47" s="14"/>
      <c r="B47" s="110">
        <v>1987</v>
      </c>
      <c r="C47" s="14"/>
      <c r="D47" s="14">
        <v>62</v>
      </c>
      <c r="E47" s="23"/>
      <c r="F47" s="21">
        <v>1346658</v>
      </c>
      <c r="G47" s="21">
        <v>751172</v>
      </c>
      <c r="H47" s="22">
        <v>595486</v>
      </c>
      <c r="I47" s="22">
        <v>63834</v>
      </c>
      <c r="J47" s="21">
        <v>696173</v>
      </c>
      <c r="K47" s="22">
        <v>158227</v>
      </c>
    </row>
    <row r="48" spans="1:11" ht="13.5" customHeight="1">
      <c r="A48" s="14"/>
      <c r="B48" s="110">
        <v>1988</v>
      </c>
      <c r="C48" s="14"/>
      <c r="D48" s="14">
        <v>63</v>
      </c>
      <c r="E48" s="23"/>
      <c r="F48" s="21">
        <v>1314006</v>
      </c>
      <c r="G48" s="21">
        <v>793014</v>
      </c>
      <c r="H48" s="22">
        <v>520992</v>
      </c>
      <c r="I48" s="22">
        <v>59636</v>
      </c>
      <c r="J48" s="21">
        <v>707716</v>
      </c>
      <c r="K48" s="22">
        <v>153600</v>
      </c>
    </row>
    <row r="49" spans="1:11" ht="13.5" customHeight="1">
      <c r="A49" s="14"/>
      <c r="B49" s="110">
        <v>1989</v>
      </c>
      <c r="C49" s="20" t="s">
        <v>26</v>
      </c>
      <c r="D49" s="14" t="s">
        <v>27</v>
      </c>
      <c r="E49" s="23" t="s">
        <v>25</v>
      </c>
      <c r="F49" s="21">
        <v>1246802</v>
      </c>
      <c r="G49" s="21">
        <v>788594</v>
      </c>
      <c r="H49" s="22">
        <v>458208</v>
      </c>
      <c r="I49" s="22">
        <v>55204</v>
      </c>
      <c r="J49" s="21">
        <v>708316</v>
      </c>
      <c r="K49" s="22">
        <v>157811</v>
      </c>
    </row>
    <row r="50" spans="1:11" ht="19.5" customHeight="1">
      <c r="A50" s="14"/>
      <c r="B50" s="110">
        <v>1990</v>
      </c>
      <c r="C50" s="14"/>
      <c r="D50" s="14">
        <v>2</v>
      </c>
      <c r="E50" s="23"/>
      <c r="F50" s="21">
        <v>1221585</v>
      </c>
      <c r="G50" s="21">
        <v>820305</v>
      </c>
      <c r="H50" s="22">
        <v>401280</v>
      </c>
      <c r="I50" s="22">
        <v>53892</v>
      </c>
      <c r="J50" s="21">
        <v>722138</v>
      </c>
      <c r="K50" s="22">
        <v>157608</v>
      </c>
    </row>
    <row r="51" spans="1:11" ht="13.5" customHeight="1">
      <c r="A51" s="14"/>
      <c r="B51" s="110">
        <v>1991</v>
      </c>
      <c r="C51" s="14"/>
      <c r="D51" s="14">
        <v>3</v>
      </c>
      <c r="E51" s="23"/>
      <c r="F51" s="21">
        <v>1223245</v>
      </c>
      <c r="G51" s="21">
        <v>829797</v>
      </c>
      <c r="H51" s="22">
        <v>393448</v>
      </c>
      <c r="I51" s="22">
        <v>50510</v>
      </c>
      <c r="J51" s="21">
        <v>742264</v>
      </c>
      <c r="K51" s="22">
        <v>168969</v>
      </c>
    </row>
    <row r="52" spans="1:11" ht="13.5" customHeight="1">
      <c r="A52" s="14"/>
      <c r="B52" s="110">
        <v>1992</v>
      </c>
      <c r="C52" s="14"/>
      <c r="D52" s="14">
        <v>4</v>
      </c>
      <c r="E52" s="23"/>
      <c r="F52" s="21">
        <v>1208989</v>
      </c>
      <c r="G52" s="21">
        <v>856643</v>
      </c>
      <c r="H52" s="22">
        <v>352346</v>
      </c>
      <c r="I52" s="22">
        <v>48896</v>
      </c>
      <c r="J52" s="21">
        <v>754441</v>
      </c>
      <c r="K52" s="22">
        <v>179191</v>
      </c>
    </row>
    <row r="53" spans="1:11" ht="13.5" customHeight="1">
      <c r="A53" s="14"/>
      <c r="B53" s="110">
        <v>1993</v>
      </c>
      <c r="C53" s="14"/>
      <c r="D53" s="14">
        <v>5</v>
      </c>
      <c r="E53" s="23"/>
      <c r="F53" s="21">
        <v>1188282</v>
      </c>
      <c r="G53" s="21">
        <v>878532</v>
      </c>
      <c r="H53" s="22">
        <v>309750</v>
      </c>
      <c r="I53" s="22">
        <v>45090</v>
      </c>
      <c r="J53" s="21">
        <v>792658</v>
      </c>
      <c r="K53" s="22">
        <v>188297</v>
      </c>
    </row>
    <row r="54" spans="1:11" ht="13.5" customHeight="1">
      <c r="A54" s="14"/>
      <c r="B54" s="110">
        <v>1994</v>
      </c>
      <c r="C54" s="14"/>
      <c r="D54" s="14">
        <v>6</v>
      </c>
      <c r="E54" s="23"/>
      <c r="F54" s="21">
        <v>1238328</v>
      </c>
      <c r="G54" s="21">
        <v>875933</v>
      </c>
      <c r="H54" s="22">
        <v>362395</v>
      </c>
      <c r="I54" s="22">
        <v>42962</v>
      </c>
      <c r="J54" s="21">
        <v>782738</v>
      </c>
      <c r="K54" s="22">
        <v>195106</v>
      </c>
    </row>
    <row r="55" spans="1:11" ht="19.5" customHeight="1">
      <c r="A55" s="14"/>
      <c r="B55" s="110">
        <v>1995</v>
      </c>
      <c r="C55" s="14"/>
      <c r="D55" s="14">
        <v>7</v>
      </c>
      <c r="E55" s="23"/>
      <c r="F55" s="21">
        <v>1187064</v>
      </c>
      <c r="G55" s="21">
        <v>922139</v>
      </c>
      <c r="H55" s="22">
        <v>264925</v>
      </c>
      <c r="I55" s="22">
        <v>39403</v>
      </c>
      <c r="J55" s="21">
        <v>791888</v>
      </c>
      <c r="K55" s="22">
        <v>199016</v>
      </c>
    </row>
    <row r="56" spans="1:11" ht="13.5" customHeight="1">
      <c r="A56" s="14"/>
      <c r="B56" s="110">
        <v>1996</v>
      </c>
      <c r="C56" s="14"/>
      <c r="D56" s="14">
        <v>8</v>
      </c>
      <c r="E56" s="23"/>
      <c r="F56" s="21">
        <v>1206555</v>
      </c>
      <c r="G56" s="21">
        <v>896211</v>
      </c>
      <c r="H56" s="22">
        <v>310344</v>
      </c>
      <c r="I56" s="22">
        <v>39536</v>
      </c>
      <c r="J56" s="21">
        <v>795080</v>
      </c>
      <c r="K56" s="22">
        <v>206955</v>
      </c>
    </row>
    <row r="57" spans="1:11" ht="13.5" customHeight="1">
      <c r="A57" s="14"/>
      <c r="B57" s="110">
        <v>1997</v>
      </c>
      <c r="C57" s="14"/>
      <c r="D57" s="14">
        <v>9</v>
      </c>
      <c r="E57" s="23"/>
      <c r="F57" s="21">
        <v>1191665</v>
      </c>
      <c r="G57" s="21">
        <v>913402</v>
      </c>
      <c r="H57" s="22">
        <v>278263</v>
      </c>
      <c r="I57" s="22">
        <v>39546</v>
      </c>
      <c r="J57" s="21">
        <v>775651</v>
      </c>
      <c r="K57" s="22">
        <v>222635</v>
      </c>
    </row>
    <row r="58" spans="1:11" ht="13.5" customHeight="1">
      <c r="A58" s="14"/>
      <c r="B58" s="110">
        <v>1998</v>
      </c>
      <c r="C58" s="14"/>
      <c r="D58" s="14">
        <v>10</v>
      </c>
      <c r="E58" s="23"/>
      <c r="F58" s="21">
        <v>1203147</v>
      </c>
      <c r="G58" s="21">
        <v>936484</v>
      </c>
      <c r="H58" s="22">
        <v>266663</v>
      </c>
      <c r="I58" s="22">
        <v>38988</v>
      </c>
      <c r="J58" s="21">
        <v>784595</v>
      </c>
      <c r="K58" s="22">
        <v>243183</v>
      </c>
    </row>
    <row r="59" spans="1:11" ht="13.5" customHeight="1">
      <c r="A59" s="14"/>
      <c r="B59" s="110">
        <v>1999</v>
      </c>
      <c r="C59" s="14"/>
      <c r="D59" s="14">
        <v>11</v>
      </c>
      <c r="E59" s="23"/>
      <c r="F59" s="21">
        <v>1177669</v>
      </c>
      <c r="G59" s="21">
        <v>982031</v>
      </c>
      <c r="H59" s="22">
        <v>195638</v>
      </c>
      <c r="I59" s="22">
        <v>38452</v>
      </c>
      <c r="J59" s="21">
        <v>762028</v>
      </c>
      <c r="K59" s="22">
        <v>250529</v>
      </c>
    </row>
    <row r="60" spans="1:11" ht="19.5" customHeight="1">
      <c r="A60" s="14"/>
      <c r="B60" s="110">
        <v>2000</v>
      </c>
      <c r="C60" s="20"/>
      <c r="D60" s="14">
        <v>12</v>
      </c>
      <c r="E60" s="23"/>
      <c r="F60" s="21">
        <v>1190547</v>
      </c>
      <c r="G60" s="21">
        <v>961653</v>
      </c>
      <c r="H60" s="22">
        <v>228894</v>
      </c>
      <c r="I60" s="22">
        <v>38393</v>
      </c>
      <c r="J60" s="21">
        <v>798138</v>
      </c>
      <c r="K60" s="22">
        <v>264246</v>
      </c>
    </row>
    <row r="61" spans="1:11" ht="13.5" customHeight="1">
      <c r="A61" s="14"/>
      <c r="B61" s="110">
        <v>2001</v>
      </c>
      <c r="C61" s="20"/>
      <c r="D61" s="25">
        <v>13</v>
      </c>
      <c r="E61" s="23"/>
      <c r="F61" s="21">
        <v>1170662</v>
      </c>
      <c r="G61" s="21">
        <v>970331</v>
      </c>
      <c r="H61" s="22">
        <v>200331</v>
      </c>
      <c r="I61" s="22">
        <v>37467</v>
      </c>
      <c r="J61" s="21">
        <v>799999</v>
      </c>
      <c r="K61" s="22">
        <v>285911</v>
      </c>
    </row>
    <row r="62" spans="1:11" ht="13.5" customHeight="1">
      <c r="A62" s="14"/>
      <c r="B62" s="110">
        <v>2002</v>
      </c>
      <c r="C62" s="20"/>
      <c r="D62" s="14">
        <v>14</v>
      </c>
      <c r="E62" s="23"/>
      <c r="F62" s="21">
        <v>1153855</v>
      </c>
      <c r="G62" s="21">
        <v>982379</v>
      </c>
      <c r="H62" s="22">
        <v>171476</v>
      </c>
      <c r="I62" s="22">
        <v>36978</v>
      </c>
      <c r="J62" s="21">
        <v>757331</v>
      </c>
      <c r="K62" s="22">
        <v>289836</v>
      </c>
    </row>
    <row r="63" spans="1:11" ht="13.5" customHeight="1">
      <c r="A63" s="14"/>
      <c r="B63" s="110">
        <v>2003</v>
      </c>
      <c r="C63" s="20"/>
      <c r="D63" s="25">
        <v>15</v>
      </c>
      <c r="E63" s="23"/>
      <c r="F63" s="21">
        <v>1123610</v>
      </c>
      <c r="G63" s="21">
        <v>1014951</v>
      </c>
      <c r="H63" s="22">
        <v>108659</v>
      </c>
      <c r="I63" s="22">
        <v>35330</v>
      </c>
      <c r="J63" s="21">
        <v>740191</v>
      </c>
      <c r="K63" s="22">
        <v>283854</v>
      </c>
    </row>
    <row r="64" spans="1:11" ht="13.5" customHeight="1">
      <c r="A64" s="14"/>
      <c r="B64" s="110">
        <v>2004</v>
      </c>
      <c r="C64" s="20"/>
      <c r="D64" s="25">
        <v>16</v>
      </c>
      <c r="E64" s="23"/>
      <c r="F64" s="21">
        <v>1110721</v>
      </c>
      <c r="G64" s="21">
        <v>1028602</v>
      </c>
      <c r="H64" s="22">
        <v>82119</v>
      </c>
      <c r="I64" s="22">
        <v>34365</v>
      </c>
      <c r="J64" s="21">
        <v>720417</v>
      </c>
      <c r="K64" s="22">
        <v>270804</v>
      </c>
    </row>
    <row r="65" spans="1:11" ht="19.5" customHeight="1">
      <c r="A65" s="14"/>
      <c r="B65" s="110">
        <v>2005</v>
      </c>
      <c r="C65" s="14"/>
      <c r="D65" s="14">
        <v>17</v>
      </c>
      <c r="E65" s="23"/>
      <c r="F65" s="21">
        <v>1062530</v>
      </c>
      <c r="G65" s="21">
        <v>1083796</v>
      </c>
      <c r="H65" s="26">
        <v>-21266</v>
      </c>
      <c r="I65" s="22">
        <v>31818</v>
      </c>
      <c r="J65" s="21">
        <v>714265</v>
      </c>
      <c r="K65" s="22">
        <v>261917</v>
      </c>
    </row>
    <row r="66" spans="1:11" ht="13.5" customHeight="1">
      <c r="A66" s="14"/>
      <c r="B66" s="110">
        <v>2006</v>
      </c>
      <c r="C66" s="14"/>
      <c r="D66" s="25">
        <v>18</v>
      </c>
      <c r="E66" s="23"/>
      <c r="F66" s="21">
        <v>1092674</v>
      </c>
      <c r="G66" s="21">
        <v>1084450</v>
      </c>
      <c r="H66" s="26">
        <v>8224</v>
      </c>
      <c r="I66" s="22">
        <v>30911</v>
      </c>
      <c r="J66" s="21">
        <v>730971</v>
      </c>
      <c r="K66" s="22">
        <v>257475</v>
      </c>
    </row>
    <row r="67" spans="1:11" ht="13.5" customHeight="1">
      <c r="A67" s="14"/>
      <c r="B67" s="110">
        <v>2007</v>
      </c>
      <c r="C67" s="14"/>
      <c r="D67" s="14">
        <v>19</v>
      </c>
      <c r="E67" s="23"/>
      <c r="F67" s="21">
        <v>1089818</v>
      </c>
      <c r="G67" s="21">
        <v>1108334</v>
      </c>
      <c r="H67" s="26">
        <v>-18516</v>
      </c>
      <c r="I67" s="22">
        <v>29313</v>
      </c>
      <c r="J67" s="21">
        <v>719822</v>
      </c>
      <c r="K67" s="22">
        <v>254832</v>
      </c>
    </row>
    <row r="68" spans="1:11" ht="13.5" customHeight="1">
      <c r="A68" s="14"/>
      <c r="B68" s="110">
        <v>2008</v>
      </c>
      <c r="C68" s="14"/>
      <c r="D68" s="25">
        <v>20</v>
      </c>
      <c r="E68" s="23"/>
      <c r="F68" s="27">
        <v>1091156</v>
      </c>
      <c r="G68" s="27">
        <v>1142407</v>
      </c>
      <c r="H68" s="28">
        <v>-51251</v>
      </c>
      <c r="I68" s="29">
        <v>28177</v>
      </c>
      <c r="J68" s="27">
        <v>726106</v>
      </c>
      <c r="K68" s="29">
        <v>251136</v>
      </c>
    </row>
    <row r="69" spans="1:11" ht="13.5" customHeight="1">
      <c r="A69" s="14"/>
      <c r="B69" s="110">
        <v>2009</v>
      </c>
      <c r="C69" s="14"/>
      <c r="D69" s="25">
        <v>21</v>
      </c>
      <c r="E69" s="23"/>
      <c r="F69" s="27">
        <v>1069000</v>
      </c>
      <c r="G69" s="27">
        <v>1144000</v>
      </c>
      <c r="H69" s="28">
        <v>-75000</v>
      </c>
      <c r="I69" s="29">
        <v>27000</v>
      </c>
      <c r="J69" s="27">
        <v>714000</v>
      </c>
      <c r="K69" s="29">
        <v>253000</v>
      </c>
    </row>
    <row r="70" spans="2:11" ht="6.75" customHeight="1">
      <c r="B70" s="8"/>
      <c r="C70" s="18"/>
      <c r="D70" s="18"/>
      <c r="E70" s="111"/>
      <c r="F70" s="112"/>
      <c r="G70" s="112"/>
      <c r="H70" s="113"/>
      <c r="I70" s="113"/>
      <c r="J70" s="112"/>
      <c r="K70" s="113"/>
    </row>
    <row r="71" spans="2:11" ht="6.75" customHeight="1">
      <c r="B71" s="14"/>
      <c r="C71" s="14"/>
      <c r="D71" s="14"/>
      <c r="E71" s="23"/>
      <c r="F71" s="97"/>
      <c r="G71" s="97"/>
      <c r="H71" s="97"/>
      <c r="I71" s="97"/>
      <c r="J71" s="97"/>
      <c r="K71" s="97"/>
    </row>
    <row r="72" spans="2:11" ht="12.75" customHeight="1">
      <c r="B72" s="175" t="s">
        <v>28</v>
      </c>
      <c r="C72" s="175"/>
      <c r="D72" s="175"/>
      <c r="E72" s="175"/>
      <c r="F72" s="175"/>
      <c r="G72" s="175"/>
      <c r="H72" s="175"/>
      <c r="I72" s="175"/>
      <c r="J72" s="175"/>
      <c r="K72" s="175"/>
    </row>
    <row r="73" ht="17.25" customHeight="1">
      <c r="H73" s="30"/>
    </row>
    <row r="74" ht="16.5" customHeight="1"/>
    <row r="75" ht="12.75" customHeight="1"/>
  </sheetData>
  <sheetProtection/>
  <mergeCells count="2">
    <mergeCell ref="B5:E5"/>
    <mergeCell ref="B72:K72"/>
  </mergeCells>
  <printOptions horizontalCentered="1"/>
  <pageMargins left="0.5118110236220472" right="0.4724409448818898" top="0.3937007874015748" bottom="0" header="0.35433070866141736"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O74"/>
  <sheetViews>
    <sheetView showGridLines="0" zoomScalePageLayoutView="0" workbookViewId="0" topLeftCell="A1">
      <selection activeCell="A1" sqref="A1"/>
    </sheetView>
  </sheetViews>
  <sheetFormatPr defaultColWidth="8.796875" defaultRowHeight="14.25"/>
  <cols>
    <col min="1" max="1" width="1.4921875" style="1" customWidth="1"/>
    <col min="2" max="2" width="6" style="1" customWidth="1"/>
    <col min="3" max="3" width="5" style="1" customWidth="1"/>
    <col min="4" max="4" width="3.19921875" style="1" customWidth="1"/>
    <col min="5" max="5" width="3" style="1" customWidth="1"/>
    <col min="6" max="7" width="9.5" style="1" customWidth="1"/>
    <col min="8" max="8" width="11" style="1" customWidth="1"/>
    <col min="9" max="9" width="11.09765625" style="1" customWidth="1"/>
    <col min="10" max="11" width="9.3984375" style="1" customWidth="1"/>
    <col min="12" max="12" width="2.69921875" style="1" customWidth="1"/>
    <col min="13" max="13" width="11.59765625" style="1" customWidth="1"/>
    <col min="14" max="15" width="8.5" style="1" customWidth="1"/>
    <col min="16" max="16384" width="9" style="1" customWidth="1"/>
  </cols>
  <sheetData>
    <row r="1" spans="2:13" ht="25.5" customHeight="1">
      <c r="B1" s="31" t="s">
        <v>29</v>
      </c>
      <c r="C1" s="31"/>
      <c r="D1" s="14"/>
      <c r="E1" s="100"/>
      <c r="F1" s="31"/>
      <c r="G1" s="31"/>
      <c r="H1" s="24"/>
      <c r="I1" s="101"/>
      <c r="J1" s="14"/>
      <c r="K1" s="14"/>
      <c r="M1" s="14"/>
    </row>
    <row r="2" spans="2:15" ht="16.5" customHeight="1">
      <c r="B2" s="176" t="s">
        <v>38</v>
      </c>
      <c r="C2" s="177"/>
      <c r="D2" s="177"/>
      <c r="E2" s="178"/>
      <c r="F2" s="188" t="s">
        <v>30</v>
      </c>
      <c r="G2" s="188" t="s">
        <v>31</v>
      </c>
      <c r="H2" s="188" t="s">
        <v>32</v>
      </c>
      <c r="I2" s="188" t="s">
        <v>33</v>
      </c>
      <c r="J2" s="188" t="s">
        <v>34</v>
      </c>
      <c r="K2" s="188" t="s">
        <v>35</v>
      </c>
      <c r="M2" s="182" t="s">
        <v>36</v>
      </c>
      <c r="N2" s="134" t="s">
        <v>37</v>
      </c>
      <c r="O2" s="117"/>
    </row>
    <row r="3" spans="2:15" ht="13.5" customHeight="1">
      <c r="B3" s="172"/>
      <c r="C3" s="173"/>
      <c r="D3" s="173"/>
      <c r="E3" s="174"/>
      <c r="F3" s="189"/>
      <c r="G3" s="189"/>
      <c r="H3" s="190"/>
      <c r="I3" s="190"/>
      <c r="J3" s="190"/>
      <c r="K3" s="190"/>
      <c r="M3" s="183"/>
      <c r="N3" s="124" t="s">
        <v>39</v>
      </c>
      <c r="O3" s="118"/>
    </row>
    <row r="4" spans="2:15" ht="13.5">
      <c r="B4" s="179"/>
      <c r="C4" s="180"/>
      <c r="D4" s="180"/>
      <c r="E4" s="181"/>
      <c r="F4" s="185" t="s">
        <v>40</v>
      </c>
      <c r="G4" s="186"/>
      <c r="H4" s="187"/>
      <c r="I4" s="32" t="s">
        <v>41</v>
      </c>
      <c r="J4" s="185" t="s">
        <v>40</v>
      </c>
      <c r="K4" s="187"/>
      <c r="M4" s="184"/>
      <c r="N4" s="125" t="s">
        <v>42</v>
      </c>
      <c r="O4" s="119" t="s">
        <v>43</v>
      </c>
    </row>
    <row r="5" spans="2:15" ht="15" customHeight="1">
      <c r="B5" s="110">
        <v>1947</v>
      </c>
      <c r="C5" s="20" t="s">
        <v>24</v>
      </c>
      <c r="D5" s="14">
        <v>22</v>
      </c>
      <c r="E5" s="14" t="s">
        <v>25</v>
      </c>
      <c r="F5" s="33">
        <v>34.3</v>
      </c>
      <c r="G5" s="33">
        <v>14.6</v>
      </c>
      <c r="H5" s="34">
        <v>19.7</v>
      </c>
      <c r="I5" s="34">
        <v>44.2</v>
      </c>
      <c r="J5" s="33">
        <v>12</v>
      </c>
      <c r="K5" s="114">
        <v>1.02</v>
      </c>
      <c r="L5" s="35"/>
      <c r="M5" s="114">
        <v>4.54</v>
      </c>
      <c r="N5" s="126">
        <v>23.6</v>
      </c>
      <c r="O5" s="120">
        <v>18.3</v>
      </c>
    </row>
    <row r="6" spans="2:15" ht="12.75" customHeight="1">
      <c r="B6" s="110">
        <v>1948</v>
      </c>
      <c r="C6" s="14"/>
      <c r="D6" s="14">
        <v>23</v>
      </c>
      <c r="E6" s="14"/>
      <c r="F6" s="33">
        <v>33.5</v>
      </c>
      <c r="G6" s="33">
        <v>11.9</v>
      </c>
      <c r="H6" s="34">
        <v>21.6</v>
      </c>
      <c r="I6" s="34">
        <v>50.9</v>
      </c>
      <c r="J6" s="33">
        <v>11.9</v>
      </c>
      <c r="K6" s="114">
        <v>0.99</v>
      </c>
      <c r="L6" s="35"/>
      <c r="M6" s="114">
        <v>4.4</v>
      </c>
      <c r="N6" s="127">
        <v>19.3</v>
      </c>
      <c r="O6" s="34">
        <v>15.4</v>
      </c>
    </row>
    <row r="7" spans="2:15" ht="12.75" customHeight="1">
      <c r="B7" s="110">
        <v>1949</v>
      </c>
      <c r="C7" s="14"/>
      <c r="D7" s="14">
        <v>24</v>
      </c>
      <c r="E7" s="14"/>
      <c r="F7" s="33">
        <v>33</v>
      </c>
      <c r="G7" s="33">
        <v>11.6</v>
      </c>
      <c r="H7" s="34">
        <v>21.4</v>
      </c>
      <c r="I7" s="34">
        <v>66.7</v>
      </c>
      <c r="J7" s="33">
        <v>10.3</v>
      </c>
      <c r="K7" s="114">
        <v>1.01</v>
      </c>
      <c r="L7" s="35"/>
      <c r="M7" s="114">
        <v>4.32</v>
      </c>
      <c r="N7" s="127">
        <v>18.9</v>
      </c>
      <c r="O7" s="34">
        <v>15</v>
      </c>
    </row>
    <row r="8" spans="2:15" ht="18" customHeight="1">
      <c r="B8" s="110">
        <v>1950</v>
      </c>
      <c r="C8" s="20"/>
      <c r="D8" s="14">
        <v>25</v>
      </c>
      <c r="E8" s="14"/>
      <c r="F8" s="33">
        <v>28.1</v>
      </c>
      <c r="G8" s="33">
        <v>10.9</v>
      </c>
      <c r="H8" s="34">
        <v>17.2</v>
      </c>
      <c r="I8" s="34">
        <v>84.9</v>
      </c>
      <c r="J8" s="33">
        <v>8.6</v>
      </c>
      <c r="K8" s="114">
        <v>1.01</v>
      </c>
      <c r="L8" s="35"/>
      <c r="M8" s="114">
        <v>3.65</v>
      </c>
      <c r="N8" s="127">
        <v>18.6</v>
      </c>
      <c r="O8" s="34">
        <v>14.6</v>
      </c>
    </row>
    <row r="9" spans="2:15" ht="12.75" customHeight="1">
      <c r="B9" s="110">
        <v>1951</v>
      </c>
      <c r="C9" s="14"/>
      <c r="D9" s="14">
        <v>26</v>
      </c>
      <c r="E9" s="23"/>
      <c r="F9" s="33">
        <v>25.3</v>
      </c>
      <c r="G9" s="33">
        <v>9.9</v>
      </c>
      <c r="H9" s="34">
        <v>15.4</v>
      </c>
      <c r="I9" s="34">
        <v>92.2</v>
      </c>
      <c r="J9" s="33">
        <v>7.9</v>
      </c>
      <c r="K9" s="114">
        <v>0.97</v>
      </c>
      <c r="L9" s="35"/>
      <c r="M9" s="114">
        <v>3.26</v>
      </c>
      <c r="N9" s="127">
        <v>16.9</v>
      </c>
      <c r="O9" s="34">
        <v>13.4</v>
      </c>
    </row>
    <row r="10" spans="2:15" ht="12.75" customHeight="1">
      <c r="B10" s="110">
        <v>1952</v>
      </c>
      <c r="C10" s="14"/>
      <c r="D10" s="14">
        <v>27</v>
      </c>
      <c r="E10" s="23"/>
      <c r="F10" s="33">
        <v>23.4</v>
      </c>
      <c r="G10" s="33">
        <v>8.9</v>
      </c>
      <c r="H10" s="34">
        <v>14.4</v>
      </c>
      <c r="I10" s="34">
        <v>92.3</v>
      </c>
      <c r="J10" s="33">
        <v>7.9</v>
      </c>
      <c r="K10" s="114">
        <v>0.92</v>
      </c>
      <c r="L10" s="35"/>
      <c r="M10" s="114">
        <v>2.98</v>
      </c>
      <c r="N10" s="127">
        <v>15.7</v>
      </c>
      <c r="O10" s="34">
        <v>12.4</v>
      </c>
    </row>
    <row r="11" spans="2:15" ht="12.75" customHeight="1">
      <c r="B11" s="110">
        <v>1953</v>
      </c>
      <c r="C11" s="14"/>
      <c r="D11" s="14">
        <v>28</v>
      </c>
      <c r="E11" s="23"/>
      <c r="F11" s="33">
        <v>21.5</v>
      </c>
      <c r="G11" s="33">
        <v>8.9</v>
      </c>
      <c r="H11" s="34">
        <v>12.6</v>
      </c>
      <c r="I11" s="34">
        <v>93.8</v>
      </c>
      <c r="J11" s="33">
        <v>7.8</v>
      </c>
      <c r="K11" s="114">
        <v>0.86</v>
      </c>
      <c r="L11" s="35"/>
      <c r="M11" s="114">
        <v>2.69</v>
      </c>
      <c r="N11" s="127">
        <v>16.4</v>
      </c>
      <c r="O11" s="34">
        <v>12.6</v>
      </c>
    </row>
    <row r="12" spans="2:15" ht="12.75" customHeight="1">
      <c r="B12" s="110">
        <v>1954</v>
      </c>
      <c r="C12" s="14"/>
      <c r="D12" s="14">
        <v>29</v>
      </c>
      <c r="E12" s="23"/>
      <c r="F12" s="33">
        <v>20</v>
      </c>
      <c r="G12" s="33">
        <v>8.2</v>
      </c>
      <c r="H12" s="34">
        <v>11.9</v>
      </c>
      <c r="I12" s="34">
        <v>95.6</v>
      </c>
      <c r="J12" s="33">
        <v>7.9</v>
      </c>
      <c r="K12" s="114">
        <v>0.87</v>
      </c>
      <c r="L12" s="35"/>
      <c r="M12" s="114">
        <v>2.48</v>
      </c>
      <c r="N12" s="127">
        <v>15.2</v>
      </c>
      <c r="O12" s="34">
        <v>11.3</v>
      </c>
    </row>
    <row r="13" spans="2:15" ht="18" customHeight="1">
      <c r="B13" s="110">
        <v>1955</v>
      </c>
      <c r="C13" s="14"/>
      <c r="D13" s="14">
        <v>30</v>
      </c>
      <c r="E13" s="23"/>
      <c r="F13" s="33">
        <v>19.4</v>
      </c>
      <c r="G13" s="33">
        <v>7.8</v>
      </c>
      <c r="H13" s="34">
        <v>11.6</v>
      </c>
      <c r="I13" s="34">
        <v>95.8</v>
      </c>
      <c r="J13" s="33">
        <v>8</v>
      </c>
      <c r="K13" s="114">
        <v>0.84</v>
      </c>
      <c r="L13" s="35"/>
      <c r="M13" s="114">
        <v>2.37</v>
      </c>
      <c r="N13" s="127">
        <v>14.8</v>
      </c>
      <c r="O13" s="34">
        <v>11</v>
      </c>
    </row>
    <row r="14" spans="2:15" ht="12.75" customHeight="1">
      <c r="B14" s="110">
        <v>1956</v>
      </c>
      <c r="C14" s="14"/>
      <c r="D14" s="14">
        <v>31</v>
      </c>
      <c r="E14" s="23"/>
      <c r="F14" s="33">
        <v>18.4</v>
      </c>
      <c r="G14" s="33">
        <v>8</v>
      </c>
      <c r="H14" s="34">
        <v>10.4</v>
      </c>
      <c r="I14" s="34">
        <v>97.1</v>
      </c>
      <c r="J14" s="33">
        <v>7.9</v>
      </c>
      <c r="K14" s="114">
        <v>0.8</v>
      </c>
      <c r="L14" s="35"/>
      <c r="M14" s="114">
        <v>2.22</v>
      </c>
      <c r="N14" s="127">
        <v>15.6</v>
      </c>
      <c r="O14" s="34">
        <v>11.5</v>
      </c>
    </row>
    <row r="15" spans="2:15" ht="12.75" customHeight="1">
      <c r="B15" s="110">
        <v>1957</v>
      </c>
      <c r="C15" s="14"/>
      <c r="D15" s="14">
        <v>32</v>
      </c>
      <c r="E15" s="23"/>
      <c r="F15" s="33">
        <v>17.2</v>
      </c>
      <c r="G15" s="33">
        <v>8.3</v>
      </c>
      <c r="H15" s="34">
        <v>8.9</v>
      </c>
      <c r="I15" s="34">
        <v>101.2</v>
      </c>
      <c r="J15" s="33">
        <v>8.5</v>
      </c>
      <c r="K15" s="114">
        <v>0.79</v>
      </c>
      <c r="L15" s="35"/>
      <c r="M15" s="114">
        <v>2.04</v>
      </c>
      <c r="N15" s="127">
        <v>16.3</v>
      </c>
      <c r="O15" s="34">
        <v>11.8</v>
      </c>
    </row>
    <row r="16" spans="2:15" ht="12.75" customHeight="1">
      <c r="B16" s="110">
        <v>1958</v>
      </c>
      <c r="C16" s="14"/>
      <c r="D16" s="14">
        <v>33</v>
      </c>
      <c r="E16" s="23"/>
      <c r="F16" s="33">
        <v>18</v>
      </c>
      <c r="G16" s="33">
        <v>7.4</v>
      </c>
      <c r="H16" s="34">
        <v>10.5</v>
      </c>
      <c r="I16" s="34">
        <v>100.7</v>
      </c>
      <c r="J16" s="33">
        <v>9</v>
      </c>
      <c r="K16" s="114">
        <v>0.8</v>
      </c>
      <c r="L16" s="35"/>
      <c r="M16" s="114">
        <v>2.11</v>
      </c>
      <c r="N16" s="127">
        <v>14.4</v>
      </c>
      <c r="O16" s="34">
        <v>10.4</v>
      </c>
    </row>
    <row r="17" spans="2:15" ht="12.75" customHeight="1">
      <c r="B17" s="110">
        <v>1959</v>
      </c>
      <c r="C17" s="14"/>
      <c r="D17" s="14">
        <v>34</v>
      </c>
      <c r="E17" s="23"/>
      <c r="F17" s="33">
        <v>17.5</v>
      </c>
      <c r="G17" s="33">
        <v>7.4</v>
      </c>
      <c r="H17" s="34">
        <v>10.1</v>
      </c>
      <c r="I17" s="34">
        <v>100.6</v>
      </c>
      <c r="J17" s="33">
        <v>9.1</v>
      </c>
      <c r="K17" s="114">
        <v>0.78</v>
      </c>
      <c r="L17" s="35"/>
      <c r="M17" s="114">
        <v>2.04</v>
      </c>
      <c r="N17" s="127">
        <v>14.4</v>
      </c>
      <c r="O17" s="34">
        <v>10.2</v>
      </c>
    </row>
    <row r="18" spans="2:15" ht="18" customHeight="1">
      <c r="B18" s="110">
        <v>1960</v>
      </c>
      <c r="C18" s="14"/>
      <c r="D18" s="14">
        <v>35</v>
      </c>
      <c r="E18" s="23"/>
      <c r="F18" s="33">
        <v>17.2</v>
      </c>
      <c r="G18" s="33">
        <v>7.6</v>
      </c>
      <c r="H18" s="34">
        <v>9.6</v>
      </c>
      <c r="I18" s="34">
        <v>100.4</v>
      </c>
      <c r="J18" s="33">
        <v>9.3</v>
      </c>
      <c r="K18" s="114">
        <v>0.74</v>
      </c>
      <c r="L18" s="35"/>
      <c r="M18" s="114">
        <v>2</v>
      </c>
      <c r="N18" s="127">
        <v>14.8</v>
      </c>
      <c r="O18" s="34">
        <v>10.4</v>
      </c>
    </row>
    <row r="19" spans="2:15" ht="12.75" customHeight="1">
      <c r="B19" s="110">
        <v>1961</v>
      </c>
      <c r="C19" s="14"/>
      <c r="D19" s="14">
        <v>36</v>
      </c>
      <c r="E19" s="23"/>
      <c r="F19" s="33">
        <v>16.9</v>
      </c>
      <c r="G19" s="33">
        <v>7.4</v>
      </c>
      <c r="H19" s="34">
        <v>9.5</v>
      </c>
      <c r="I19" s="34">
        <v>101.7</v>
      </c>
      <c r="J19" s="33">
        <v>9.4</v>
      </c>
      <c r="K19" s="114">
        <v>0.74</v>
      </c>
      <c r="L19" s="35"/>
      <c r="M19" s="114">
        <v>1.96</v>
      </c>
      <c r="N19" s="127">
        <v>14.3</v>
      </c>
      <c r="O19" s="34">
        <v>10</v>
      </c>
    </row>
    <row r="20" spans="2:15" ht="12.75" customHeight="1">
      <c r="B20" s="110">
        <v>1962</v>
      </c>
      <c r="C20" s="20"/>
      <c r="D20" s="14">
        <v>37</v>
      </c>
      <c r="E20" s="23"/>
      <c r="F20" s="33">
        <v>17</v>
      </c>
      <c r="G20" s="33">
        <v>7.5</v>
      </c>
      <c r="H20" s="34">
        <v>9.5</v>
      </c>
      <c r="I20" s="34">
        <v>98.8</v>
      </c>
      <c r="J20" s="33">
        <v>9.8</v>
      </c>
      <c r="K20" s="114">
        <v>0.75</v>
      </c>
      <c r="L20" s="35"/>
      <c r="M20" s="114">
        <v>1.98</v>
      </c>
      <c r="N20" s="127">
        <v>14.6</v>
      </c>
      <c r="O20" s="34">
        <v>10</v>
      </c>
    </row>
    <row r="21" spans="2:15" ht="12.75" customHeight="1">
      <c r="B21" s="110">
        <v>1963</v>
      </c>
      <c r="C21" s="14"/>
      <c r="D21" s="14">
        <v>38</v>
      </c>
      <c r="E21" s="23"/>
      <c r="F21" s="33">
        <v>17.3</v>
      </c>
      <c r="G21" s="33">
        <v>7</v>
      </c>
      <c r="H21" s="34">
        <v>10.3</v>
      </c>
      <c r="I21" s="34">
        <v>95.6</v>
      </c>
      <c r="J21" s="33">
        <v>9.7</v>
      </c>
      <c r="K21" s="114">
        <v>0.73</v>
      </c>
      <c r="L21" s="35"/>
      <c r="M21" s="114">
        <v>2</v>
      </c>
      <c r="N21" s="127">
        <v>13.4</v>
      </c>
      <c r="O21" s="34">
        <v>9.3</v>
      </c>
    </row>
    <row r="22" spans="2:15" ht="12.75" customHeight="1">
      <c r="B22" s="110">
        <v>1964</v>
      </c>
      <c r="C22" s="14"/>
      <c r="D22" s="14">
        <v>39</v>
      </c>
      <c r="E22" s="23"/>
      <c r="F22" s="33">
        <v>17.7</v>
      </c>
      <c r="G22" s="33">
        <v>6.9</v>
      </c>
      <c r="H22" s="34">
        <v>10.7</v>
      </c>
      <c r="I22" s="34">
        <v>89.2</v>
      </c>
      <c r="J22" s="33">
        <v>9.9</v>
      </c>
      <c r="K22" s="114">
        <v>0.74</v>
      </c>
      <c r="L22" s="35"/>
      <c r="M22" s="114">
        <v>2.05</v>
      </c>
      <c r="N22" s="127">
        <v>13.2</v>
      </c>
      <c r="O22" s="34">
        <v>9.1</v>
      </c>
    </row>
    <row r="23" spans="2:15" ht="18" customHeight="1">
      <c r="B23" s="110">
        <v>1965</v>
      </c>
      <c r="C23" s="14"/>
      <c r="D23" s="14">
        <v>40</v>
      </c>
      <c r="E23" s="23"/>
      <c r="F23" s="33">
        <v>18.6</v>
      </c>
      <c r="G23" s="33">
        <v>7.1</v>
      </c>
      <c r="H23" s="34">
        <v>11.4</v>
      </c>
      <c r="I23" s="34">
        <v>81.4</v>
      </c>
      <c r="J23" s="33">
        <v>9.7</v>
      </c>
      <c r="K23" s="114">
        <v>0.79</v>
      </c>
      <c r="L23" s="35"/>
      <c r="M23" s="114">
        <v>2.14</v>
      </c>
      <c r="N23" s="127">
        <v>13.7</v>
      </c>
      <c r="O23" s="34">
        <v>9.3</v>
      </c>
    </row>
    <row r="24" spans="2:15" ht="12.75" customHeight="1">
      <c r="B24" s="110">
        <v>1966</v>
      </c>
      <c r="C24" s="14"/>
      <c r="D24" s="14">
        <v>41</v>
      </c>
      <c r="E24" s="23"/>
      <c r="F24" s="33">
        <v>13.7</v>
      </c>
      <c r="G24" s="33">
        <v>6.8</v>
      </c>
      <c r="H24" s="34">
        <v>7</v>
      </c>
      <c r="I24" s="34">
        <v>98.2</v>
      </c>
      <c r="J24" s="33">
        <v>9.5</v>
      </c>
      <c r="K24" s="114">
        <v>0.8</v>
      </c>
      <c r="L24" s="35"/>
      <c r="M24" s="114">
        <v>1.58</v>
      </c>
      <c r="N24" s="127">
        <v>12.7</v>
      </c>
      <c r="O24" s="34">
        <v>8.7</v>
      </c>
    </row>
    <row r="25" spans="2:15" ht="12.75" customHeight="1">
      <c r="B25" s="110">
        <v>1967</v>
      </c>
      <c r="C25" s="14"/>
      <c r="D25" s="14">
        <v>42</v>
      </c>
      <c r="E25" s="23"/>
      <c r="F25" s="33">
        <v>19.4</v>
      </c>
      <c r="G25" s="33">
        <v>6.8</v>
      </c>
      <c r="H25" s="34">
        <v>12.7</v>
      </c>
      <c r="I25" s="34">
        <v>71.6</v>
      </c>
      <c r="J25" s="33">
        <v>9.6</v>
      </c>
      <c r="K25" s="114">
        <v>0.84</v>
      </c>
      <c r="L25" s="35"/>
      <c r="M25" s="114">
        <v>2.23</v>
      </c>
      <c r="N25" s="127">
        <v>12.6</v>
      </c>
      <c r="O25" s="34">
        <v>8.5</v>
      </c>
    </row>
    <row r="26" spans="2:15" ht="12.75" customHeight="1">
      <c r="B26" s="110">
        <v>1968</v>
      </c>
      <c r="C26" s="14"/>
      <c r="D26" s="14">
        <v>43</v>
      </c>
      <c r="E26" s="23"/>
      <c r="F26" s="33">
        <v>18.6</v>
      </c>
      <c r="G26" s="33">
        <v>6.8</v>
      </c>
      <c r="H26" s="34">
        <v>11.8</v>
      </c>
      <c r="I26" s="34">
        <v>71.1</v>
      </c>
      <c r="J26" s="33">
        <v>9.5</v>
      </c>
      <c r="K26" s="114">
        <v>0.87</v>
      </c>
      <c r="L26" s="35"/>
      <c r="M26" s="114">
        <v>2.13</v>
      </c>
      <c r="N26" s="127">
        <v>12.5</v>
      </c>
      <c r="O26" s="34">
        <v>8.4</v>
      </c>
    </row>
    <row r="27" spans="2:15" ht="12.75" customHeight="1">
      <c r="B27" s="110">
        <v>1969</v>
      </c>
      <c r="C27" s="14"/>
      <c r="D27" s="14">
        <v>44</v>
      </c>
      <c r="E27" s="23"/>
      <c r="F27" s="33">
        <v>18.5</v>
      </c>
      <c r="G27" s="33">
        <v>6.8</v>
      </c>
      <c r="H27" s="34">
        <v>11.7</v>
      </c>
      <c r="I27" s="34">
        <v>68.6</v>
      </c>
      <c r="J27" s="33">
        <v>9.6</v>
      </c>
      <c r="K27" s="114">
        <v>0.89</v>
      </c>
      <c r="L27" s="35"/>
      <c r="M27" s="114">
        <v>2.13</v>
      </c>
      <c r="N27" s="127">
        <v>12.4</v>
      </c>
      <c r="O27" s="34">
        <v>8.2</v>
      </c>
    </row>
    <row r="28" spans="2:15" ht="18" customHeight="1">
      <c r="B28" s="110">
        <v>1970</v>
      </c>
      <c r="C28" s="14"/>
      <c r="D28" s="14">
        <v>45</v>
      </c>
      <c r="E28" s="23"/>
      <c r="F28" s="33">
        <v>18.8</v>
      </c>
      <c r="G28" s="33">
        <v>6.9</v>
      </c>
      <c r="H28" s="34">
        <v>11.8</v>
      </c>
      <c r="I28" s="34">
        <v>65.3</v>
      </c>
      <c r="J28" s="33">
        <v>10</v>
      </c>
      <c r="K28" s="114">
        <v>0.93</v>
      </c>
      <c r="L28" s="35"/>
      <c r="M28" s="114">
        <v>2.13</v>
      </c>
      <c r="N28" s="127">
        <v>12.3</v>
      </c>
      <c r="O28" s="34">
        <v>8.2</v>
      </c>
    </row>
    <row r="29" spans="2:15" ht="12.75" customHeight="1">
      <c r="B29" s="110">
        <v>1971</v>
      </c>
      <c r="C29" s="14"/>
      <c r="D29" s="14">
        <v>46</v>
      </c>
      <c r="E29" s="23"/>
      <c r="F29" s="33">
        <v>19.2</v>
      </c>
      <c r="G29" s="33">
        <v>6.6</v>
      </c>
      <c r="H29" s="34">
        <v>12.6</v>
      </c>
      <c r="I29" s="34">
        <v>61.4</v>
      </c>
      <c r="J29" s="33">
        <v>10.5</v>
      </c>
      <c r="K29" s="114">
        <v>0.99</v>
      </c>
      <c r="L29" s="35"/>
      <c r="M29" s="114">
        <v>2.16</v>
      </c>
      <c r="N29" s="127">
        <v>11.5</v>
      </c>
      <c r="O29" s="34">
        <v>7.6</v>
      </c>
    </row>
    <row r="30" spans="2:15" ht="12.75" customHeight="1">
      <c r="B30" s="110">
        <v>1972</v>
      </c>
      <c r="C30" s="14"/>
      <c r="D30" s="14">
        <v>47</v>
      </c>
      <c r="E30" s="23"/>
      <c r="F30" s="33">
        <v>19.3</v>
      </c>
      <c r="G30" s="33">
        <v>6.5</v>
      </c>
      <c r="H30" s="34">
        <v>12.8</v>
      </c>
      <c r="I30" s="34">
        <v>57.8</v>
      </c>
      <c r="J30" s="33">
        <v>10.4</v>
      </c>
      <c r="K30" s="114">
        <v>1.02</v>
      </c>
      <c r="L30" s="35"/>
      <c r="M30" s="114">
        <v>2.14</v>
      </c>
      <c r="N30" s="127">
        <v>11.2</v>
      </c>
      <c r="O30" s="34">
        <v>7.4</v>
      </c>
    </row>
    <row r="31" spans="2:15" ht="12.75" customHeight="1">
      <c r="B31" s="110">
        <v>1973</v>
      </c>
      <c r="C31" s="14"/>
      <c r="D31" s="14">
        <v>48</v>
      </c>
      <c r="E31" s="23"/>
      <c r="F31" s="33">
        <v>19.4</v>
      </c>
      <c r="G31" s="33">
        <v>6.6</v>
      </c>
      <c r="H31" s="34">
        <v>12.8</v>
      </c>
      <c r="I31" s="34">
        <v>52.6</v>
      </c>
      <c r="J31" s="33">
        <v>9.9</v>
      </c>
      <c r="K31" s="114">
        <v>1.04</v>
      </c>
      <c r="L31" s="35"/>
      <c r="M31" s="114">
        <v>2.14</v>
      </c>
      <c r="N31" s="127">
        <v>11.2</v>
      </c>
      <c r="O31" s="34">
        <v>7.4</v>
      </c>
    </row>
    <row r="32" spans="2:15" ht="12.75" customHeight="1">
      <c r="B32" s="110">
        <v>1974</v>
      </c>
      <c r="C32" s="14"/>
      <c r="D32" s="14">
        <v>49</v>
      </c>
      <c r="E32" s="23"/>
      <c r="F32" s="33">
        <v>18.6</v>
      </c>
      <c r="G32" s="33">
        <v>6.5</v>
      </c>
      <c r="H32" s="34">
        <v>12.1</v>
      </c>
      <c r="I32" s="34">
        <v>51.3</v>
      </c>
      <c r="J32" s="33">
        <v>9.1</v>
      </c>
      <c r="K32" s="114">
        <v>1.04</v>
      </c>
      <c r="L32" s="35"/>
      <c r="M32" s="114">
        <v>2.05</v>
      </c>
      <c r="N32" s="127">
        <v>10.9</v>
      </c>
      <c r="O32" s="34">
        <v>7.2</v>
      </c>
    </row>
    <row r="33" spans="2:15" ht="18" customHeight="1">
      <c r="B33" s="110">
        <v>1975</v>
      </c>
      <c r="C33" s="14"/>
      <c r="D33" s="14">
        <v>50</v>
      </c>
      <c r="E33" s="23"/>
      <c r="F33" s="33">
        <v>17.1</v>
      </c>
      <c r="G33" s="33">
        <v>6.3</v>
      </c>
      <c r="H33" s="34">
        <v>10.8</v>
      </c>
      <c r="I33" s="34">
        <v>50.8</v>
      </c>
      <c r="J33" s="33">
        <v>8.5</v>
      </c>
      <c r="K33" s="114">
        <v>1.07</v>
      </c>
      <c r="L33" s="35"/>
      <c r="M33" s="114">
        <v>1.91</v>
      </c>
      <c r="N33" s="127">
        <v>10.4</v>
      </c>
      <c r="O33" s="34">
        <v>6.9</v>
      </c>
    </row>
    <row r="34" spans="2:15" ht="12.75" customHeight="1">
      <c r="B34" s="110">
        <v>1976</v>
      </c>
      <c r="C34" s="24"/>
      <c r="D34" s="14">
        <v>51</v>
      </c>
      <c r="E34" s="23"/>
      <c r="F34" s="33">
        <v>16.3</v>
      </c>
      <c r="G34" s="33">
        <v>6.3</v>
      </c>
      <c r="H34" s="34">
        <v>10</v>
      </c>
      <c r="I34" s="34">
        <v>52.7</v>
      </c>
      <c r="J34" s="33">
        <v>7.8</v>
      </c>
      <c r="K34" s="114">
        <v>1.11</v>
      </c>
      <c r="L34" s="35"/>
      <c r="M34" s="114">
        <v>1.85</v>
      </c>
      <c r="N34" s="127">
        <v>10.1</v>
      </c>
      <c r="O34" s="34">
        <v>6.6</v>
      </c>
    </row>
    <row r="35" spans="2:15" ht="12.75" customHeight="1">
      <c r="B35" s="110">
        <v>1977</v>
      </c>
      <c r="C35" s="14"/>
      <c r="D35" s="14">
        <v>52</v>
      </c>
      <c r="E35" s="23"/>
      <c r="F35" s="33">
        <v>15.5</v>
      </c>
      <c r="G35" s="33">
        <v>6.1</v>
      </c>
      <c r="H35" s="34">
        <v>9.4</v>
      </c>
      <c r="I35" s="34">
        <v>51.5</v>
      </c>
      <c r="J35" s="33">
        <v>7.2</v>
      </c>
      <c r="K35" s="114">
        <v>1.14</v>
      </c>
      <c r="L35" s="35"/>
      <c r="M35" s="114">
        <v>1.8</v>
      </c>
      <c r="N35" s="127">
        <v>9.6</v>
      </c>
      <c r="O35" s="34">
        <v>6.2</v>
      </c>
    </row>
    <row r="36" spans="2:15" ht="12.75" customHeight="1">
      <c r="B36" s="110">
        <v>1978</v>
      </c>
      <c r="C36" s="14"/>
      <c r="D36" s="14">
        <v>53</v>
      </c>
      <c r="E36" s="23"/>
      <c r="F36" s="33">
        <v>14.9</v>
      </c>
      <c r="G36" s="33">
        <v>6.1</v>
      </c>
      <c r="H36" s="34">
        <v>8.8</v>
      </c>
      <c r="I36" s="34">
        <v>48.7</v>
      </c>
      <c r="J36" s="33">
        <v>6.9</v>
      </c>
      <c r="K36" s="114">
        <v>1.15</v>
      </c>
      <c r="L36" s="35"/>
      <c r="M36" s="114">
        <v>1.79</v>
      </c>
      <c r="N36" s="127">
        <v>9.4</v>
      </c>
      <c r="O36" s="34">
        <v>6</v>
      </c>
    </row>
    <row r="37" spans="2:15" ht="12.75" customHeight="1">
      <c r="B37" s="110">
        <v>1979</v>
      </c>
      <c r="C37" s="14"/>
      <c r="D37" s="14">
        <v>54</v>
      </c>
      <c r="E37" s="23"/>
      <c r="F37" s="33">
        <v>14.2</v>
      </c>
      <c r="G37" s="33">
        <v>6</v>
      </c>
      <c r="H37" s="34">
        <v>8.3</v>
      </c>
      <c r="I37" s="34">
        <v>47.7</v>
      </c>
      <c r="J37" s="33">
        <v>6.8</v>
      </c>
      <c r="K37" s="114">
        <v>1.17</v>
      </c>
      <c r="L37" s="35"/>
      <c r="M37" s="114">
        <v>1.77</v>
      </c>
      <c r="N37" s="127">
        <v>9</v>
      </c>
      <c r="O37" s="34">
        <v>5.7</v>
      </c>
    </row>
    <row r="38" spans="2:15" ht="18" customHeight="1">
      <c r="B38" s="110">
        <v>1980</v>
      </c>
      <c r="C38" s="14"/>
      <c r="D38" s="14">
        <v>55</v>
      </c>
      <c r="E38" s="23"/>
      <c r="F38" s="33">
        <v>13.6</v>
      </c>
      <c r="G38" s="33">
        <v>6.2</v>
      </c>
      <c r="H38" s="34">
        <v>7.3</v>
      </c>
      <c r="I38" s="34">
        <v>46.8</v>
      </c>
      <c r="J38" s="33">
        <v>6.7</v>
      </c>
      <c r="K38" s="114">
        <v>1.22</v>
      </c>
      <c r="L38" s="35"/>
      <c r="M38" s="114">
        <v>1.75</v>
      </c>
      <c r="N38" s="127">
        <v>9.2</v>
      </c>
      <c r="O38" s="34">
        <v>5.8</v>
      </c>
    </row>
    <row r="39" spans="2:15" ht="12.75" customHeight="1">
      <c r="B39" s="110">
        <v>1981</v>
      </c>
      <c r="C39" s="14"/>
      <c r="D39" s="14">
        <v>56</v>
      </c>
      <c r="E39" s="23"/>
      <c r="F39" s="33">
        <v>13</v>
      </c>
      <c r="G39" s="33">
        <v>6.1</v>
      </c>
      <c r="H39" s="34">
        <v>6.9</v>
      </c>
      <c r="I39" s="34">
        <v>49.2</v>
      </c>
      <c r="J39" s="33">
        <v>6.6</v>
      </c>
      <c r="K39" s="114">
        <v>1.32</v>
      </c>
      <c r="L39" s="35"/>
      <c r="M39" s="114">
        <v>1.74</v>
      </c>
      <c r="N39" s="127">
        <v>8.9</v>
      </c>
      <c r="O39" s="34">
        <v>5.6</v>
      </c>
    </row>
    <row r="40" spans="2:15" ht="12.75" customHeight="1">
      <c r="B40" s="110">
        <v>1982</v>
      </c>
      <c r="C40" s="14"/>
      <c r="D40" s="14">
        <v>57</v>
      </c>
      <c r="E40" s="23"/>
      <c r="F40" s="33">
        <v>12.8</v>
      </c>
      <c r="G40" s="33">
        <v>6</v>
      </c>
      <c r="H40" s="34">
        <v>6.8</v>
      </c>
      <c r="I40" s="34">
        <v>49</v>
      </c>
      <c r="J40" s="33">
        <v>6.6</v>
      </c>
      <c r="K40" s="114">
        <v>1.39</v>
      </c>
      <c r="L40" s="35"/>
      <c r="M40" s="114">
        <v>1.77</v>
      </c>
      <c r="N40" s="127">
        <v>8.5</v>
      </c>
      <c r="O40" s="34">
        <v>5.2</v>
      </c>
    </row>
    <row r="41" spans="2:15" ht="12.75" customHeight="1">
      <c r="B41" s="110">
        <v>1983</v>
      </c>
      <c r="C41" s="14"/>
      <c r="D41" s="14">
        <v>58</v>
      </c>
      <c r="E41" s="23"/>
      <c r="F41" s="33">
        <v>12.7</v>
      </c>
      <c r="G41" s="33">
        <v>6.2</v>
      </c>
      <c r="H41" s="34">
        <v>6.5</v>
      </c>
      <c r="I41" s="34">
        <v>45.5</v>
      </c>
      <c r="J41" s="33">
        <v>6.4</v>
      </c>
      <c r="K41" s="114">
        <v>1.51</v>
      </c>
      <c r="L41" s="35"/>
      <c r="M41" s="114">
        <v>1.8</v>
      </c>
      <c r="N41" s="127">
        <v>8.6</v>
      </c>
      <c r="O41" s="34">
        <v>5.2</v>
      </c>
    </row>
    <row r="42" spans="2:15" ht="12.75" customHeight="1">
      <c r="B42" s="110">
        <v>1984</v>
      </c>
      <c r="C42" s="14"/>
      <c r="D42" s="14">
        <v>59</v>
      </c>
      <c r="E42" s="23"/>
      <c r="F42" s="33">
        <v>12.5</v>
      </c>
      <c r="G42" s="33">
        <v>6.2</v>
      </c>
      <c r="H42" s="34">
        <v>6.3</v>
      </c>
      <c r="I42" s="34">
        <v>46.3</v>
      </c>
      <c r="J42" s="33">
        <v>6.2</v>
      </c>
      <c r="K42" s="114">
        <v>1.5</v>
      </c>
      <c r="L42" s="35"/>
      <c r="M42" s="114">
        <v>1.81</v>
      </c>
      <c r="N42" s="127">
        <v>8.3</v>
      </c>
      <c r="O42" s="34">
        <v>5</v>
      </c>
    </row>
    <row r="43" spans="2:15" ht="18" customHeight="1">
      <c r="B43" s="110">
        <v>1985</v>
      </c>
      <c r="C43" s="14"/>
      <c r="D43" s="14">
        <v>60</v>
      </c>
      <c r="E43" s="23"/>
      <c r="F43" s="33">
        <v>11.9</v>
      </c>
      <c r="G43" s="33">
        <v>6.3</v>
      </c>
      <c r="H43" s="34">
        <v>5.6</v>
      </c>
      <c r="I43" s="34">
        <v>46</v>
      </c>
      <c r="J43" s="33">
        <v>6.1</v>
      </c>
      <c r="K43" s="114">
        <v>1.39</v>
      </c>
      <c r="L43" s="35"/>
      <c r="M43" s="114">
        <v>1.76</v>
      </c>
      <c r="N43" s="127">
        <v>8.1</v>
      </c>
      <c r="O43" s="34">
        <v>4.8</v>
      </c>
    </row>
    <row r="44" spans="2:15" ht="12.75" customHeight="1">
      <c r="B44" s="110">
        <v>1986</v>
      </c>
      <c r="C44" s="14"/>
      <c r="D44" s="14">
        <v>61</v>
      </c>
      <c r="E44" s="23"/>
      <c r="F44" s="33">
        <v>11.4</v>
      </c>
      <c r="G44" s="33">
        <v>6.2</v>
      </c>
      <c r="H44" s="34">
        <v>5.2</v>
      </c>
      <c r="I44" s="34">
        <v>45.3</v>
      </c>
      <c r="J44" s="33">
        <v>5.9</v>
      </c>
      <c r="K44" s="114">
        <v>1.37</v>
      </c>
      <c r="L44" s="35"/>
      <c r="M44" s="114">
        <v>1.72</v>
      </c>
      <c r="N44" s="127">
        <v>7.8</v>
      </c>
      <c r="O44" s="34">
        <v>4.6</v>
      </c>
    </row>
    <row r="45" spans="2:15" ht="12.75" customHeight="1">
      <c r="B45" s="110">
        <v>1987</v>
      </c>
      <c r="C45" s="14"/>
      <c r="D45" s="14">
        <v>62</v>
      </c>
      <c r="E45" s="23"/>
      <c r="F45" s="33">
        <v>11.1</v>
      </c>
      <c r="G45" s="33">
        <v>6.2</v>
      </c>
      <c r="H45" s="34">
        <v>4.9</v>
      </c>
      <c r="I45" s="34">
        <v>45.3</v>
      </c>
      <c r="J45" s="33">
        <v>5.7</v>
      </c>
      <c r="K45" s="114">
        <v>1.3</v>
      </c>
      <c r="L45" s="35"/>
      <c r="M45" s="114">
        <v>1.69</v>
      </c>
      <c r="N45" s="127">
        <v>7.6</v>
      </c>
      <c r="O45" s="34">
        <v>4.4</v>
      </c>
    </row>
    <row r="46" spans="2:15" ht="12.75" customHeight="1">
      <c r="B46" s="110">
        <v>1988</v>
      </c>
      <c r="C46" s="14"/>
      <c r="D46" s="14">
        <v>63</v>
      </c>
      <c r="E46" s="23"/>
      <c r="F46" s="33">
        <v>10.8</v>
      </c>
      <c r="G46" s="33">
        <v>6.5</v>
      </c>
      <c r="H46" s="34">
        <v>4.3</v>
      </c>
      <c r="I46" s="34">
        <v>43.4</v>
      </c>
      <c r="J46" s="33">
        <v>5.8</v>
      </c>
      <c r="K46" s="114">
        <v>1.26</v>
      </c>
      <c r="L46" s="35"/>
      <c r="M46" s="114">
        <v>1.66</v>
      </c>
      <c r="N46" s="127">
        <v>7.7</v>
      </c>
      <c r="O46" s="34">
        <v>4.5</v>
      </c>
    </row>
    <row r="47" spans="2:15" ht="12.75" customHeight="1">
      <c r="B47" s="110">
        <v>1989</v>
      </c>
      <c r="C47" s="20" t="s">
        <v>26</v>
      </c>
      <c r="D47" s="14" t="s">
        <v>27</v>
      </c>
      <c r="E47" s="23" t="s">
        <v>25</v>
      </c>
      <c r="F47" s="33">
        <v>10.2</v>
      </c>
      <c r="G47" s="33">
        <v>6.4</v>
      </c>
      <c r="H47" s="34">
        <v>3.7</v>
      </c>
      <c r="I47" s="34">
        <v>42.4</v>
      </c>
      <c r="J47" s="33">
        <v>5.8</v>
      </c>
      <c r="K47" s="114">
        <v>1.29</v>
      </c>
      <c r="L47" s="35"/>
      <c r="M47" s="114">
        <v>1.57</v>
      </c>
      <c r="N47" s="127">
        <v>7.4</v>
      </c>
      <c r="O47" s="34">
        <v>4.2</v>
      </c>
    </row>
    <row r="48" spans="2:15" ht="18" customHeight="1">
      <c r="B48" s="110">
        <v>1990</v>
      </c>
      <c r="C48" s="14"/>
      <c r="D48" s="14">
        <v>2</v>
      </c>
      <c r="E48" s="23"/>
      <c r="F48" s="33">
        <v>10</v>
      </c>
      <c r="G48" s="33">
        <v>6.7</v>
      </c>
      <c r="H48" s="34">
        <v>3.3</v>
      </c>
      <c r="I48" s="34">
        <v>42.3</v>
      </c>
      <c r="J48" s="33">
        <v>5.9</v>
      </c>
      <c r="K48" s="114">
        <v>1.28</v>
      </c>
      <c r="L48" s="35"/>
      <c r="M48" s="114">
        <v>1.54</v>
      </c>
      <c r="N48" s="127">
        <v>7.5</v>
      </c>
      <c r="O48" s="34">
        <v>4.2</v>
      </c>
    </row>
    <row r="49" spans="2:15" ht="12.75" customHeight="1">
      <c r="B49" s="110">
        <v>1991</v>
      </c>
      <c r="C49" s="14"/>
      <c r="D49" s="14">
        <v>3</v>
      </c>
      <c r="E49" s="23"/>
      <c r="F49" s="33">
        <v>9.9</v>
      </c>
      <c r="G49" s="33">
        <v>6.7</v>
      </c>
      <c r="H49" s="34">
        <v>3.2</v>
      </c>
      <c r="I49" s="34">
        <v>39.7</v>
      </c>
      <c r="J49" s="33">
        <v>6</v>
      </c>
      <c r="K49" s="114">
        <v>1.37</v>
      </c>
      <c r="L49" s="35"/>
      <c r="M49" s="114">
        <v>1.53</v>
      </c>
      <c r="N49" s="127">
        <v>7.4</v>
      </c>
      <c r="O49" s="34">
        <v>4.1</v>
      </c>
    </row>
    <row r="50" spans="2:15" ht="12.75" customHeight="1">
      <c r="B50" s="110">
        <v>1992</v>
      </c>
      <c r="C50" s="14"/>
      <c r="D50" s="14">
        <v>4</v>
      </c>
      <c r="E50" s="23"/>
      <c r="F50" s="33">
        <v>9.8</v>
      </c>
      <c r="G50" s="33">
        <v>6.9</v>
      </c>
      <c r="H50" s="34">
        <v>2.9</v>
      </c>
      <c r="I50" s="34">
        <v>38.9</v>
      </c>
      <c r="J50" s="33">
        <v>6.1</v>
      </c>
      <c r="K50" s="114">
        <v>1.45</v>
      </c>
      <c r="L50" s="35"/>
      <c r="M50" s="114">
        <v>1.5</v>
      </c>
      <c r="N50" s="127">
        <v>7.4</v>
      </c>
      <c r="O50" s="34">
        <v>4</v>
      </c>
    </row>
    <row r="51" spans="2:15" ht="12.75" customHeight="1">
      <c r="B51" s="110">
        <v>1993</v>
      </c>
      <c r="C51" s="14"/>
      <c r="D51" s="14">
        <v>5</v>
      </c>
      <c r="E51" s="23"/>
      <c r="F51" s="33">
        <v>9.6</v>
      </c>
      <c r="G51" s="33">
        <v>7.1</v>
      </c>
      <c r="H51" s="34">
        <v>2.5</v>
      </c>
      <c r="I51" s="34">
        <v>36.6</v>
      </c>
      <c r="J51" s="33">
        <v>6.4</v>
      </c>
      <c r="K51" s="114">
        <v>1.52</v>
      </c>
      <c r="L51" s="35"/>
      <c r="M51" s="114">
        <v>1.46</v>
      </c>
      <c r="N51" s="127">
        <v>7.3</v>
      </c>
      <c r="O51" s="34">
        <v>4</v>
      </c>
    </row>
    <row r="52" spans="2:15" ht="12.75" customHeight="1">
      <c r="B52" s="110">
        <v>1994</v>
      </c>
      <c r="C52" s="14"/>
      <c r="D52" s="14">
        <v>6</v>
      </c>
      <c r="E52" s="23"/>
      <c r="F52" s="33">
        <v>10</v>
      </c>
      <c r="G52" s="33">
        <v>7.1</v>
      </c>
      <c r="H52" s="34">
        <v>2.9</v>
      </c>
      <c r="I52" s="34">
        <v>33.5</v>
      </c>
      <c r="J52" s="33">
        <v>6.3</v>
      </c>
      <c r="K52" s="114">
        <v>1.57</v>
      </c>
      <c r="L52" s="35"/>
      <c r="M52" s="114">
        <v>1.5</v>
      </c>
      <c r="N52" s="127">
        <v>7.1</v>
      </c>
      <c r="O52" s="34">
        <v>3.8</v>
      </c>
    </row>
    <row r="53" spans="2:15" ht="18" customHeight="1">
      <c r="B53" s="110">
        <v>1995</v>
      </c>
      <c r="C53" s="14"/>
      <c r="D53" s="14">
        <v>7</v>
      </c>
      <c r="E53" s="23"/>
      <c r="F53" s="33">
        <v>9.6</v>
      </c>
      <c r="G53" s="33">
        <v>7.4</v>
      </c>
      <c r="H53" s="34">
        <v>2.1</v>
      </c>
      <c r="I53" s="34">
        <v>32.1</v>
      </c>
      <c r="J53" s="33">
        <v>6.4</v>
      </c>
      <c r="K53" s="114">
        <v>1.6</v>
      </c>
      <c r="L53" s="35"/>
      <c r="M53" s="114">
        <v>1.42</v>
      </c>
      <c r="N53" s="127">
        <v>7.2</v>
      </c>
      <c r="O53" s="34">
        <v>3.8</v>
      </c>
    </row>
    <row r="54" spans="2:15" ht="12.75" customHeight="1">
      <c r="B54" s="110">
        <v>1996</v>
      </c>
      <c r="C54" s="14"/>
      <c r="D54" s="14">
        <v>8</v>
      </c>
      <c r="E54" s="23"/>
      <c r="F54" s="33">
        <v>9.7</v>
      </c>
      <c r="G54" s="33">
        <v>7.2</v>
      </c>
      <c r="H54" s="34">
        <v>2.5</v>
      </c>
      <c r="I54" s="34">
        <v>31.7</v>
      </c>
      <c r="J54" s="33">
        <v>6.4</v>
      </c>
      <c r="K54" s="114">
        <v>1.66</v>
      </c>
      <c r="L54" s="35"/>
      <c r="M54" s="114">
        <v>1.43</v>
      </c>
      <c r="N54" s="127">
        <v>6.8</v>
      </c>
      <c r="O54" s="34">
        <v>3.6</v>
      </c>
    </row>
    <row r="55" spans="2:15" ht="12.75" customHeight="1">
      <c r="B55" s="110">
        <v>1997</v>
      </c>
      <c r="C55" s="14"/>
      <c r="D55" s="14">
        <v>9</v>
      </c>
      <c r="E55" s="23"/>
      <c r="F55" s="33">
        <v>9.5</v>
      </c>
      <c r="G55" s="33">
        <v>7.3</v>
      </c>
      <c r="H55" s="34">
        <v>2.2</v>
      </c>
      <c r="I55" s="34">
        <v>32.1</v>
      </c>
      <c r="J55" s="33">
        <v>6.2</v>
      </c>
      <c r="K55" s="114">
        <v>1.78</v>
      </c>
      <c r="L55" s="35"/>
      <c r="M55" s="114">
        <v>1.39</v>
      </c>
      <c r="N55" s="127">
        <v>6.7</v>
      </c>
      <c r="O55" s="34">
        <v>3.5</v>
      </c>
    </row>
    <row r="56" spans="2:15" ht="12.75" customHeight="1">
      <c r="B56" s="110">
        <v>1998</v>
      </c>
      <c r="C56" s="14"/>
      <c r="D56" s="14">
        <v>10</v>
      </c>
      <c r="E56" s="23"/>
      <c r="F56" s="33">
        <v>9.6</v>
      </c>
      <c r="G56" s="33">
        <v>7.5</v>
      </c>
      <c r="H56" s="34">
        <v>2.1</v>
      </c>
      <c r="I56" s="34">
        <v>31.4</v>
      </c>
      <c r="J56" s="33">
        <v>6.3</v>
      </c>
      <c r="K56" s="114">
        <v>1.94</v>
      </c>
      <c r="L56" s="35"/>
      <c r="M56" s="114">
        <v>1.38</v>
      </c>
      <c r="N56" s="127">
        <v>6.6</v>
      </c>
      <c r="O56" s="34">
        <v>3.4</v>
      </c>
    </row>
    <row r="57" spans="2:15" ht="12.75" customHeight="1">
      <c r="B57" s="110">
        <v>1999</v>
      </c>
      <c r="C57" s="14"/>
      <c r="D57" s="14">
        <v>11</v>
      </c>
      <c r="E57" s="23"/>
      <c r="F57" s="33">
        <v>9.4</v>
      </c>
      <c r="G57" s="33">
        <v>7.8</v>
      </c>
      <c r="H57" s="34">
        <v>1.6</v>
      </c>
      <c r="I57" s="34">
        <v>31.6</v>
      </c>
      <c r="J57" s="33">
        <v>6.1</v>
      </c>
      <c r="K57" s="114">
        <v>2</v>
      </c>
      <c r="L57" s="35"/>
      <c r="M57" s="114">
        <v>1.34</v>
      </c>
      <c r="N57" s="127">
        <v>6.7</v>
      </c>
      <c r="O57" s="34">
        <v>3.4</v>
      </c>
    </row>
    <row r="58" spans="2:15" ht="18" customHeight="1">
      <c r="B58" s="110">
        <v>2000</v>
      </c>
      <c r="C58" s="20"/>
      <c r="D58" s="14">
        <v>12</v>
      </c>
      <c r="E58" s="23"/>
      <c r="F58" s="33">
        <v>9.5</v>
      </c>
      <c r="G58" s="33">
        <v>7.7</v>
      </c>
      <c r="H58" s="34">
        <v>1.8</v>
      </c>
      <c r="I58" s="34">
        <v>31.2</v>
      </c>
      <c r="J58" s="33">
        <v>6.4</v>
      </c>
      <c r="K58" s="114">
        <v>2.1</v>
      </c>
      <c r="L58" s="35"/>
      <c r="M58" s="131">
        <v>1.36</v>
      </c>
      <c r="N58" s="127">
        <v>6.3</v>
      </c>
      <c r="O58" s="34">
        <v>3.2</v>
      </c>
    </row>
    <row r="59" spans="2:15" ht="12.75" customHeight="1">
      <c r="B59" s="110">
        <v>2001</v>
      </c>
      <c r="C59" s="20"/>
      <c r="D59" s="25">
        <v>13</v>
      </c>
      <c r="E59" s="23"/>
      <c r="F59" s="33">
        <v>9.3</v>
      </c>
      <c r="G59" s="33">
        <v>7.7</v>
      </c>
      <c r="H59" s="34">
        <v>1.6</v>
      </c>
      <c r="I59" s="34">
        <v>31</v>
      </c>
      <c r="J59" s="33">
        <v>6.4</v>
      </c>
      <c r="K59" s="114">
        <v>2.27</v>
      </c>
      <c r="L59" s="35"/>
      <c r="M59" s="131">
        <v>1.33</v>
      </c>
      <c r="N59" s="127">
        <v>6.2</v>
      </c>
      <c r="O59" s="34">
        <v>3.1</v>
      </c>
    </row>
    <row r="60" spans="2:15" ht="12.75" customHeight="1">
      <c r="B60" s="110">
        <v>2002</v>
      </c>
      <c r="C60" s="20"/>
      <c r="D60" s="14">
        <v>14</v>
      </c>
      <c r="E60" s="23"/>
      <c r="F60" s="33">
        <v>9.2</v>
      </c>
      <c r="G60" s="33">
        <v>7.8</v>
      </c>
      <c r="H60" s="34">
        <v>1.4</v>
      </c>
      <c r="I60" s="34">
        <v>31.1</v>
      </c>
      <c r="J60" s="33">
        <v>6</v>
      </c>
      <c r="K60" s="114">
        <v>2.3</v>
      </c>
      <c r="L60" s="35"/>
      <c r="M60" s="131">
        <v>1.32</v>
      </c>
      <c r="N60" s="127">
        <v>6</v>
      </c>
      <c r="O60" s="34">
        <v>3</v>
      </c>
    </row>
    <row r="61" spans="2:15" ht="12.75" customHeight="1">
      <c r="B61" s="110">
        <v>2003</v>
      </c>
      <c r="C61" s="20"/>
      <c r="D61" s="25">
        <v>15</v>
      </c>
      <c r="E61" s="23"/>
      <c r="F61" s="33">
        <v>8.9</v>
      </c>
      <c r="G61" s="33">
        <v>8</v>
      </c>
      <c r="H61" s="34">
        <v>0.9</v>
      </c>
      <c r="I61" s="34">
        <v>30.5</v>
      </c>
      <c r="J61" s="33">
        <v>5.9</v>
      </c>
      <c r="K61" s="114">
        <v>2.25</v>
      </c>
      <c r="L61" s="35"/>
      <c r="M61" s="131">
        <v>1.29</v>
      </c>
      <c r="N61" s="127">
        <v>6</v>
      </c>
      <c r="O61" s="34">
        <v>3</v>
      </c>
    </row>
    <row r="62" spans="2:15" ht="12.75" customHeight="1">
      <c r="B62" s="110">
        <v>2004</v>
      </c>
      <c r="C62" s="20"/>
      <c r="D62" s="25">
        <v>16</v>
      </c>
      <c r="E62" s="23"/>
      <c r="F62" s="33">
        <v>8.8</v>
      </c>
      <c r="G62" s="33">
        <v>8.2</v>
      </c>
      <c r="H62" s="34">
        <v>0.7049169940438474</v>
      </c>
      <c r="I62" s="34">
        <v>30</v>
      </c>
      <c r="J62" s="33">
        <v>5.7</v>
      </c>
      <c r="K62" s="114">
        <v>2.15</v>
      </c>
      <c r="L62" s="35"/>
      <c r="M62" s="131">
        <v>1.29</v>
      </c>
      <c r="N62" s="127">
        <v>5.9</v>
      </c>
      <c r="O62" s="34">
        <v>3</v>
      </c>
    </row>
    <row r="63" spans="2:15" ht="18" customHeight="1">
      <c r="B63" s="110">
        <v>2005</v>
      </c>
      <c r="C63" s="14"/>
      <c r="D63" s="14">
        <v>17</v>
      </c>
      <c r="E63" s="23"/>
      <c r="F63" s="33">
        <v>8.4</v>
      </c>
      <c r="G63" s="33">
        <v>8.6</v>
      </c>
      <c r="H63" s="36">
        <v>-0.2</v>
      </c>
      <c r="I63" s="34">
        <v>29.1</v>
      </c>
      <c r="J63" s="33">
        <v>5.7</v>
      </c>
      <c r="K63" s="114">
        <v>2.08</v>
      </c>
      <c r="L63" s="35"/>
      <c r="M63" s="132">
        <v>1.26</v>
      </c>
      <c r="N63" s="127">
        <v>5.9</v>
      </c>
      <c r="O63" s="34">
        <v>3</v>
      </c>
    </row>
    <row r="64" spans="2:15" ht="12.75" customHeight="1">
      <c r="B64" s="110">
        <v>2006</v>
      </c>
      <c r="C64" s="14"/>
      <c r="D64" s="25">
        <v>18</v>
      </c>
      <c r="E64" s="23"/>
      <c r="F64" s="33">
        <v>8.7</v>
      </c>
      <c r="G64" s="33">
        <v>8.6</v>
      </c>
      <c r="H64" s="33">
        <v>0.1</v>
      </c>
      <c r="I64" s="34">
        <v>27.5</v>
      </c>
      <c r="J64" s="33">
        <v>5.8</v>
      </c>
      <c r="K64" s="114">
        <v>2.04</v>
      </c>
      <c r="L64" s="35"/>
      <c r="M64" s="132">
        <v>1.32</v>
      </c>
      <c r="N64" s="127">
        <v>5.7</v>
      </c>
      <c r="O64" s="34">
        <v>2.9</v>
      </c>
    </row>
    <row r="65" spans="2:15" ht="12.75" customHeight="1">
      <c r="B65" s="110">
        <v>2007</v>
      </c>
      <c r="C65" s="14"/>
      <c r="D65" s="14">
        <v>19</v>
      </c>
      <c r="E65" s="23"/>
      <c r="F65" s="33">
        <v>8.6</v>
      </c>
      <c r="G65" s="33">
        <v>8.8</v>
      </c>
      <c r="H65" s="36">
        <v>-0.1</v>
      </c>
      <c r="I65" s="34">
        <v>26.2</v>
      </c>
      <c r="J65" s="33">
        <v>5.7</v>
      </c>
      <c r="K65" s="114">
        <v>2.02</v>
      </c>
      <c r="L65" s="35"/>
      <c r="M65" s="132">
        <v>1.34</v>
      </c>
      <c r="N65" s="127">
        <v>5.6</v>
      </c>
      <c r="O65" s="34">
        <v>2.8</v>
      </c>
    </row>
    <row r="66" spans="2:15" ht="12.75" customHeight="1">
      <c r="B66" s="115">
        <v>2008</v>
      </c>
      <c r="C66" s="25"/>
      <c r="D66" s="25">
        <v>20</v>
      </c>
      <c r="E66" s="37"/>
      <c r="F66" s="38">
        <v>8.7</v>
      </c>
      <c r="G66" s="38">
        <v>9.1</v>
      </c>
      <c r="H66" s="39">
        <v>-0.4</v>
      </c>
      <c r="I66" s="40">
        <v>25.2</v>
      </c>
      <c r="J66" s="38">
        <v>5.8</v>
      </c>
      <c r="K66" s="116">
        <v>1.99</v>
      </c>
      <c r="L66" s="41"/>
      <c r="M66" s="133">
        <v>1.37</v>
      </c>
      <c r="N66" s="128">
        <v>5.6</v>
      </c>
      <c r="O66" s="121">
        <v>2.8</v>
      </c>
    </row>
    <row r="67" spans="2:15" ht="12.75" customHeight="1">
      <c r="B67" s="110">
        <v>2009</v>
      </c>
      <c r="C67" s="14"/>
      <c r="D67" s="25">
        <v>21</v>
      </c>
      <c r="E67" s="23"/>
      <c r="F67" s="38">
        <v>8.5</v>
      </c>
      <c r="G67" s="38">
        <v>9.1</v>
      </c>
      <c r="H67" s="39">
        <v>-0.6</v>
      </c>
      <c r="I67" s="40">
        <v>24.6</v>
      </c>
      <c r="J67" s="38">
        <v>5.7</v>
      </c>
      <c r="K67" s="116">
        <v>2.01</v>
      </c>
      <c r="L67" s="35"/>
      <c r="M67" s="132" t="s">
        <v>44</v>
      </c>
      <c r="N67" s="129" t="s">
        <v>44</v>
      </c>
      <c r="O67" s="122" t="s">
        <v>44</v>
      </c>
    </row>
    <row r="68" spans="2:15" ht="6.75" customHeight="1">
      <c r="B68" s="8"/>
      <c r="C68" s="18"/>
      <c r="D68" s="18"/>
      <c r="E68" s="111"/>
      <c r="F68" s="112"/>
      <c r="G68" s="112"/>
      <c r="H68" s="113"/>
      <c r="I68" s="113"/>
      <c r="J68" s="112"/>
      <c r="K68" s="113"/>
      <c r="M68" s="113"/>
      <c r="N68" s="130"/>
      <c r="O68" s="123"/>
    </row>
    <row r="69" spans="2:5" ht="14.25" customHeight="1">
      <c r="B69" s="9" t="s">
        <v>45</v>
      </c>
      <c r="C69" s="9"/>
      <c r="D69" s="9"/>
      <c r="E69" s="9"/>
    </row>
    <row r="70" spans="2:5" ht="12.75" customHeight="1">
      <c r="B70" s="9" t="s">
        <v>46</v>
      </c>
      <c r="C70" s="9"/>
      <c r="D70" s="9"/>
      <c r="E70" s="9"/>
    </row>
    <row r="71" spans="2:5" ht="12.75" customHeight="1">
      <c r="B71" s="9" t="s">
        <v>47</v>
      </c>
      <c r="C71" s="9"/>
      <c r="D71" s="9"/>
      <c r="E71" s="9"/>
    </row>
    <row r="72" spans="2:5" ht="12.75" customHeight="1">
      <c r="B72" s="9" t="s">
        <v>48</v>
      </c>
      <c r="C72" s="9"/>
      <c r="D72" s="9"/>
      <c r="E72" s="9"/>
    </row>
    <row r="73" spans="2:5" ht="12.75" customHeight="1">
      <c r="B73" s="9" t="s">
        <v>49</v>
      </c>
      <c r="C73" s="9"/>
      <c r="D73" s="9"/>
      <c r="E73" s="9"/>
    </row>
    <row r="74" spans="2:5" ht="12.75" customHeight="1">
      <c r="B74" s="9" t="s">
        <v>81</v>
      </c>
      <c r="C74" s="9"/>
      <c r="D74" s="9"/>
      <c r="E74" s="9"/>
    </row>
    <row r="75" ht="12.75" customHeight="1"/>
    <row r="76" ht="12.75" customHeight="1"/>
    <row r="77" ht="12.75" customHeight="1"/>
    <row r="78" ht="12.75" customHeight="1"/>
    <row r="79" ht="12.75" customHeight="1"/>
    <row r="80" ht="12.75" customHeight="1"/>
    <row r="81" ht="13.5" customHeight="1" hidden="1"/>
    <row r="82" ht="13.5" customHeight="1" hidden="1"/>
    <row r="83" ht="13.5" customHeight="1" hidden="1"/>
    <row r="84" ht="13.5" customHeight="1" hidden="1"/>
    <row r="85" ht="13.5" customHeight="1" hidden="1"/>
    <row r="86" ht="13.5" customHeight="1" hidden="1"/>
    <row r="87" ht="13.5" customHeight="1" hidden="1"/>
  </sheetData>
  <sheetProtection/>
  <mergeCells count="10">
    <mergeCell ref="B2:E4"/>
    <mergeCell ref="M2:M4"/>
    <mergeCell ref="F4:H4"/>
    <mergeCell ref="J4:K4"/>
    <mergeCell ref="F2:F3"/>
    <mergeCell ref="G2:G3"/>
    <mergeCell ref="H2:H3"/>
    <mergeCell ref="I2:I3"/>
    <mergeCell ref="J2:J3"/>
    <mergeCell ref="K2:K3"/>
  </mergeCells>
  <printOptions/>
  <pageMargins left="0.62" right="0.5" top="0.3937007874015748" bottom="0" header="0.4724409448818898" footer="0.1968503937007874"/>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4" sqref="N24"/>
    </sheetView>
  </sheetViews>
  <sheetFormatPr defaultColWidth="8.796875" defaultRowHeight="14.25"/>
  <sheetData/>
  <sheetProtection/>
  <printOptions/>
  <pageMargins left="0.7" right="0.7" top="0.75" bottom="0.75" header="0.3" footer="0.3"/>
  <pageSetup horizontalDpi="300" verticalDpi="3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L23" sqref="L23"/>
    </sheetView>
  </sheetViews>
  <sheetFormatPr defaultColWidth="8.796875" defaultRowHeight="14.25"/>
  <sheetData/>
  <sheetProtection/>
  <printOptions/>
  <pageMargins left="0.7" right="0.7" top="0.75" bottom="0.75" header="0.3" footer="0.3"/>
  <pageSetup horizontalDpi="300" verticalDpi="3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28" sqref="M28"/>
    </sheetView>
  </sheetViews>
  <sheetFormatPr defaultColWidth="8.796875" defaultRowHeight="14.25"/>
  <sheetData/>
  <sheetProtection/>
  <printOptions/>
  <pageMargins left="0.7" right="0.7" top="0.75" bottom="0.75" header="0.3" footer="0.3"/>
  <pageSetup horizontalDpi="300" verticalDpi="300" orientation="portrait" paperSize="9" scale="97" r:id="rId2"/>
  <colBreaks count="1" manualBreakCount="1">
    <brk id="10" max="2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由佳(saitou-yuka01)</dc:creator>
  <cp:keywords/>
  <dc:description/>
  <cp:lastModifiedBy>厚生労働省ネットワークシステム</cp:lastModifiedBy>
  <cp:lastPrinted>2009-12-16T07:06:41Z</cp:lastPrinted>
  <dcterms:created xsi:type="dcterms:W3CDTF">1999-11-05T04:53:29Z</dcterms:created>
  <dcterms:modified xsi:type="dcterms:W3CDTF">2010-01-07T01:55:23Z</dcterms:modified>
  <cp:category/>
  <cp:version/>
  <cp:contentType/>
  <cp:contentStatus/>
</cp:coreProperties>
</file>