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<sst xmlns="http://schemas.openxmlformats.org/spreadsheetml/2006/main" count="184" uniqueCount="137">
  <si>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</si>
  <si>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</si>
  <si>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</si>
  <si>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</si>
  <si>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</si>
  <si>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</si>
  <si>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</si>
  <si>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</si>
  <si>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</si>
  <si>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</si>
  <si>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</si>
  <si>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</si>
  <si>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</si>
  <si>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</si>
  <si>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</si>
  <si>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</si>
  <si>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</si>
  <si>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</si>
  <si>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</si>
  <si>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</si>
  <si>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</si>
  <si>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</si>
  <si>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</si>
  <si>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</si>
  <si>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</si>
  <si>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</si>
  <si>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</si>
  <si>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</si>
  <si>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</si>
  <si>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</si>
  <si>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</si>
  <si>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</si>
  <si>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</si>
  <si>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</si>
  <si>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</si>
  <si>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</si>
  <si>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</si>
  <si>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</si>
  <si>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</si>
  <si>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</si>
  <si>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</si>
  <si>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</si>
  <si>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</si>
  <si>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</si>
  <si>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</si>
  <si>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</si>
  <si>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</si>
  <si>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</si>
  <si>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</si>
  <si>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</si>
  <si>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</si>
  <si>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</si>
  <si>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</si>
  <si>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</si>
  <si>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</si>
  <si>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</si>
  <si>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</si>
  <si>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</si>
  <si>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</si>
  <si>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</si>
  <si>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</si>
  <si>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</si>
  <si>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</si>
  <si>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</si>
  <si>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</si>
  <si>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</si>
  <si>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</si>
  <si>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</si>
  <si>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</si>
  <si>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</si>
  <si>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</si>
  <si>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</si>
  <si>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</si>
  <si>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</si>
  <si>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</si>
  <si>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</si>
  <si>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</si>
  <si>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</si>
  <si>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</si>
  <si>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</si>
  <si>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</si>
  <si>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</si>
  <si>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</si>
  <si>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</si>
  <si>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</si>
  <si>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</si>
  <si>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</si>
  <si>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</si>
  <si>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</si>
  <si>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</si>
  <si>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</si>
  <si>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</si>
  <si>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</si>
  <si>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</si>
  <si>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</si>
  <si>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</si>
  <si>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</si>
  <si>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</si>
  <si>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</si>
  <si>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</si>
  <si>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</si>
  <si>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</si>
  <si>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</si>
  <si>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</si>
  <si>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</si>
  <si>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</si>
  <si>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</si>
  <si>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</si>
  <si>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</si>
  <si>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</si>
  <si>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</si>
  <si>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</si>
  <si>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</si>
  <si>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</si>
  <si>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</si>
  <si>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</si>
  <si>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</si>
  <si>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</si>
  <si>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</si>
  <si>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</si>
  <si>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</si>
  <si>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</si>
  <si>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</si>
  <si>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</si>
  <si>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</si>
  <si>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</si>
  <si>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</si>
  <si>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</si>
  <si>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</si>
  <si>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10</t>
  </si>
  <si>
    <t>11</t>
  </si>
  <si>
    <t>7月</t>
  </si>
  <si>
    <t xml:space="preserve"> （再掲）</t>
  </si>
  <si>
    <t>（再掲）</t>
  </si>
  <si>
    <t>8月</t>
  </si>
  <si>
    <t xml:space="preserve">平成24年8月末現在   </t>
  </si>
  <si>
    <t xml:space="preserve">平成24年8月末現在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</si>
</sst>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Continuous" vertical="center" wrapText="1"/>
    </xf>
    <xf numFmtId="0" fontId="13" fillId="33" borderId="13" xfId="0" applyFont="1" applyFill="1" applyBorder="1" applyAlignment="1">
      <alignment horizontal="centerContinuous" vertical="center"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41" fontId="13" fillId="33" borderId="17" xfId="0" applyNumberFormat="1" applyFont="1" applyFill="1" applyBorder="1" applyAlignment="1">
      <alignment horizontal="centerContinuous" vertical="center"/>
    </xf>
    <xf numFmtId="0" fontId="13" fillId="33" borderId="17" xfId="0" applyFont="1" applyFill="1" applyBorder="1" applyAlignment="1">
      <alignment horizontal="centerContinuous" vertical="center"/>
    </xf>
    <xf numFmtId="0" fontId="13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177" fontId="13" fillId="33" borderId="11" xfId="0" applyNumberFormat="1" applyFont="1" applyFill="1" applyBorder="1" applyAlignment="1">
      <alignment horizontal="right" vertical="center" wrapText="1"/>
    </xf>
    <xf numFmtId="203" fontId="13" fillId="33" borderId="0" xfId="0" applyNumberFormat="1" applyFont="1" applyFill="1" applyBorder="1" applyAlignment="1">
      <alignment horizontal="right" vertical="center" wrapText="1"/>
    </xf>
    <xf numFmtId="0" fontId="13" fillId="33" borderId="2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13" fillId="0" borderId="25" xfId="0" applyNumberFormat="1" applyFont="1" applyFill="1" applyBorder="1" applyAlignment="1">
      <alignment horizontal="right" vertical="center" wrapText="1"/>
    </xf>
    <xf numFmtId="177" fontId="13" fillId="34" borderId="25" xfId="0" applyNumberFormat="1" applyFont="1" applyFill="1" applyBorder="1" applyAlignment="1">
      <alignment horizontal="right" vertical="center" wrapText="1"/>
    </xf>
    <xf numFmtId="201" fontId="13" fillId="33" borderId="0" xfId="0" applyNumberFormat="1" applyFont="1" applyFill="1" applyBorder="1" applyAlignment="1">
      <alignment horizontal="right" vertical="center" wrapText="1"/>
    </xf>
    <xf numFmtId="202" fontId="13" fillId="33" borderId="25" xfId="0" applyNumberFormat="1" applyFont="1" applyFill="1" applyBorder="1" applyAlignment="1">
      <alignment horizontal="right" vertical="center" wrapText="1"/>
    </xf>
    <xf numFmtId="214" fontId="13" fillId="33" borderId="0" xfId="0" applyNumberFormat="1" applyFont="1" applyFill="1" applyBorder="1" applyAlignment="1">
      <alignment horizontal="right" vertical="center" wrapText="1"/>
    </xf>
    <xf numFmtId="205" fontId="13" fillId="33" borderId="25" xfId="0" applyNumberFormat="1" applyFont="1" applyFill="1" applyBorder="1" applyAlignment="1">
      <alignment horizontal="right" vertical="center" wrapText="1"/>
    </xf>
    <xf numFmtId="191" fontId="13" fillId="33" borderId="0" xfId="0" applyNumberFormat="1" applyFont="1" applyFill="1" applyBorder="1" applyAlignment="1">
      <alignment horizontal="right" vertical="center" wrapText="1"/>
    </xf>
    <xf numFmtId="204" fontId="13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/>
    </xf>
    <xf numFmtId="191" fontId="13" fillId="33" borderId="25" xfId="0" applyNumberFormat="1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/>
    </xf>
    <xf numFmtId="0" fontId="13" fillId="33" borderId="23" xfId="0" applyFont="1" applyFill="1" applyBorder="1" applyAlignment="1">
      <alignment vertical="center" wrapText="1"/>
    </xf>
    <xf numFmtId="182" fontId="13" fillId="33" borderId="0" xfId="0" applyNumberFormat="1" applyFont="1" applyFill="1" applyBorder="1" applyAlignment="1">
      <alignment horizontal="right" vertical="center" wrapText="1"/>
    </xf>
    <xf numFmtId="180" fontId="13" fillId="33" borderId="25" xfId="0" applyNumberFormat="1" applyFont="1" applyFill="1" applyBorder="1" applyAlignment="1">
      <alignment vertical="center" wrapText="1"/>
    </xf>
    <xf numFmtId="0" fontId="13" fillId="33" borderId="26" xfId="0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horizontal="right" vertical="center" wrapText="1"/>
    </xf>
    <xf numFmtId="177" fontId="13" fillId="34" borderId="18" xfId="0" applyNumberFormat="1" applyFont="1" applyFill="1" applyBorder="1" applyAlignment="1">
      <alignment horizontal="right" vertical="center" wrapText="1"/>
    </xf>
    <xf numFmtId="0" fontId="13" fillId="33" borderId="2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/>
    </xf>
    <xf numFmtId="0" fontId="14" fillId="0" borderId="17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centerContinuous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190" fontId="14" fillId="0" borderId="25" xfId="0" applyNumberFormat="1" applyFont="1" applyBorder="1" applyAlignment="1">
      <alignment horizontal="right"/>
    </xf>
    <xf numFmtId="190" fontId="14" fillId="0" borderId="0" xfId="0" applyNumberFormat="1" applyFont="1" applyBorder="1" applyAlignment="1">
      <alignment horizontal="right"/>
    </xf>
    <xf numFmtId="200" fontId="14" fillId="0" borderId="25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14" fillId="0" borderId="26" xfId="0" applyFont="1" applyBorder="1" applyAlignment="1">
      <alignment/>
    </xf>
    <xf numFmtId="190" fontId="14" fillId="0" borderId="18" xfId="0" applyNumberFormat="1" applyFont="1" applyBorder="1" applyAlignment="1">
      <alignment horizontal="right"/>
    </xf>
    <xf numFmtId="190" fontId="14" fillId="0" borderId="10" xfId="0" applyNumberFormat="1" applyFont="1" applyBorder="1" applyAlignment="1">
      <alignment horizontal="right"/>
    </xf>
    <xf numFmtId="200" fontId="14" fillId="0" borderId="18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6" xfId="0" applyFont="1" applyBorder="1" applyAlignment="1">
      <alignment horizontal="centerContinuous"/>
    </xf>
    <xf numFmtId="0" fontId="14" fillId="0" borderId="27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 horizontal="centerContinuous"/>
    </xf>
    <xf numFmtId="0" fontId="14" fillId="0" borderId="28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9" xfId="0" applyFont="1" applyBorder="1" applyAlignment="1">
      <alignment horizontal="centerContinuous"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Continuous"/>
    </xf>
    <xf numFmtId="38" fontId="14" fillId="0" borderId="0" xfId="0" applyNumberFormat="1" applyFont="1" applyAlignment="1">
      <alignment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8" fontId="15" fillId="0" borderId="17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76" fontId="14" fillId="33" borderId="0" xfId="0" applyNumberFormat="1" applyFont="1" applyFill="1" applyAlignment="1">
      <alignment/>
    </xf>
    <xf numFmtId="0" fontId="14" fillId="33" borderId="30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176" fontId="14" fillId="33" borderId="33" xfId="0" applyNumberFormat="1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Continuous" wrapText="1"/>
    </xf>
    <xf numFmtId="0" fontId="16" fillId="33" borderId="11" xfId="0" applyFont="1" applyFill="1" applyBorder="1" applyAlignment="1">
      <alignment horizontal="centerContinuous"/>
    </xf>
    <xf numFmtId="0" fontId="16" fillId="33" borderId="25" xfId="0" applyFont="1" applyFill="1" applyBorder="1" applyAlignment="1">
      <alignment horizontal="centerContinuous"/>
    </xf>
    <xf numFmtId="0" fontId="14" fillId="33" borderId="34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16" fillId="33" borderId="18" xfId="0" applyFont="1" applyFill="1" applyBorder="1" applyAlignment="1">
      <alignment horizontal="centerContinuous"/>
    </xf>
    <xf numFmtId="176" fontId="16" fillId="33" borderId="18" xfId="0" applyNumberFormat="1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/>
    </xf>
    <xf numFmtId="190" fontId="14" fillId="33" borderId="17" xfId="0" applyNumberFormat="1" applyFont="1" applyFill="1" applyBorder="1" applyAlignment="1">
      <alignment/>
    </xf>
    <xf numFmtId="190" fontId="14" fillId="33" borderId="36" xfId="0" applyNumberFormat="1" applyFont="1" applyFill="1" applyBorder="1" applyAlignment="1">
      <alignment/>
    </xf>
    <xf numFmtId="183" fontId="14" fillId="33" borderId="37" xfId="0" applyNumberFormat="1" applyFont="1" applyFill="1" applyBorder="1" applyAlignment="1">
      <alignment/>
    </xf>
    <xf numFmtId="0" fontId="14" fillId="33" borderId="19" xfId="0" applyFont="1" applyFill="1" applyBorder="1" applyAlignment="1">
      <alignment/>
    </xf>
    <xf numFmtId="190" fontId="14" fillId="33" borderId="11" xfId="0" applyNumberFormat="1" applyFont="1" applyFill="1" applyBorder="1" applyAlignment="1">
      <alignment/>
    </xf>
    <xf numFmtId="190" fontId="14" fillId="33" borderId="16" xfId="0" applyNumberFormat="1" applyFont="1" applyFill="1" applyBorder="1" applyAlignment="1">
      <alignment/>
    </xf>
    <xf numFmtId="190" fontId="14" fillId="33" borderId="14" xfId="0" applyNumberFormat="1" applyFont="1" applyFill="1" applyBorder="1" applyAlignment="1">
      <alignment/>
    </xf>
    <xf numFmtId="183" fontId="14" fillId="33" borderId="32" xfId="0" applyNumberFormat="1" applyFont="1" applyFill="1" applyBorder="1" applyAlignment="1">
      <alignment/>
    </xf>
    <xf numFmtId="0" fontId="14" fillId="33" borderId="33" xfId="0" applyFont="1" applyFill="1" applyBorder="1" applyAlignment="1">
      <alignment/>
    </xf>
    <xf numFmtId="190" fontId="14" fillId="33" borderId="25" xfId="0" applyNumberFormat="1" applyFont="1" applyFill="1" applyBorder="1" applyAlignment="1">
      <alignment/>
    </xf>
    <xf numFmtId="190" fontId="14" fillId="33" borderId="0" xfId="0" applyNumberFormat="1" applyFont="1" applyFill="1" applyBorder="1" applyAlignment="1">
      <alignment/>
    </xf>
    <xf numFmtId="190" fontId="14" fillId="33" borderId="24" xfId="0" applyNumberFormat="1" applyFont="1" applyFill="1" applyBorder="1" applyAlignment="1">
      <alignment/>
    </xf>
    <xf numFmtId="183" fontId="14" fillId="33" borderId="34" xfId="0" applyNumberFormat="1" applyFont="1" applyFill="1" applyBorder="1" applyAlignment="1">
      <alignment/>
    </xf>
    <xf numFmtId="0" fontId="14" fillId="33" borderId="28" xfId="0" applyFont="1" applyFill="1" applyBorder="1" applyAlignment="1">
      <alignment/>
    </xf>
    <xf numFmtId="190" fontId="14" fillId="33" borderId="18" xfId="0" applyNumberFormat="1" applyFont="1" applyFill="1" applyBorder="1" applyAlignment="1">
      <alignment/>
    </xf>
    <xf numFmtId="190" fontId="14" fillId="33" borderId="10" xfId="0" applyNumberFormat="1" applyFont="1" applyFill="1" applyBorder="1" applyAlignment="1">
      <alignment/>
    </xf>
    <xf numFmtId="190" fontId="14" fillId="33" borderId="20" xfId="0" applyNumberFormat="1" applyFont="1" applyFill="1" applyBorder="1" applyAlignment="1">
      <alignment/>
    </xf>
    <xf numFmtId="0" fontId="14" fillId="33" borderId="38" xfId="0" applyFont="1" applyFill="1" applyBorder="1" applyAlignment="1">
      <alignment/>
    </xf>
    <xf numFmtId="0" fontId="14" fillId="33" borderId="39" xfId="0" applyFont="1" applyFill="1" applyBorder="1" applyAlignment="1">
      <alignment/>
    </xf>
    <xf numFmtId="190" fontId="14" fillId="33" borderId="40" xfId="0" applyNumberFormat="1" applyFont="1" applyFill="1" applyBorder="1" applyAlignment="1">
      <alignment/>
    </xf>
    <xf numFmtId="190" fontId="14" fillId="33" borderId="41" xfId="0" applyNumberFormat="1" applyFont="1" applyFill="1" applyBorder="1" applyAlignment="1">
      <alignment/>
    </xf>
    <xf numFmtId="190" fontId="14" fillId="33" borderId="42" xfId="0" applyNumberFormat="1" applyFont="1" applyFill="1" applyBorder="1" applyAlignment="1">
      <alignment/>
    </xf>
    <xf numFmtId="203" fontId="13" fillId="33" borderId="10" xfId="0" applyNumberFormat="1" applyFont="1" applyFill="1" applyBorder="1" applyAlignment="1">
      <alignment horizontal="right" vertical="center" wrapText="1"/>
    </xf>
    <xf numFmtId="202" fontId="13" fillId="33" borderId="0" xfId="0" applyNumberFormat="1" applyFont="1" applyFill="1" applyBorder="1" applyAlignment="1">
      <alignment horizontal="right" vertical="center" wrapText="1"/>
    </xf>
    <xf numFmtId="204" fontId="13" fillId="33" borderId="11" xfId="0" applyNumberFormat="1" applyFont="1" applyFill="1" applyBorder="1" applyAlignment="1">
      <alignment horizontal="right" vertical="center" wrapText="1"/>
    </xf>
    <xf numFmtId="204" fontId="13" fillId="33" borderId="25" xfId="0" applyNumberFormat="1" applyFont="1" applyFill="1" applyBorder="1" applyAlignment="1">
      <alignment horizontal="right" vertical="center" wrapText="1"/>
    </xf>
    <xf numFmtId="204" fontId="13" fillId="33" borderId="18" xfId="0" applyNumberFormat="1" applyFont="1" applyFill="1" applyBorder="1" applyAlignment="1">
      <alignment horizontal="right" vertical="center" wrapText="1"/>
    </xf>
    <xf numFmtId="0" fontId="13" fillId="33" borderId="29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176" fontId="16" fillId="33" borderId="11" xfId="0" applyNumberFormat="1" applyFont="1" applyFill="1" applyBorder="1" applyAlignment="1">
      <alignment horizontal="center" vertical="center"/>
    </xf>
    <xf numFmtId="176" fontId="16" fillId="33" borderId="25" xfId="0" applyNumberFormat="1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1594890</c:v>
                </c:pt>
                <c:pt idx="1">
                  <c:v>1593354</c:v>
                </c:pt>
                <c:pt idx="2">
                  <c:v>1592605</c:v>
                </c:pt>
                <c:pt idx="3">
                  <c:v>1593094</c:v>
                </c:pt>
                <c:pt idx="4">
                  <c:v>1592527</c:v>
                </c:pt>
                <c:pt idx="5">
                  <c:v>1591849</c:v>
                </c:pt>
                <c:pt idx="6">
                  <c:v>1590975</c:v>
                </c:pt>
                <c:pt idx="7">
                  <c:v>1590704</c:v>
                </c:pt>
                <c:pt idx="8">
                  <c:v>1588382</c:v>
                </c:pt>
                <c:pt idx="9">
                  <c:v>1589451</c:v>
                </c:pt>
                <c:pt idx="10">
                  <c:v>1588262</c:v>
                </c:pt>
                <c:pt idx="11">
                  <c:v>1589227</c:v>
                </c:pt>
                <c:pt idx="12">
                  <c:v>1588190</c:v>
                </c:pt>
                <c:pt idx="13">
                  <c:v>1587150</c:v>
                </c:pt>
                <c:pt idx="14">
                  <c:v>1586256</c:v>
                </c:pt>
                <c:pt idx="15">
                  <c:v>1585736</c:v>
                </c:pt>
                <c:pt idx="16">
                  <c:v>1584418</c:v>
                </c:pt>
                <c:pt idx="17">
                  <c:v>1583918</c:v>
                </c:pt>
                <c:pt idx="18">
                  <c:v>1582974</c:v>
                </c:pt>
                <c:pt idx="19">
                  <c:v>1580961</c:v>
                </c:pt>
                <c:pt idx="20">
                  <c:v>1579765</c:v>
                </c:pt>
                <c:pt idx="21">
                  <c:v>1579125</c:v>
                </c:pt>
                <c:pt idx="22">
                  <c:v>1578222</c:v>
                </c:pt>
                <c:pt idx="23">
                  <c:v>1579400</c:v>
                </c:pt>
                <c:pt idx="24">
                  <c:v>1578819</c:v>
                </c:pt>
              </c:numCache>
            </c:numRef>
          </c:val>
          <c:smooth val="0"/>
        </c:ser>
        <c:marker val="1"/>
        <c:axId val="22055787"/>
        <c:axId val="64284356"/>
      </c:line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356"/>
        <c:crossesAt val="0"/>
        <c:auto val="0"/>
        <c:lblOffset val="100"/>
        <c:tickLblSkip val="1"/>
        <c:noMultiLvlLbl val="0"/>
      </c:catAx>
      <c:valAx>
        <c:axId val="64284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78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348597</c:v>
                </c:pt>
                <c:pt idx="1">
                  <c:v>348064</c:v>
                </c:pt>
                <c:pt idx="2">
                  <c:v>347487</c:v>
                </c:pt>
                <c:pt idx="3">
                  <c:v>347882</c:v>
                </c:pt>
                <c:pt idx="4">
                  <c:v>347429</c:v>
                </c:pt>
                <c:pt idx="5">
                  <c:v>347375</c:v>
                </c:pt>
                <c:pt idx="6">
                  <c:v>347276</c:v>
                </c:pt>
                <c:pt idx="7">
                  <c:v>347200</c:v>
                </c:pt>
                <c:pt idx="8">
                  <c:v>346223</c:v>
                </c:pt>
                <c:pt idx="9">
                  <c:v>345992</c:v>
                </c:pt>
                <c:pt idx="10">
                  <c:v>346025</c:v>
                </c:pt>
                <c:pt idx="11">
                  <c:v>345669</c:v>
                </c:pt>
                <c:pt idx="12">
                  <c:v>345385</c:v>
                </c:pt>
                <c:pt idx="13">
                  <c:v>345001</c:v>
                </c:pt>
                <c:pt idx="14">
                  <c:v>345197</c:v>
                </c:pt>
                <c:pt idx="15">
                  <c:v>345127</c:v>
                </c:pt>
                <c:pt idx="16">
                  <c:v>345072</c:v>
                </c:pt>
                <c:pt idx="17">
                  <c:v>344925</c:v>
                </c:pt>
                <c:pt idx="18">
                  <c:v>344647</c:v>
                </c:pt>
                <c:pt idx="19">
                  <c:v>344584</c:v>
                </c:pt>
                <c:pt idx="20">
                  <c:v>343275</c:v>
                </c:pt>
                <c:pt idx="21">
                  <c:v>343223</c:v>
                </c:pt>
                <c:pt idx="22">
                  <c:v>342390</c:v>
                </c:pt>
                <c:pt idx="23">
                  <c:v>342599</c:v>
                </c:pt>
                <c:pt idx="24">
                  <c:v>342094</c:v>
                </c:pt>
              </c:numCache>
            </c:numRef>
          </c:val>
          <c:smooth val="0"/>
        </c:ser>
        <c:marker val="1"/>
        <c:axId val="41688293"/>
        <c:axId val="39650318"/>
      </c:line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50318"/>
        <c:crossesAt val="295000"/>
        <c:auto val="0"/>
        <c:lblOffset val="100"/>
        <c:tickLblSkip val="1"/>
        <c:noMultiLvlLbl val="0"/>
      </c:catAx>
      <c:valAx>
        <c:axId val="39650318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8829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0.8445</cdr:y>
    </cdr:from>
    <cdr:to>
      <cdr:x>0.1095</cdr:x>
      <cdr:y>0.86575</cdr:y>
    </cdr:to>
    <cdr:sp>
      <cdr:nvSpPr>
        <cdr:cNvPr id="1" name="Line 3"/>
        <cdr:cNvSpPr>
          <a:spLocks/>
        </cdr:cNvSpPr>
      </cdr:nvSpPr>
      <cdr:spPr>
        <a:xfrm>
          <a:off x="657225" y="4429125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0.83325</cdr:y>
    </cdr:from>
    <cdr:to>
      <cdr:x>0.10875</cdr:x>
      <cdr:y>0.8545</cdr:y>
    </cdr:to>
    <cdr:sp>
      <cdr:nvSpPr>
        <cdr:cNvPr id="2" name="Line 4"/>
        <cdr:cNvSpPr>
          <a:spLocks/>
        </cdr:cNvSpPr>
      </cdr:nvSpPr>
      <cdr:spPr>
        <a:xfrm>
          <a:off x="657225" y="437197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0.155</cdr:x>
      <cdr:y>0.8545</cdr:y>
    </cdr:from>
    <cdr:to>
      <cdr:x>0.17575</cdr:x>
      <cdr:y>0.86575</cdr:y>
    </cdr:to>
    <cdr:sp>
      <cdr:nvSpPr>
        <cdr:cNvPr id="2" name="Line 12"/>
        <cdr:cNvSpPr>
          <a:spLocks/>
        </cdr:cNvSpPr>
      </cdr:nvSpPr>
      <cdr:spPr>
        <a:xfrm>
          <a:off x="1171575" y="45529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0.158</cdr:x>
      <cdr:y>0.844</cdr:y>
    </cdr:from>
    <cdr:to>
      <cdr:x>0.18125</cdr:x>
      <cdr:y>0.86425</cdr:y>
    </cdr:to>
    <cdr:sp>
      <cdr:nvSpPr>
        <cdr:cNvPr id="3" name="Line 13"/>
        <cdr:cNvSpPr>
          <a:spLocks/>
        </cdr:cNvSpPr>
      </cdr:nvSpPr>
      <cdr:spPr>
        <a:xfrm>
          <a:off x="1190625" y="449580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10" customWidth="1"/>
    <col min="2" max="3" width="9.3984375" style="10" customWidth="1"/>
    <col min="4" max="4" width="9.09765625" style="10" customWidth="1"/>
    <col min="5" max="5" width="0.40625" style="10" customWidth="1"/>
    <col min="6" max="6" width="24.09765625" style="10" customWidth="1"/>
    <col min="7" max="7" width="1.4921875" style="10" hidden="1" customWidth="1"/>
    <col min="8" max="9" width="9.19921875" style="10" customWidth="1"/>
    <col min="10" max="10" width="11.3984375" style="10" bestFit="1" customWidth="1"/>
    <col min="11" max="11" width="9" style="10" customWidth="1"/>
    <col min="12" max="12" width="9.3984375" style="10" customWidth="1"/>
    <col min="13" max="13" width="9.5" style="10" bestFit="1" customWidth="1"/>
    <col min="14" max="16384" width="9" style="10" customWidth="1"/>
  </cols>
  <sheetData>
    <row r="1" spans="1:10" ht="13.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0.5">
      <c r="A2" s="34"/>
      <c r="B2" s="35"/>
      <c r="C2" s="34"/>
      <c r="D2" s="34"/>
      <c r="E2" s="34"/>
      <c r="F2" s="34"/>
      <c r="G2" s="34"/>
      <c r="H2" s="35"/>
      <c r="I2" s="36"/>
      <c r="J2" s="36" t="s">
        <v>1</v>
      </c>
    </row>
    <row r="3" spans="1:10" ht="13.5" customHeight="1">
      <c r="A3" s="37"/>
      <c r="B3" s="38" t="s">
        <v>109</v>
      </c>
      <c r="C3" s="39"/>
      <c r="D3" s="164" t="s">
        <v>2</v>
      </c>
      <c r="E3" s="40"/>
      <c r="F3" s="41"/>
      <c r="G3" s="42"/>
      <c r="H3" s="43" t="s">
        <v>100</v>
      </c>
      <c r="I3" s="44"/>
      <c r="J3" s="166" t="s">
        <v>2</v>
      </c>
    </row>
    <row r="4" spans="1:10" ht="13.5" customHeight="1">
      <c r="A4" s="45"/>
      <c r="B4" s="46" t="s">
        <v>134</v>
      </c>
      <c r="C4" s="46" t="s">
        <v>131</v>
      </c>
      <c r="D4" s="165"/>
      <c r="E4" s="47"/>
      <c r="F4" s="48"/>
      <c r="G4" s="49"/>
      <c r="H4" s="46" t="s">
        <v>134</v>
      </c>
      <c r="I4" s="46" t="s">
        <v>131</v>
      </c>
      <c r="J4" s="167"/>
    </row>
    <row r="5" spans="1:10" s="33" customFormat="1" ht="19.5" customHeight="1">
      <c r="A5" s="50" t="s">
        <v>101</v>
      </c>
      <c r="B5" s="51">
        <f>B6+B14+B18</f>
        <v>177073</v>
      </c>
      <c r="C5" s="51">
        <f>C6+C14+C18</f>
        <v>176983</v>
      </c>
      <c r="D5" s="52">
        <f>B5-C5</f>
        <v>90</v>
      </c>
      <c r="E5" s="53"/>
      <c r="F5" s="54" t="s">
        <v>101</v>
      </c>
      <c r="G5" s="54"/>
      <c r="H5" s="51">
        <f>H6+H14+H18</f>
        <v>1704685</v>
      </c>
      <c r="I5" s="51">
        <f>I6+I14+I18</f>
        <v>1705575</v>
      </c>
      <c r="J5" s="161">
        <f>H5-I5</f>
        <v>-890</v>
      </c>
    </row>
    <row r="6" spans="1:11" ht="14.25" customHeight="1">
      <c r="A6" s="50" t="s">
        <v>104</v>
      </c>
      <c r="B6" s="55">
        <v>8569</v>
      </c>
      <c r="C6" s="56">
        <v>8571</v>
      </c>
      <c r="D6" s="57">
        <f>B6-C6</f>
        <v>-2</v>
      </c>
      <c r="E6" s="53"/>
      <c r="F6" s="54" t="s">
        <v>104</v>
      </c>
      <c r="G6" s="54"/>
      <c r="H6" s="55">
        <v>1578819</v>
      </c>
      <c r="I6" s="56">
        <v>1579400</v>
      </c>
      <c r="J6" s="58">
        <f aca="true" t="shared" si="0" ref="J6:J11">H6-I6</f>
        <v>-581</v>
      </c>
      <c r="K6" s="11"/>
    </row>
    <row r="7" spans="1:12" ht="14.25" customHeight="1">
      <c r="A7" s="50" t="s">
        <v>85</v>
      </c>
      <c r="B7" s="55">
        <v>1071</v>
      </c>
      <c r="C7" s="56">
        <v>1071</v>
      </c>
      <c r="D7" s="59">
        <f>B7-C7</f>
        <v>0</v>
      </c>
      <c r="E7" s="53"/>
      <c r="F7" s="54" t="s">
        <v>3</v>
      </c>
      <c r="G7" s="54"/>
      <c r="H7" s="55">
        <v>342423</v>
      </c>
      <c r="I7" s="56">
        <v>342519</v>
      </c>
      <c r="J7" s="60">
        <f t="shared" si="0"/>
        <v>-96</v>
      </c>
      <c r="L7" s="12"/>
    </row>
    <row r="8" spans="1:12" ht="14.25" customHeight="1">
      <c r="A8" s="50"/>
      <c r="B8" s="55"/>
      <c r="C8" s="56"/>
      <c r="D8" s="61"/>
      <c r="E8" s="53"/>
      <c r="F8" s="54" t="s">
        <v>4</v>
      </c>
      <c r="G8" s="54"/>
      <c r="H8" s="55">
        <v>1798</v>
      </c>
      <c r="I8" s="56">
        <v>1798</v>
      </c>
      <c r="J8" s="162">
        <f t="shared" si="0"/>
        <v>0</v>
      </c>
      <c r="L8" s="13"/>
    </row>
    <row r="9" spans="1:10" ht="14.25" customHeight="1">
      <c r="A9" s="50" t="s">
        <v>5</v>
      </c>
      <c r="B9" s="55">
        <v>1</v>
      </c>
      <c r="C9" s="56">
        <v>1</v>
      </c>
      <c r="D9" s="61">
        <f>B9-C9</f>
        <v>0</v>
      </c>
      <c r="E9" s="53"/>
      <c r="F9" s="54" t="s">
        <v>6</v>
      </c>
      <c r="G9" s="54"/>
      <c r="H9" s="55">
        <v>7300</v>
      </c>
      <c r="I9" s="56">
        <v>7350</v>
      </c>
      <c r="J9" s="60">
        <f t="shared" si="0"/>
        <v>-50</v>
      </c>
    </row>
    <row r="10" spans="1:10" ht="14.25" customHeight="1">
      <c r="A10" s="50" t="s">
        <v>7</v>
      </c>
      <c r="B10" s="55">
        <v>7497</v>
      </c>
      <c r="C10" s="56">
        <v>7499</v>
      </c>
      <c r="D10" s="62">
        <f>B10-C10</f>
        <v>-2</v>
      </c>
      <c r="E10" s="53"/>
      <c r="F10" s="54" t="s">
        <v>8</v>
      </c>
      <c r="G10" s="54"/>
      <c r="H10" s="55">
        <v>328732</v>
      </c>
      <c r="I10" s="56">
        <v>329217</v>
      </c>
      <c r="J10" s="58">
        <f>H10-I10</f>
        <v>-485</v>
      </c>
    </row>
    <row r="11" spans="1:10" ht="14.25" customHeight="1">
      <c r="A11" s="50" t="s">
        <v>105</v>
      </c>
      <c r="B11" s="55">
        <v>3893</v>
      </c>
      <c r="C11" s="56">
        <v>3898</v>
      </c>
      <c r="D11" s="62">
        <f>B11-C11</f>
        <v>-5</v>
      </c>
      <c r="E11" s="53"/>
      <c r="F11" s="54" t="s">
        <v>9</v>
      </c>
      <c r="G11" s="63"/>
      <c r="H11" s="55">
        <v>898566</v>
      </c>
      <c r="I11" s="56">
        <v>898516</v>
      </c>
      <c r="J11" s="58">
        <f t="shared" si="0"/>
        <v>50</v>
      </c>
    </row>
    <row r="12" spans="1:10" ht="14.25" customHeight="1">
      <c r="A12" s="50" t="s">
        <v>10</v>
      </c>
      <c r="B12" s="55">
        <v>408</v>
      </c>
      <c r="C12" s="56">
        <v>408</v>
      </c>
      <c r="D12" s="61">
        <f>B12-C12</f>
        <v>0</v>
      </c>
      <c r="E12" s="53"/>
      <c r="F12" s="63"/>
      <c r="G12" s="63"/>
      <c r="H12" s="55"/>
      <c r="I12" s="56"/>
      <c r="J12" s="64"/>
    </row>
    <row r="13" spans="1:10" ht="7.5" customHeight="1">
      <c r="A13" s="65"/>
      <c r="B13" s="55"/>
      <c r="C13" s="56"/>
      <c r="D13" s="61"/>
      <c r="E13" s="53"/>
      <c r="F13" s="54"/>
      <c r="G13" s="54"/>
      <c r="H13" s="55"/>
      <c r="I13" s="56"/>
      <c r="J13" s="64"/>
    </row>
    <row r="14" spans="1:10" ht="15" customHeight="1">
      <c r="A14" s="50" t="s">
        <v>11</v>
      </c>
      <c r="B14" s="55">
        <v>100065</v>
      </c>
      <c r="C14" s="56">
        <v>99994</v>
      </c>
      <c r="D14" s="52">
        <f>B14-C14</f>
        <v>71</v>
      </c>
      <c r="E14" s="53"/>
      <c r="F14" s="54" t="s">
        <v>11</v>
      </c>
      <c r="G14" s="54"/>
      <c r="H14" s="55">
        <v>125769</v>
      </c>
      <c r="I14" s="56">
        <v>126078</v>
      </c>
      <c r="J14" s="162">
        <f>H14-I14</f>
        <v>-309</v>
      </c>
    </row>
    <row r="15" spans="1:10" ht="15" customHeight="1">
      <c r="A15" s="50" t="s">
        <v>106</v>
      </c>
      <c r="B15" s="55">
        <v>9610</v>
      </c>
      <c r="C15" s="56">
        <v>9636</v>
      </c>
      <c r="D15" s="52">
        <f>B15-C15</f>
        <v>-26</v>
      </c>
      <c r="E15" s="53"/>
      <c r="F15" s="54"/>
      <c r="G15" s="54"/>
      <c r="H15" s="55"/>
      <c r="I15" s="56"/>
      <c r="J15" s="64"/>
    </row>
    <row r="16" spans="1:10" ht="24" customHeight="1">
      <c r="A16" s="66" t="s">
        <v>87</v>
      </c>
      <c r="B16" s="55">
        <v>1313</v>
      </c>
      <c r="C16" s="56">
        <v>1317</v>
      </c>
      <c r="D16" s="160">
        <f>B16-C16</f>
        <v>-4</v>
      </c>
      <c r="E16" s="53"/>
      <c r="F16" s="54" t="s">
        <v>12</v>
      </c>
      <c r="G16" s="54"/>
      <c r="H16" s="55">
        <v>13362</v>
      </c>
      <c r="I16" s="56">
        <v>13382</v>
      </c>
      <c r="J16" s="60">
        <f>H16-I16</f>
        <v>-20</v>
      </c>
    </row>
    <row r="17" spans="1:10" ht="13.5" customHeight="1">
      <c r="A17" s="50" t="s">
        <v>107</v>
      </c>
      <c r="B17" s="55">
        <v>90455</v>
      </c>
      <c r="C17" s="56">
        <v>90358</v>
      </c>
      <c r="D17" s="67">
        <f>B17-C17</f>
        <v>97</v>
      </c>
      <c r="E17" s="53"/>
      <c r="F17" s="54"/>
      <c r="G17" s="54"/>
      <c r="H17" s="55"/>
      <c r="I17" s="56"/>
      <c r="J17" s="68"/>
    </row>
    <row r="18" spans="1:19" s="14" customFormat="1" ht="17.25" customHeight="1">
      <c r="A18" s="69" t="s">
        <v>13</v>
      </c>
      <c r="B18" s="70">
        <v>68439</v>
      </c>
      <c r="C18" s="71">
        <v>68418</v>
      </c>
      <c r="D18" s="159">
        <f>B18-C18</f>
        <v>21</v>
      </c>
      <c r="E18" s="72"/>
      <c r="F18" s="35" t="s">
        <v>13</v>
      </c>
      <c r="G18" s="73"/>
      <c r="H18" s="70">
        <v>97</v>
      </c>
      <c r="I18" s="71">
        <v>97</v>
      </c>
      <c r="J18" s="163">
        <f>H18-I18</f>
        <v>0</v>
      </c>
      <c r="K18" s="10"/>
      <c r="L18" s="10"/>
      <c r="M18" s="10"/>
      <c r="N18" s="10"/>
      <c r="O18" s="10"/>
      <c r="P18" s="10"/>
      <c r="Q18" s="10"/>
      <c r="R18" s="10"/>
      <c r="S18" s="10"/>
    </row>
    <row r="19" spans="1:5" ht="9" customHeight="1">
      <c r="A19" s="13"/>
      <c r="B19" s="15"/>
      <c r="C19" s="15"/>
      <c r="D19" s="15"/>
      <c r="E19" s="15"/>
    </row>
    <row r="20" spans="1:5" ht="9" customHeight="1">
      <c r="A20" s="13"/>
      <c r="B20" s="15"/>
      <c r="C20" s="16"/>
      <c r="D20" s="16"/>
      <c r="E20" s="15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spans="2:7" ht="13.5">
      <c r="B1" s="74"/>
      <c r="C1" s="74" t="s">
        <v>14</v>
      </c>
      <c r="D1" s="74"/>
      <c r="E1" s="74"/>
      <c r="F1" s="74"/>
      <c r="G1" s="74"/>
    </row>
    <row r="2" spans="2:10" ht="15" customHeight="1">
      <c r="B2" s="74"/>
      <c r="C2" s="74"/>
      <c r="D2" s="74"/>
      <c r="E2" s="74"/>
      <c r="F2" s="74"/>
      <c r="G2" s="75" t="s">
        <v>135</v>
      </c>
      <c r="H2"/>
      <c r="I2"/>
      <c r="J2"/>
    </row>
    <row r="3" spans="2:10" ht="15" customHeight="1">
      <c r="B3" s="76"/>
      <c r="C3" s="77" t="s">
        <v>110</v>
      </c>
      <c r="D3" s="78"/>
      <c r="E3" s="77" t="s">
        <v>15</v>
      </c>
      <c r="F3" s="78"/>
      <c r="G3" s="79" t="s">
        <v>111</v>
      </c>
      <c r="H3"/>
      <c r="I3"/>
      <c r="J3"/>
    </row>
    <row r="4" spans="2:10" ht="15" customHeight="1">
      <c r="B4" s="80"/>
      <c r="C4" s="81" t="s">
        <v>102</v>
      </c>
      <c r="D4" s="81" t="s">
        <v>103</v>
      </c>
      <c r="E4" s="81" t="s">
        <v>102</v>
      </c>
      <c r="F4" s="81" t="s">
        <v>103</v>
      </c>
      <c r="G4" s="81" t="s">
        <v>102</v>
      </c>
      <c r="H4"/>
      <c r="I4" s="32"/>
      <c r="J4"/>
    </row>
    <row r="5" spans="2:10" ht="3.75" customHeight="1">
      <c r="B5" s="82"/>
      <c r="C5" s="83"/>
      <c r="D5" s="84"/>
      <c r="E5" s="83"/>
      <c r="F5" s="85"/>
      <c r="G5" s="83"/>
      <c r="H5"/>
      <c r="I5" s="7"/>
      <c r="J5" s="7"/>
    </row>
    <row r="6" spans="2:8" ht="15" customHeight="1">
      <c r="B6" s="82" t="s">
        <v>108</v>
      </c>
      <c r="C6" s="86">
        <v>8569</v>
      </c>
      <c r="D6" s="87">
        <v>1578819</v>
      </c>
      <c r="E6" s="88">
        <v>100065</v>
      </c>
      <c r="F6" s="86">
        <v>125769</v>
      </c>
      <c r="G6" s="86">
        <v>68439</v>
      </c>
      <c r="H6"/>
    </row>
    <row r="7" spans="2:11" s="8" customFormat="1" ht="19.5" customHeight="1">
      <c r="B7" s="89" t="s">
        <v>112</v>
      </c>
      <c r="C7" s="86">
        <v>14</v>
      </c>
      <c r="D7" s="87">
        <v>5884</v>
      </c>
      <c r="E7" s="88">
        <v>29</v>
      </c>
      <c r="F7" s="86" t="s">
        <v>80</v>
      </c>
      <c r="G7" s="86" t="s">
        <v>80</v>
      </c>
      <c r="H7"/>
      <c r="I7" s="31"/>
      <c r="J7" s="31"/>
      <c r="K7" s="9"/>
    </row>
    <row r="8" spans="2:11" ht="16.5" customHeight="1">
      <c r="B8" s="82" t="s">
        <v>81</v>
      </c>
      <c r="C8" s="86">
        <v>144</v>
      </c>
      <c r="D8" s="87">
        <v>55629</v>
      </c>
      <c r="E8" s="88" t="s">
        <v>80</v>
      </c>
      <c r="F8" s="86" t="s">
        <v>80</v>
      </c>
      <c r="G8" s="86" t="s">
        <v>80</v>
      </c>
      <c r="H8"/>
      <c r="I8" s="31"/>
      <c r="J8" s="31"/>
      <c r="K8"/>
    </row>
    <row r="9" spans="2:14" ht="16.5" customHeight="1">
      <c r="B9" s="82" t="s">
        <v>83</v>
      </c>
      <c r="C9" s="86">
        <v>48</v>
      </c>
      <c r="D9" s="87">
        <v>32745</v>
      </c>
      <c r="E9" s="88">
        <v>129</v>
      </c>
      <c r="F9" s="86">
        <v>19</v>
      </c>
      <c r="G9" s="86">
        <v>2</v>
      </c>
      <c r="H9"/>
      <c r="I9" s="30"/>
      <c r="J9" s="30"/>
      <c r="K9" s="31"/>
      <c r="L9" s="31"/>
      <c r="M9" s="31"/>
      <c r="N9" s="31"/>
    </row>
    <row r="10" spans="2:14" ht="16.5" customHeight="1">
      <c r="B10" s="82" t="s">
        <v>82</v>
      </c>
      <c r="C10" s="86">
        <v>34</v>
      </c>
      <c r="D10" s="87">
        <v>13062</v>
      </c>
      <c r="E10" s="88">
        <v>5</v>
      </c>
      <c r="F10" s="86" t="s">
        <v>80</v>
      </c>
      <c r="G10" s="86" t="s">
        <v>80</v>
      </c>
      <c r="H10"/>
      <c r="I10" s="30"/>
      <c r="J10" s="30"/>
      <c r="K10" s="31"/>
      <c r="L10" s="31"/>
      <c r="M10" s="31"/>
      <c r="N10" s="31"/>
    </row>
    <row r="11" spans="2:14" ht="16.5" customHeight="1">
      <c r="B11" s="82" t="s">
        <v>98</v>
      </c>
      <c r="C11" s="86">
        <v>8</v>
      </c>
      <c r="D11" s="87">
        <v>4426</v>
      </c>
      <c r="E11" s="88" t="s">
        <v>80</v>
      </c>
      <c r="F11" s="86" t="s">
        <v>80</v>
      </c>
      <c r="G11" s="86" t="s">
        <v>80</v>
      </c>
      <c r="H11"/>
      <c r="I11" s="30"/>
      <c r="J11" s="30"/>
      <c r="K11" s="31"/>
      <c r="L11" s="31"/>
      <c r="M11" s="31"/>
      <c r="N11" s="31"/>
    </row>
    <row r="12" spans="2:14" ht="16.5" customHeight="1">
      <c r="B12" s="82" t="s">
        <v>97</v>
      </c>
      <c r="C12" s="86">
        <v>26</v>
      </c>
      <c r="D12" s="87">
        <v>3937</v>
      </c>
      <c r="E12" s="88">
        <v>426</v>
      </c>
      <c r="F12" s="86">
        <v>2244</v>
      </c>
      <c r="G12" s="86">
        <v>1</v>
      </c>
      <c r="H12"/>
      <c r="I12" s="30"/>
      <c r="J12" s="30"/>
      <c r="K12" s="30"/>
      <c r="L12" s="30"/>
      <c r="M12" s="30"/>
      <c r="N12" s="30"/>
    </row>
    <row r="13" spans="2:14" ht="21" customHeight="1">
      <c r="B13" s="82" t="s">
        <v>113</v>
      </c>
      <c r="C13" s="86">
        <v>216</v>
      </c>
      <c r="D13" s="87">
        <v>58029</v>
      </c>
      <c r="E13" s="88">
        <v>242</v>
      </c>
      <c r="F13" s="86">
        <v>150</v>
      </c>
      <c r="G13" s="86">
        <v>9</v>
      </c>
      <c r="H13"/>
      <c r="I13" s="30"/>
      <c r="J13" s="30"/>
      <c r="K13" s="30"/>
      <c r="L13" s="30"/>
      <c r="M13" s="30"/>
      <c r="N13" s="30"/>
    </row>
    <row r="14" spans="2:14" ht="15" customHeight="1">
      <c r="B14" s="82" t="s">
        <v>114</v>
      </c>
      <c r="C14" s="86">
        <v>673</v>
      </c>
      <c r="D14" s="87">
        <v>144822</v>
      </c>
      <c r="E14" s="88">
        <v>3042</v>
      </c>
      <c r="F14" s="86">
        <v>2534</v>
      </c>
      <c r="G14" s="86">
        <v>273</v>
      </c>
      <c r="H14"/>
      <c r="I14" s="30"/>
      <c r="J14" s="30"/>
      <c r="K14" s="30"/>
      <c r="L14" s="30"/>
      <c r="M14" s="30"/>
      <c r="N14" s="30"/>
    </row>
    <row r="15" spans="2:14" ht="15" customHeight="1">
      <c r="B15" s="82" t="s">
        <v>115</v>
      </c>
      <c r="C15" s="86">
        <v>73</v>
      </c>
      <c r="D15" s="87">
        <v>28542</v>
      </c>
      <c r="E15" s="88">
        <v>15</v>
      </c>
      <c r="F15" s="86" t="s">
        <v>80</v>
      </c>
      <c r="G15" s="86">
        <v>1</v>
      </c>
      <c r="H15"/>
      <c r="I15" s="30"/>
      <c r="J15" s="30"/>
      <c r="K15" s="30"/>
      <c r="L15" s="30"/>
      <c r="M15" s="30"/>
      <c r="N15" s="30"/>
    </row>
    <row r="16" spans="2:14" ht="15" customHeight="1">
      <c r="B16" s="82" t="s">
        <v>116</v>
      </c>
      <c r="C16" s="86">
        <v>92</v>
      </c>
      <c r="D16" s="87">
        <v>36995</v>
      </c>
      <c r="E16" s="88">
        <v>207</v>
      </c>
      <c r="F16" s="86">
        <v>19</v>
      </c>
      <c r="G16" s="86" t="s">
        <v>80</v>
      </c>
      <c r="H16"/>
      <c r="I16" s="30"/>
      <c r="J16" s="30"/>
      <c r="K16" s="30"/>
      <c r="L16" s="30"/>
      <c r="M16" s="30"/>
      <c r="N16" s="30"/>
    </row>
    <row r="17" spans="2:14" ht="15" customHeight="1">
      <c r="B17" s="82" t="s">
        <v>117</v>
      </c>
      <c r="C17" s="86">
        <v>81</v>
      </c>
      <c r="D17" s="87">
        <v>22420</v>
      </c>
      <c r="E17" s="88">
        <v>51</v>
      </c>
      <c r="F17" s="86">
        <v>10</v>
      </c>
      <c r="G17" s="86" t="s">
        <v>80</v>
      </c>
      <c r="H17"/>
      <c r="I17" s="30"/>
      <c r="J17" s="30"/>
      <c r="K17" s="30"/>
      <c r="L17" s="30"/>
      <c r="M17" s="30"/>
      <c r="N17" s="30"/>
    </row>
    <row r="18" spans="2:14" ht="15" customHeight="1">
      <c r="B18" s="82" t="s">
        <v>17</v>
      </c>
      <c r="C18" s="86">
        <v>7</v>
      </c>
      <c r="D18" s="87">
        <v>1862</v>
      </c>
      <c r="E18" s="88" t="s">
        <v>80</v>
      </c>
      <c r="F18" s="86" t="s">
        <v>80</v>
      </c>
      <c r="G18" s="86" t="s">
        <v>80</v>
      </c>
      <c r="H18"/>
      <c r="I18" s="30"/>
      <c r="J18" s="30"/>
      <c r="K18" s="30"/>
      <c r="L18" s="30"/>
      <c r="M18" s="30"/>
      <c r="N18" s="30"/>
    </row>
    <row r="19" spans="2:14" ht="15" customHeight="1">
      <c r="B19" s="82" t="s">
        <v>118</v>
      </c>
      <c r="C19" s="86">
        <v>110</v>
      </c>
      <c r="D19" s="87">
        <v>35270</v>
      </c>
      <c r="E19" s="88">
        <v>68</v>
      </c>
      <c r="F19" s="86">
        <v>64</v>
      </c>
      <c r="G19" s="86" t="s">
        <v>80</v>
      </c>
      <c r="H19"/>
      <c r="I19" s="30"/>
      <c r="J19" s="30"/>
      <c r="K19" s="30"/>
      <c r="L19" s="30"/>
      <c r="M19" s="30"/>
      <c r="N19" s="30"/>
    </row>
    <row r="20" spans="2:14" ht="15" customHeight="1">
      <c r="B20" s="82" t="s">
        <v>18</v>
      </c>
      <c r="C20" s="86" t="s">
        <v>80</v>
      </c>
      <c r="D20" s="87" t="s">
        <v>80</v>
      </c>
      <c r="E20" s="88" t="s">
        <v>80</v>
      </c>
      <c r="F20" s="86" t="s">
        <v>80</v>
      </c>
      <c r="G20" s="86" t="s">
        <v>80</v>
      </c>
      <c r="H20"/>
      <c r="I20" s="30"/>
      <c r="J20" s="30"/>
      <c r="K20" s="30"/>
      <c r="L20" s="30"/>
      <c r="M20" s="30"/>
      <c r="N20" s="30"/>
    </row>
    <row r="21" spans="2:14" ht="15" customHeight="1">
      <c r="B21" s="82" t="s">
        <v>19</v>
      </c>
      <c r="C21" s="86">
        <v>51</v>
      </c>
      <c r="D21" s="87">
        <v>14095</v>
      </c>
      <c r="E21" s="88">
        <v>2</v>
      </c>
      <c r="F21" s="86" t="s">
        <v>80</v>
      </c>
      <c r="G21" s="86" t="s">
        <v>80</v>
      </c>
      <c r="H21"/>
      <c r="I21" s="30"/>
      <c r="J21" s="30"/>
      <c r="K21" s="30"/>
      <c r="L21" s="30"/>
      <c r="M21" s="30"/>
      <c r="N21" s="30"/>
    </row>
    <row r="22" spans="2:14" ht="15" customHeight="1">
      <c r="B22" s="82" t="s">
        <v>20</v>
      </c>
      <c r="C22" s="86">
        <v>7</v>
      </c>
      <c r="D22" s="87">
        <v>2795</v>
      </c>
      <c r="E22" s="88" t="s">
        <v>80</v>
      </c>
      <c r="F22" s="86" t="s">
        <v>80</v>
      </c>
      <c r="G22" s="86" t="s">
        <v>80</v>
      </c>
      <c r="H22"/>
      <c r="I22" s="30"/>
      <c r="J22" s="30"/>
      <c r="K22" s="30"/>
      <c r="L22" s="30"/>
      <c r="M22" s="30"/>
      <c r="N22" s="30"/>
    </row>
    <row r="23" spans="2:14" ht="15" customHeight="1">
      <c r="B23" s="82" t="s">
        <v>119</v>
      </c>
      <c r="C23" s="86">
        <v>3</v>
      </c>
      <c r="D23" s="87">
        <v>786</v>
      </c>
      <c r="E23" s="88">
        <v>7</v>
      </c>
      <c r="F23" s="86">
        <v>10</v>
      </c>
      <c r="G23" s="86" t="s">
        <v>80</v>
      </c>
      <c r="H23"/>
      <c r="I23" s="30"/>
      <c r="J23" s="30"/>
      <c r="K23" s="30"/>
      <c r="L23" s="30"/>
      <c r="M23" s="30"/>
      <c r="N23" s="30"/>
    </row>
    <row r="24" spans="2:14" ht="15" customHeight="1">
      <c r="B24" s="82" t="s">
        <v>21</v>
      </c>
      <c r="C24" s="86">
        <v>10</v>
      </c>
      <c r="D24" s="87">
        <v>1845</v>
      </c>
      <c r="E24" s="88">
        <v>357</v>
      </c>
      <c r="F24" s="86">
        <v>10</v>
      </c>
      <c r="G24" s="86">
        <v>4</v>
      </c>
      <c r="H24"/>
      <c r="I24" s="30"/>
      <c r="J24" s="30"/>
      <c r="K24" s="30"/>
      <c r="L24" s="30"/>
      <c r="M24" s="30"/>
      <c r="N24" s="30"/>
    </row>
    <row r="25" spans="2:14" ht="15" customHeight="1">
      <c r="B25" s="82" t="s">
        <v>22</v>
      </c>
      <c r="C25" s="86">
        <v>46</v>
      </c>
      <c r="D25" s="87">
        <v>14908</v>
      </c>
      <c r="E25" s="88">
        <v>180</v>
      </c>
      <c r="F25" s="86">
        <v>10</v>
      </c>
      <c r="G25" s="86">
        <v>8</v>
      </c>
      <c r="H25"/>
      <c r="I25" s="30"/>
      <c r="J25" s="30"/>
      <c r="K25" s="30"/>
      <c r="L25" s="30"/>
      <c r="M25" s="30"/>
      <c r="N25" s="30"/>
    </row>
    <row r="26" spans="2:14" ht="15" customHeight="1">
      <c r="B26" s="82" t="s">
        <v>23</v>
      </c>
      <c r="C26" s="86">
        <v>1</v>
      </c>
      <c r="D26" s="87">
        <v>320</v>
      </c>
      <c r="E26" s="88">
        <v>14</v>
      </c>
      <c r="F26" s="86" t="s">
        <v>80</v>
      </c>
      <c r="G26" s="86" t="s">
        <v>80</v>
      </c>
      <c r="H26"/>
      <c r="I26" s="30"/>
      <c r="J26" s="30"/>
      <c r="K26" s="30"/>
      <c r="L26" s="30"/>
      <c r="M26" s="30"/>
      <c r="N26" s="30"/>
    </row>
    <row r="27" spans="2:14" ht="19.5" customHeight="1">
      <c r="B27" s="82" t="s">
        <v>120</v>
      </c>
      <c r="C27" s="86">
        <v>380</v>
      </c>
      <c r="D27" s="87">
        <v>90587</v>
      </c>
      <c r="E27" s="88">
        <v>826</v>
      </c>
      <c r="F27" s="86">
        <v>519</v>
      </c>
      <c r="G27" s="86">
        <v>143</v>
      </c>
      <c r="H27"/>
      <c r="I27" s="30"/>
      <c r="J27" s="30"/>
      <c r="K27" s="30"/>
      <c r="L27" s="30"/>
      <c r="M27" s="30"/>
      <c r="N27" s="30"/>
    </row>
    <row r="28" spans="2:14" ht="15" customHeight="1">
      <c r="B28" s="82" t="s">
        <v>121</v>
      </c>
      <c r="C28" s="86">
        <v>5710</v>
      </c>
      <c r="D28" s="87">
        <v>852363</v>
      </c>
      <c r="E28" s="88">
        <v>37636</v>
      </c>
      <c r="F28" s="86">
        <v>85043</v>
      </c>
      <c r="G28" s="86">
        <v>11475</v>
      </c>
      <c r="H28"/>
      <c r="I28" s="30"/>
      <c r="J28" s="30"/>
      <c r="K28" s="30"/>
      <c r="L28" s="30"/>
      <c r="M28" s="30"/>
      <c r="N28" s="30"/>
    </row>
    <row r="29" spans="2:14" ht="15" customHeight="1">
      <c r="B29" s="82" t="s">
        <v>96</v>
      </c>
      <c r="C29" s="86">
        <v>108</v>
      </c>
      <c r="D29" s="87">
        <v>54913</v>
      </c>
      <c r="E29" s="88">
        <v>177</v>
      </c>
      <c r="F29" s="86">
        <v>115</v>
      </c>
      <c r="G29" s="86">
        <v>17</v>
      </c>
      <c r="H29"/>
      <c r="I29" s="30"/>
      <c r="J29" s="30"/>
      <c r="K29" s="30"/>
      <c r="L29" s="30"/>
      <c r="M29" s="30"/>
      <c r="N29" s="30"/>
    </row>
    <row r="30" spans="2:14" ht="15" customHeight="1">
      <c r="B30" s="82" t="s">
        <v>91</v>
      </c>
      <c r="C30" s="86">
        <v>187</v>
      </c>
      <c r="D30" s="87">
        <v>33274</v>
      </c>
      <c r="E30" s="88">
        <v>8171</v>
      </c>
      <c r="F30" s="86">
        <v>353</v>
      </c>
      <c r="G30" s="86">
        <v>28</v>
      </c>
      <c r="H30"/>
      <c r="I30" s="30"/>
      <c r="J30" s="30"/>
      <c r="K30" s="30"/>
      <c r="L30" s="30"/>
      <c r="M30" s="30"/>
      <c r="N30" s="30"/>
    </row>
    <row r="31" spans="2:14" ht="15" customHeight="1">
      <c r="B31" s="82" t="s">
        <v>92</v>
      </c>
      <c r="C31" s="86">
        <v>85</v>
      </c>
      <c r="D31" s="87">
        <v>14258</v>
      </c>
      <c r="E31" s="88">
        <v>320</v>
      </c>
      <c r="F31" s="86">
        <v>256</v>
      </c>
      <c r="G31" s="86">
        <v>45</v>
      </c>
      <c r="H31"/>
      <c r="I31" s="30"/>
      <c r="J31" s="30"/>
      <c r="K31" s="30"/>
      <c r="L31" s="30"/>
      <c r="M31" s="30"/>
      <c r="N31" s="30"/>
    </row>
    <row r="32" spans="2:14" ht="15" customHeight="1">
      <c r="B32" s="82" t="s">
        <v>122</v>
      </c>
      <c r="C32" s="86">
        <v>62</v>
      </c>
      <c r="D32" s="87">
        <v>12758</v>
      </c>
      <c r="E32" s="88">
        <v>2118</v>
      </c>
      <c r="F32" s="86">
        <v>31</v>
      </c>
      <c r="G32" s="86">
        <v>15</v>
      </c>
      <c r="H32"/>
      <c r="I32" s="30"/>
      <c r="J32" s="30"/>
      <c r="K32" s="30"/>
      <c r="L32" s="30"/>
      <c r="M32" s="30"/>
      <c r="N32" s="30"/>
    </row>
    <row r="33" spans="2:14" ht="15" customHeight="1">
      <c r="B33" s="82" t="s">
        <v>123</v>
      </c>
      <c r="C33" s="86">
        <v>45</v>
      </c>
      <c r="D33" s="87">
        <v>9080</v>
      </c>
      <c r="E33" s="88">
        <v>407</v>
      </c>
      <c r="F33" s="86">
        <v>190</v>
      </c>
      <c r="G33" s="86">
        <v>68</v>
      </c>
      <c r="H33"/>
      <c r="I33" s="30"/>
      <c r="J33" s="30"/>
      <c r="K33" s="30"/>
      <c r="L33" s="30"/>
      <c r="M33" s="30"/>
      <c r="N33" s="30"/>
    </row>
    <row r="34" spans="2:14" ht="15" customHeight="1">
      <c r="B34" s="90" t="s">
        <v>124</v>
      </c>
      <c r="C34" s="91">
        <v>348</v>
      </c>
      <c r="D34" s="92">
        <v>33214</v>
      </c>
      <c r="E34" s="93">
        <v>45636</v>
      </c>
      <c r="F34" s="91">
        <v>34192</v>
      </c>
      <c r="G34" s="91">
        <v>56350</v>
      </c>
      <c r="H34"/>
      <c r="I34" s="30"/>
      <c r="J34" s="30"/>
      <c r="K34" s="30"/>
      <c r="L34" s="30"/>
      <c r="M34" s="30"/>
      <c r="N34" s="30"/>
    </row>
    <row r="35" spans="7:14" ht="13.5">
      <c r="G35" s="24"/>
      <c r="I35" s="30"/>
      <c r="J35" s="30"/>
      <c r="K35" s="30"/>
      <c r="L35" s="30"/>
      <c r="M35" s="30"/>
      <c r="N35" s="30"/>
    </row>
    <row r="36" spans="2:14" ht="13.5">
      <c r="B36"/>
      <c r="C36" s="29"/>
      <c r="D36" s="29"/>
      <c r="E36" s="29"/>
      <c r="F36" s="29"/>
      <c r="G36" s="29"/>
      <c r="I36" s="30"/>
      <c r="J36" s="30"/>
      <c r="K36" s="30"/>
      <c r="L36" s="30"/>
      <c r="M36" s="30"/>
      <c r="N36" s="30"/>
    </row>
    <row r="37" spans="2:14" ht="13.5">
      <c r="B37"/>
      <c r="I37" s="30"/>
      <c r="J37" s="30"/>
      <c r="K37" s="30"/>
      <c r="L37" s="30"/>
      <c r="M37" s="30"/>
      <c r="N37" s="30"/>
    </row>
    <row r="38" spans="2:14" ht="13.5">
      <c r="B38"/>
      <c r="I38" s="30"/>
      <c r="J38" s="30"/>
      <c r="K38" s="30"/>
      <c r="L38" s="30"/>
      <c r="M38" s="30"/>
      <c r="N38" s="30"/>
    </row>
    <row r="39" spans="2:14" ht="13.5">
      <c r="B39"/>
      <c r="E39"/>
      <c r="F39"/>
      <c r="H39"/>
      <c r="I39" s="30"/>
      <c r="J39" s="30"/>
      <c r="K39" s="30"/>
      <c r="L39" s="30"/>
      <c r="M39" s="30"/>
      <c r="N39" s="30"/>
    </row>
    <row r="40" spans="2:10" ht="13.5">
      <c r="B40"/>
      <c r="C40" s="4"/>
      <c r="E40"/>
      <c r="F40"/>
      <c r="H40"/>
      <c r="I40" s="7"/>
      <c r="J40" s="7"/>
    </row>
    <row r="41" spans="2:10" ht="13.5">
      <c r="B41"/>
      <c r="E41"/>
      <c r="F41" s="6"/>
      <c r="I41" s="6"/>
      <c r="J41" s="6"/>
    </row>
    <row r="42" spans="2:5" ht="13.5">
      <c r="B42"/>
      <c r="C42" s="5"/>
      <c r="D42" s="5"/>
      <c r="E42" s="6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3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6" ht="13.5">
      <c r="B1" s="94"/>
      <c r="C1" s="74" t="s">
        <v>72</v>
      </c>
      <c r="D1" s="94"/>
      <c r="E1" s="94"/>
      <c r="F1" s="94"/>
      <c r="G1" s="94"/>
      <c r="H1" s="94"/>
      <c r="I1" s="94"/>
      <c r="J1" s="95"/>
      <c r="K1" s="94"/>
      <c r="L1" s="94"/>
      <c r="M1" s="74"/>
      <c r="N1" s="74"/>
      <c r="O1" s="74"/>
      <c r="P1" s="74"/>
    </row>
    <row r="2" spans="2:16" ht="13.5">
      <c r="B2" s="96"/>
      <c r="C2" s="97"/>
      <c r="D2" s="98" t="s">
        <v>125</v>
      </c>
      <c r="E2" s="98"/>
      <c r="F2" s="98"/>
      <c r="G2" s="99"/>
      <c r="H2" s="100"/>
      <c r="I2" s="101" t="s">
        <v>126</v>
      </c>
      <c r="J2" s="99"/>
      <c r="K2" s="102"/>
      <c r="L2" s="103"/>
      <c r="M2" s="104"/>
      <c r="N2" s="74"/>
      <c r="O2" s="74"/>
      <c r="P2" s="74"/>
    </row>
    <row r="3" spans="2:16" ht="13.5">
      <c r="B3" s="82"/>
      <c r="C3" s="82"/>
      <c r="D3" s="105"/>
      <c r="E3" s="98"/>
      <c r="F3" s="105"/>
      <c r="G3" s="104"/>
      <c r="H3" s="105"/>
      <c r="I3" s="106"/>
      <c r="J3" s="99"/>
      <c r="K3" s="107"/>
      <c r="L3" s="103"/>
      <c r="M3" s="104"/>
      <c r="N3" s="74"/>
      <c r="O3" s="74"/>
      <c r="P3" s="108"/>
    </row>
    <row r="4" spans="2:16" ht="42" customHeight="1">
      <c r="B4" s="109" t="s">
        <v>73</v>
      </c>
      <c r="C4" s="110" t="s">
        <v>74</v>
      </c>
      <c r="D4" s="110" t="s">
        <v>75</v>
      </c>
      <c r="E4" s="111" t="s">
        <v>127</v>
      </c>
      <c r="F4" s="110" t="s">
        <v>15</v>
      </c>
      <c r="G4" s="111" t="s">
        <v>76</v>
      </c>
      <c r="H4" s="110" t="s">
        <v>16</v>
      </c>
      <c r="I4" s="110" t="s">
        <v>75</v>
      </c>
      <c r="J4" s="112" t="s">
        <v>128</v>
      </c>
      <c r="K4" s="113" t="s">
        <v>15</v>
      </c>
      <c r="L4" s="112" t="s">
        <v>77</v>
      </c>
      <c r="M4" s="82"/>
      <c r="N4" s="74"/>
      <c r="O4" s="74"/>
      <c r="P4" s="114" t="s">
        <v>86</v>
      </c>
    </row>
    <row r="5" spans="2:16" ht="14.25" customHeight="1">
      <c r="B5" s="115" t="s">
        <v>129</v>
      </c>
      <c r="C5" s="97">
        <v>8</v>
      </c>
      <c r="D5" s="116">
        <v>8681</v>
      </c>
      <c r="E5" s="116">
        <v>3972</v>
      </c>
      <c r="F5" s="116">
        <v>99721</v>
      </c>
      <c r="G5" s="116">
        <v>1493</v>
      </c>
      <c r="H5" s="117">
        <v>68368</v>
      </c>
      <c r="I5" s="116">
        <v>1594890</v>
      </c>
      <c r="J5" s="116">
        <v>333452</v>
      </c>
      <c r="K5" s="116">
        <v>137182</v>
      </c>
      <c r="L5" s="116">
        <v>15145</v>
      </c>
      <c r="M5" s="74"/>
      <c r="N5" s="74"/>
      <c r="O5" s="74"/>
      <c r="P5" s="116">
        <f>J5+L5</f>
        <v>348597</v>
      </c>
    </row>
    <row r="6" spans="2:16" ht="14.25" customHeight="1">
      <c r="B6" s="115"/>
      <c r="C6" s="97">
        <v>9</v>
      </c>
      <c r="D6" s="116">
        <v>8670</v>
      </c>
      <c r="E6" s="116">
        <v>3964</v>
      </c>
      <c r="F6" s="116">
        <v>99831</v>
      </c>
      <c r="G6" s="116">
        <v>1485</v>
      </c>
      <c r="H6" s="117">
        <v>68390</v>
      </c>
      <c r="I6" s="116">
        <v>1593354</v>
      </c>
      <c r="J6" s="116">
        <v>332986</v>
      </c>
      <c r="K6" s="116">
        <v>136861</v>
      </c>
      <c r="L6" s="116">
        <v>15078</v>
      </c>
      <c r="M6" s="74"/>
      <c r="N6" s="74"/>
      <c r="O6" s="74"/>
      <c r="P6" s="116">
        <f>J6+L6</f>
        <v>348064</v>
      </c>
    </row>
    <row r="7" spans="2:16" ht="14.25" customHeight="1">
      <c r="B7" s="115"/>
      <c r="C7" s="97">
        <v>10</v>
      </c>
      <c r="D7" s="116">
        <v>8667</v>
      </c>
      <c r="E7" s="116">
        <v>3957</v>
      </c>
      <c r="F7" s="116">
        <v>99872</v>
      </c>
      <c r="G7" s="116">
        <v>1481</v>
      </c>
      <c r="H7" s="117">
        <v>68424</v>
      </c>
      <c r="I7" s="116">
        <v>1592605</v>
      </c>
      <c r="J7" s="116">
        <v>332434</v>
      </c>
      <c r="K7" s="116">
        <v>136563</v>
      </c>
      <c r="L7" s="116">
        <v>15053</v>
      </c>
      <c r="M7" s="74"/>
      <c r="N7" s="74"/>
      <c r="O7" s="74"/>
      <c r="P7" s="116">
        <f>J7+L7</f>
        <v>347487</v>
      </c>
    </row>
    <row r="8" spans="2:16" ht="14.25" customHeight="1">
      <c r="B8" s="115"/>
      <c r="C8" s="97">
        <v>11</v>
      </c>
      <c r="D8" s="116">
        <v>8670</v>
      </c>
      <c r="E8" s="116">
        <v>3964</v>
      </c>
      <c r="F8" s="116">
        <v>99889</v>
      </c>
      <c r="G8" s="116">
        <v>1476</v>
      </c>
      <c r="H8" s="117">
        <v>68421</v>
      </c>
      <c r="I8" s="116">
        <v>1593094</v>
      </c>
      <c r="J8" s="116">
        <v>332892</v>
      </c>
      <c r="K8" s="116">
        <v>136237</v>
      </c>
      <c r="L8" s="116">
        <v>14990</v>
      </c>
      <c r="M8" s="74"/>
      <c r="N8" s="74"/>
      <c r="O8" s="74"/>
      <c r="P8" s="116">
        <f>J8+L8</f>
        <v>347882</v>
      </c>
    </row>
    <row r="9" spans="2:16" ht="14.25" customHeight="1">
      <c r="B9" s="115"/>
      <c r="C9" s="97">
        <v>12</v>
      </c>
      <c r="D9" s="116">
        <v>8665</v>
      </c>
      <c r="E9" s="116">
        <v>3961</v>
      </c>
      <c r="F9" s="116">
        <v>99836</v>
      </c>
      <c r="G9" s="116">
        <v>1466</v>
      </c>
      <c r="H9" s="117">
        <v>68398</v>
      </c>
      <c r="I9" s="116">
        <v>1592527</v>
      </c>
      <c r="J9" s="116">
        <v>332547</v>
      </c>
      <c r="K9" s="116">
        <v>135751</v>
      </c>
      <c r="L9" s="116">
        <v>14882</v>
      </c>
      <c r="M9" s="74"/>
      <c r="N9" s="74"/>
      <c r="O9" s="74"/>
      <c r="P9" s="116">
        <f aca="true" t="shared" si="0" ref="P9:P14">J9+L9</f>
        <v>347429</v>
      </c>
    </row>
    <row r="10" spans="2:16" ht="14.25" customHeight="1">
      <c r="B10" s="115" t="s">
        <v>130</v>
      </c>
      <c r="C10" s="97">
        <v>1</v>
      </c>
      <c r="D10" s="116">
        <v>8658</v>
      </c>
      <c r="E10" s="116">
        <v>3959</v>
      </c>
      <c r="F10" s="116">
        <v>99741</v>
      </c>
      <c r="G10" s="116">
        <v>1456</v>
      </c>
      <c r="H10" s="117">
        <v>68349</v>
      </c>
      <c r="I10" s="116">
        <v>1591849</v>
      </c>
      <c r="J10" s="116">
        <v>332578</v>
      </c>
      <c r="K10" s="116">
        <v>135378</v>
      </c>
      <c r="L10" s="116">
        <v>14797</v>
      </c>
      <c r="M10" s="74"/>
      <c r="N10" s="74"/>
      <c r="O10" s="74"/>
      <c r="P10" s="116">
        <f t="shared" si="0"/>
        <v>347375</v>
      </c>
    </row>
    <row r="11" spans="2:16" ht="14.25" customHeight="1">
      <c r="B11" s="115"/>
      <c r="C11" s="97">
        <v>2</v>
      </c>
      <c r="D11" s="116">
        <v>8655</v>
      </c>
      <c r="E11" s="116">
        <v>3959</v>
      </c>
      <c r="F11" s="116">
        <v>99750</v>
      </c>
      <c r="G11" s="116">
        <v>1451</v>
      </c>
      <c r="H11" s="117">
        <v>68357</v>
      </c>
      <c r="I11" s="116">
        <v>1590975</v>
      </c>
      <c r="J11" s="116">
        <v>332534</v>
      </c>
      <c r="K11" s="116">
        <v>134862</v>
      </c>
      <c r="L11" s="116">
        <v>14742</v>
      </c>
      <c r="M11" s="74"/>
      <c r="N11" s="74"/>
      <c r="O11" s="74"/>
      <c r="P11" s="116">
        <f t="shared" si="0"/>
        <v>347276</v>
      </c>
    </row>
    <row r="12" spans="2:16" ht="13.5">
      <c r="B12" s="115"/>
      <c r="C12" s="97">
        <v>3</v>
      </c>
      <c r="D12" s="116">
        <v>8650</v>
      </c>
      <c r="E12" s="116">
        <v>3957</v>
      </c>
      <c r="F12" s="116">
        <v>99805</v>
      </c>
      <c r="G12" s="116">
        <v>1442</v>
      </c>
      <c r="H12" s="116">
        <v>68445</v>
      </c>
      <c r="I12" s="116">
        <v>1590704</v>
      </c>
      <c r="J12" s="116">
        <v>332560</v>
      </c>
      <c r="K12" s="116">
        <v>134333</v>
      </c>
      <c r="L12" s="116">
        <v>14640</v>
      </c>
      <c r="M12" s="74"/>
      <c r="N12" s="74"/>
      <c r="O12" s="74"/>
      <c r="P12" s="116">
        <f t="shared" si="0"/>
        <v>347200</v>
      </c>
    </row>
    <row r="13" spans="2:16" ht="13.5">
      <c r="B13" s="115"/>
      <c r="C13" s="97">
        <v>4</v>
      </c>
      <c r="D13" s="116">
        <v>8632</v>
      </c>
      <c r="E13" s="116">
        <v>3944</v>
      </c>
      <c r="F13" s="116">
        <v>99896</v>
      </c>
      <c r="G13" s="116">
        <v>1430</v>
      </c>
      <c r="H13" s="116">
        <v>68482</v>
      </c>
      <c r="I13" s="116">
        <v>1588382</v>
      </c>
      <c r="J13" s="116">
        <v>331693</v>
      </c>
      <c r="K13" s="116">
        <v>133879</v>
      </c>
      <c r="L13" s="116">
        <v>14530</v>
      </c>
      <c r="M13" s="74"/>
      <c r="N13" s="74"/>
      <c r="O13" s="74"/>
      <c r="P13" s="116">
        <f t="shared" si="0"/>
        <v>346223</v>
      </c>
    </row>
    <row r="14" spans="2:16" ht="13.5">
      <c r="B14" s="115"/>
      <c r="C14" s="97">
        <v>5</v>
      </c>
      <c r="D14" s="116">
        <v>8634</v>
      </c>
      <c r="E14" s="116">
        <v>3942</v>
      </c>
      <c r="F14" s="116">
        <v>99957</v>
      </c>
      <c r="G14" s="116">
        <v>1418</v>
      </c>
      <c r="H14" s="116">
        <v>68489</v>
      </c>
      <c r="I14" s="116">
        <v>1589451</v>
      </c>
      <c r="J14" s="116">
        <v>331570</v>
      </c>
      <c r="K14" s="116">
        <v>133346</v>
      </c>
      <c r="L14" s="116">
        <v>14422</v>
      </c>
      <c r="M14" s="74"/>
      <c r="N14" s="74"/>
      <c r="O14" s="74"/>
      <c r="P14" s="116">
        <f t="shared" si="0"/>
        <v>345992</v>
      </c>
    </row>
    <row r="15" spans="2:16" ht="13.5">
      <c r="B15" s="115"/>
      <c r="C15" s="97">
        <v>6</v>
      </c>
      <c r="D15" s="116">
        <v>8630</v>
      </c>
      <c r="E15" s="116">
        <v>3940</v>
      </c>
      <c r="F15" s="116">
        <v>99945</v>
      </c>
      <c r="G15" s="116">
        <v>1411</v>
      </c>
      <c r="H15" s="116">
        <v>68506</v>
      </c>
      <c r="I15" s="116">
        <v>1588262</v>
      </c>
      <c r="J15" s="116">
        <v>331672</v>
      </c>
      <c r="K15" s="116">
        <v>132917</v>
      </c>
      <c r="L15" s="116">
        <v>14353</v>
      </c>
      <c r="M15" s="74"/>
      <c r="N15" s="74"/>
      <c r="O15" s="74"/>
      <c r="P15" s="116">
        <f aca="true" t="shared" si="1" ref="P15:P20">J15+L15</f>
        <v>346025</v>
      </c>
    </row>
    <row r="16" spans="2:16" ht="13.5">
      <c r="B16" s="115"/>
      <c r="C16" s="97">
        <v>7</v>
      </c>
      <c r="D16" s="116">
        <v>8632</v>
      </c>
      <c r="E16" s="116">
        <v>3938</v>
      </c>
      <c r="F16" s="116">
        <v>99969</v>
      </c>
      <c r="G16" s="116">
        <v>1405</v>
      </c>
      <c r="H16" s="116">
        <v>68516</v>
      </c>
      <c r="I16" s="116">
        <v>1589227</v>
      </c>
      <c r="J16" s="116">
        <v>331365</v>
      </c>
      <c r="K16" s="116">
        <v>132589</v>
      </c>
      <c r="L16" s="116">
        <v>14304</v>
      </c>
      <c r="M16" s="74"/>
      <c r="N16" s="74"/>
      <c r="O16" s="74"/>
      <c r="P16" s="116">
        <f t="shared" si="1"/>
        <v>345669</v>
      </c>
    </row>
    <row r="17" spans="2:16" ht="13.5">
      <c r="B17" s="115"/>
      <c r="C17" s="97">
        <v>8</v>
      </c>
      <c r="D17" s="118">
        <v>8625</v>
      </c>
      <c r="E17" s="118">
        <v>3932</v>
      </c>
      <c r="F17" s="118">
        <v>99991</v>
      </c>
      <c r="G17" s="118">
        <v>1397</v>
      </c>
      <c r="H17" s="118">
        <v>68547</v>
      </c>
      <c r="I17" s="118">
        <v>1588190</v>
      </c>
      <c r="J17" s="118">
        <v>331159</v>
      </c>
      <c r="K17" s="118">
        <v>132121</v>
      </c>
      <c r="L17" s="118">
        <v>14226</v>
      </c>
      <c r="M17" s="74"/>
      <c r="N17" s="74"/>
      <c r="O17" s="74"/>
      <c r="P17" s="118">
        <f t="shared" si="1"/>
        <v>345385</v>
      </c>
    </row>
    <row r="18" spans="2:16" ht="13.5">
      <c r="B18" s="97"/>
      <c r="C18" s="97">
        <v>9</v>
      </c>
      <c r="D18" s="118">
        <v>8622</v>
      </c>
      <c r="E18" s="118">
        <v>3927</v>
      </c>
      <c r="F18" s="118">
        <v>99986</v>
      </c>
      <c r="G18" s="118">
        <v>1388</v>
      </c>
      <c r="H18" s="118">
        <v>68534</v>
      </c>
      <c r="I18" s="118">
        <v>1587150</v>
      </c>
      <c r="J18" s="118">
        <v>330840</v>
      </c>
      <c r="K18" s="118">
        <v>131792</v>
      </c>
      <c r="L18" s="118">
        <v>14161</v>
      </c>
      <c r="M18" s="74"/>
      <c r="N18" s="74"/>
      <c r="O18" s="74"/>
      <c r="P18" s="116">
        <f t="shared" si="1"/>
        <v>345001</v>
      </c>
    </row>
    <row r="19" spans="2:16" ht="13.5">
      <c r="B19" s="97"/>
      <c r="C19" s="97">
        <v>10</v>
      </c>
      <c r="D19" s="118">
        <v>8615</v>
      </c>
      <c r="E19" s="118">
        <v>3928</v>
      </c>
      <c r="F19" s="118">
        <v>100032</v>
      </c>
      <c r="G19" s="118">
        <v>1385</v>
      </c>
      <c r="H19" s="118">
        <v>68529</v>
      </c>
      <c r="I19" s="118">
        <v>1586256</v>
      </c>
      <c r="J19" s="118">
        <v>331065</v>
      </c>
      <c r="K19" s="118">
        <v>130952</v>
      </c>
      <c r="L19" s="118">
        <v>14132</v>
      </c>
      <c r="M19" s="74"/>
      <c r="N19" s="74"/>
      <c r="O19" s="74"/>
      <c r="P19" s="116">
        <f t="shared" si="1"/>
        <v>345197</v>
      </c>
    </row>
    <row r="20" spans="2:16" ht="13.5">
      <c r="B20" s="97"/>
      <c r="C20" s="97">
        <v>11</v>
      </c>
      <c r="D20" s="118">
        <v>8614</v>
      </c>
      <c r="E20" s="118">
        <v>3927</v>
      </c>
      <c r="F20" s="118">
        <v>99998</v>
      </c>
      <c r="G20" s="118">
        <v>1379</v>
      </c>
      <c r="H20" s="118">
        <v>68514</v>
      </c>
      <c r="I20" s="118">
        <v>1585736</v>
      </c>
      <c r="J20" s="118">
        <v>331034</v>
      </c>
      <c r="K20" s="118">
        <v>130559</v>
      </c>
      <c r="L20" s="118">
        <v>14093</v>
      </c>
      <c r="M20" s="74"/>
      <c r="N20" s="74"/>
      <c r="O20" s="74"/>
      <c r="P20" s="116">
        <f t="shared" si="1"/>
        <v>345127</v>
      </c>
    </row>
    <row r="21" spans="2:16" ht="13.5">
      <c r="B21" s="97"/>
      <c r="C21" s="97">
        <v>12</v>
      </c>
      <c r="D21" s="118">
        <v>8612</v>
      </c>
      <c r="E21" s="118">
        <v>3928</v>
      </c>
      <c r="F21" s="118">
        <v>99959</v>
      </c>
      <c r="G21" s="118">
        <v>1376</v>
      </c>
      <c r="H21" s="118">
        <v>68492</v>
      </c>
      <c r="I21" s="118">
        <v>1584418</v>
      </c>
      <c r="J21" s="118">
        <v>331020</v>
      </c>
      <c r="K21" s="118">
        <v>130151</v>
      </c>
      <c r="L21" s="118">
        <v>14052</v>
      </c>
      <c r="M21" s="74"/>
      <c r="N21" s="74"/>
      <c r="O21" s="74"/>
      <c r="P21" s="116">
        <f aca="true" t="shared" si="2" ref="P21:P26">J21+L21</f>
        <v>345072</v>
      </c>
    </row>
    <row r="22" spans="2:16" ht="13.5">
      <c r="B22" s="97">
        <v>12</v>
      </c>
      <c r="C22" s="97">
        <v>1</v>
      </c>
      <c r="D22" s="118">
        <v>8605</v>
      </c>
      <c r="E22" s="118">
        <v>3923</v>
      </c>
      <c r="F22" s="118">
        <v>99927</v>
      </c>
      <c r="G22" s="118">
        <v>1371</v>
      </c>
      <c r="H22" s="118">
        <v>68457</v>
      </c>
      <c r="I22" s="118">
        <v>1583918</v>
      </c>
      <c r="J22" s="118">
        <v>330958</v>
      </c>
      <c r="K22" s="118">
        <v>129818</v>
      </c>
      <c r="L22" s="118">
        <v>13967</v>
      </c>
      <c r="M22" s="74"/>
      <c r="N22" s="74"/>
      <c r="O22" s="74"/>
      <c r="P22" s="116">
        <f t="shared" si="2"/>
        <v>344925</v>
      </c>
    </row>
    <row r="23" spans="2:16" ht="13.5">
      <c r="B23" s="97"/>
      <c r="C23" s="97">
        <v>2</v>
      </c>
      <c r="D23" s="118">
        <v>8602</v>
      </c>
      <c r="E23" s="118">
        <v>3918</v>
      </c>
      <c r="F23" s="118">
        <v>99907</v>
      </c>
      <c r="G23" s="118">
        <v>1367</v>
      </c>
      <c r="H23" s="118">
        <v>68450</v>
      </c>
      <c r="I23" s="118">
        <v>1582974</v>
      </c>
      <c r="J23" s="118">
        <v>330721</v>
      </c>
      <c r="K23" s="118">
        <v>129597</v>
      </c>
      <c r="L23" s="118">
        <v>13926</v>
      </c>
      <c r="M23" s="74"/>
      <c r="N23" s="74"/>
      <c r="O23" s="74"/>
      <c r="P23" s="116">
        <f t="shared" si="2"/>
        <v>344647</v>
      </c>
    </row>
    <row r="24" spans="2:16" ht="13.5">
      <c r="B24" s="97"/>
      <c r="C24" s="97">
        <v>3</v>
      </c>
      <c r="D24" s="118">
        <v>8580</v>
      </c>
      <c r="E24" s="118">
        <v>3909</v>
      </c>
      <c r="F24" s="118">
        <v>99957</v>
      </c>
      <c r="G24" s="118">
        <v>1362</v>
      </c>
      <c r="H24" s="118">
        <v>68453</v>
      </c>
      <c r="I24" s="118">
        <v>1580961</v>
      </c>
      <c r="J24" s="118">
        <v>330737</v>
      </c>
      <c r="K24" s="118">
        <v>129243</v>
      </c>
      <c r="L24" s="118">
        <v>13847</v>
      </c>
      <c r="M24" s="74"/>
      <c r="N24" s="74"/>
      <c r="O24" s="74"/>
      <c r="P24" s="116">
        <f t="shared" si="2"/>
        <v>344584</v>
      </c>
    </row>
    <row r="25" spans="2:16" ht="13.5">
      <c r="B25" s="97"/>
      <c r="C25" s="97">
        <v>4</v>
      </c>
      <c r="D25" s="118">
        <v>8569</v>
      </c>
      <c r="E25" s="118">
        <v>3897</v>
      </c>
      <c r="F25" s="118">
        <v>100010</v>
      </c>
      <c r="G25" s="118">
        <v>1355</v>
      </c>
      <c r="H25" s="118">
        <v>68485</v>
      </c>
      <c r="I25" s="118">
        <v>1579765</v>
      </c>
      <c r="J25" s="118">
        <v>329488</v>
      </c>
      <c r="K25" s="118">
        <v>128731</v>
      </c>
      <c r="L25" s="118">
        <v>13787</v>
      </c>
      <c r="M25" s="74"/>
      <c r="N25" s="74"/>
      <c r="O25" s="74"/>
      <c r="P25" s="116">
        <f t="shared" si="2"/>
        <v>343275</v>
      </c>
    </row>
    <row r="26" spans="2:16" ht="13.5">
      <c r="B26" s="97"/>
      <c r="C26" s="97">
        <v>5</v>
      </c>
      <c r="D26" s="118">
        <v>8568</v>
      </c>
      <c r="E26" s="118">
        <v>3897</v>
      </c>
      <c r="F26" s="118">
        <v>100070</v>
      </c>
      <c r="G26" s="118">
        <v>1340</v>
      </c>
      <c r="H26" s="118">
        <v>68511</v>
      </c>
      <c r="I26" s="118">
        <v>1579125</v>
      </c>
      <c r="J26" s="118">
        <v>329582</v>
      </c>
      <c r="K26" s="118">
        <v>128110</v>
      </c>
      <c r="L26" s="118">
        <v>13641</v>
      </c>
      <c r="M26" s="74"/>
      <c r="N26" s="74"/>
      <c r="O26" s="74"/>
      <c r="P26" s="116">
        <f t="shared" si="2"/>
        <v>343223</v>
      </c>
    </row>
    <row r="27" spans="2:16" ht="13.5">
      <c r="B27" s="97"/>
      <c r="C27" s="97">
        <v>6</v>
      </c>
      <c r="D27" s="118">
        <v>8569</v>
      </c>
      <c r="E27" s="118">
        <v>3897</v>
      </c>
      <c r="F27" s="118">
        <v>99974</v>
      </c>
      <c r="G27" s="118">
        <v>1329</v>
      </c>
      <c r="H27" s="118">
        <v>68403</v>
      </c>
      <c r="I27" s="118">
        <v>1578222</v>
      </c>
      <c r="J27" s="118">
        <v>328878</v>
      </c>
      <c r="K27" s="118">
        <v>126506</v>
      </c>
      <c r="L27" s="118">
        <v>13512</v>
      </c>
      <c r="M27" s="74"/>
      <c r="N27" s="74"/>
      <c r="O27" s="74"/>
      <c r="P27" s="116">
        <f>J27+L27</f>
        <v>342390</v>
      </c>
    </row>
    <row r="28" spans="2:16" ht="13.5">
      <c r="B28" s="97"/>
      <c r="C28" s="97">
        <v>7</v>
      </c>
      <c r="D28" s="118">
        <v>8571</v>
      </c>
      <c r="E28" s="118">
        <v>3898</v>
      </c>
      <c r="F28" s="118">
        <v>99994</v>
      </c>
      <c r="G28" s="118">
        <v>1317</v>
      </c>
      <c r="H28" s="118">
        <v>68418</v>
      </c>
      <c r="I28" s="118">
        <v>1579400</v>
      </c>
      <c r="J28" s="118">
        <v>329217</v>
      </c>
      <c r="K28" s="118">
        <v>126078</v>
      </c>
      <c r="L28" s="118">
        <v>13382</v>
      </c>
      <c r="M28" s="74"/>
      <c r="N28" s="74"/>
      <c r="O28" s="74"/>
      <c r="P28" s="116">
        <f>J28+L28</f>
        <v>342599</v>
      </c>
    </row>
    <row r="29" spans="2:16" ht="13.5">
      <c r="B29" s="97"/>
      <c r="C29" s="97">
        <v>8</v>
      </c>
      <c r="D29" s="118">
        <v>8569</v>
      </c>
      <c r="E29" s="118">
        <v>3893</v>
      </c>
      <c r="F29" s="118">
        <v>100065</v>
      </c>
      <c r="G29" s="118">
        <v>1313</v>
      </c>
      <c r="H29" s="118">
        <v>68439</v>
      </c>
      <c r="I29" s="118">
        <v>1578819</v>
      </c>
      <c r="J29" s="118">
        <v>328732</v>
      </c>
      <c r="K29" s="118">
        <v>125769</v>
      </c>
      <c r="L29" s="118">
        <v>13362</v>
      </c>
      <c r="M29" s="74"/>
      <c r="N29" s="74"/>
      <c r="O29" s="74"/>
      <c r="P29" s="116">
        <f>J29+L29</f>
        <v>342094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16" customWidth="1"/>
    <col min="2" max="2" width="7.5" style="16" customWidth="1"/>
    <col min="3" max="3" width="9.09765625" style="16" customWidth="1"/>
    <col min="4" max="4" width="11.3984375" style="16" customWidth="1"/>
    <col min="5" max="5" width="11.59765625" style="16" bestFit="1" customWidth="1"/>
    <col min="6" max="6" width="12.59765625" style="16" customWidth="1"/>
    <col min="7" max="7" width="10.19921875" style="16" customWidth="1"/>
    <col min="8" max="8" width="12.19921875" style="16" customWidth="1"/>
    <col min="9" max="9" width="10.69921875" style="17" customWidth="1"/>
    <col min="10" max="10" width="11" style="16" customWidth="1"/>
    <col min="11" max="11" width="10" style="16" customWidth="1"/>
    <col min="12" max="12" width="8.59765625" style="16" customWidth="1"/>
    <col min="13" max="13" width="9.5" style="16" bestFit="1" customWidth="1"/>
    <col min="14" max="16384" width="9" style="16" customWidth="1"/>
  </cols>
  <sheetData>
    <row r="1" spans="1:11" ht="13.5" customHeight="1" thickBot="1">
      <c r="A1" s="119"/>
      <c r="B1" s="119"/>
      <c r="C1" s="119"/>
      <c r="D1" s="119"/>
      <c r="E1" s="119"/>
      <c r="F1" s="119"/>
      <c r="G1" s="119"/>
      <c r="H1" s="119"/>
      <c r="I1" s="120"/>
      <c r="J1" s="119" t="s">
        <v>136</v>
      </c>
      <c r="K1" s="119"/>
    </row>
    <row r="2" spans="1:12" ht="17.25" customHeight="1">
      <c r="A2" s="121"/>
      <c r="B2" s="122"/>
      <c r="C2" s="169" t="s">
        <v>88</v>
      </c>
      <c r="D2" s="170"/>
      <c r="E2" s="170"/>
      <c r="F2" s="170"/>
      <c r="G2" s="171"/>
      <c r="H2" s="169" t="s">
        <v>89</v>
      </c>
      <c r="I2" s="170"/>
      <c r="J2" s="170"/>
      <c r="K2" s="172"/>
      <c r="L2" s="25"/>
    </row>
    <row r="3" spans="1:12" ht="9.75" customHeight="1">
      <c r="A3" s="123"/>
      <c r="B3" s="124"/>
      <c r="C3" s="65"/>
      <c r="D3" s="124"/>
      <c r="E3" s="65"/>
      <c r="F3" s="124"/>
      <c r="G3" s="65"/>
      <c r="H3" s="65"/>
      <c r="I3" s="125"/>
      <c r="J3" s="65"/>
      <c r="K3" s="126"/>
      <c r="L3" s="26"/>
    </row>
    <row r="4" spans="1:12" ht="13.5">
      <c r="A4" s="123"/>
      <c r="B4" s="124"/>
      <c r="C4" s="127" t="s">
        <v>90</v>
      </c>
      <c r="D4" s="128" t="s">
        <v>78</v>
      </c>
      <c r="E4" s="127" t="s">
        <v>15</v>
      </c>
      <c r="F4" s="129" t="s">
        <v>95</v>
      </c>
      <c r="G4" s="127" t="s">
        <v>16</v>
      </c>
      <c r="H4" s="127" t="s">
        <v>90</v>
      </c>
      <c r="I4" s="173" t="s">
        <v>79</v>
      </c>
      <c r="J4" s="127" t="s">
        <v>15</v>
      </c>
      <c r="K4" s="175" t="s">
        <v>84</v>
      </c>
      <c r="L4" s="27"/>
    </row>
    <row r="5" spans="1:12" ht="13.5">
      <c r="A5" s="123"/>
      <c r="B5" s="124"/>
      <c r="C5" s="65"/>
      <c r="D5" s="130" t="s">
        <v>24</v>
      </c>
      <c r="E5" s="65"/>
      <c r="F5" s="130" t="s">
        <v>25</v>
      </c>
      <c r="G5" s="65"/>
      <c r="H5" s="65"/>
      <c r="I5" s="174"/>
      <c r="J5" s="65"/>
      <c r="K5" s="176"/>
      <c r="L5" s="27"/>
    </row>
    <row r="6" spans="1:12" ht="13.5">
      <c r="A6" s="131"/>
      <c r="B6" s="132"/>
      <c r="C6" s="133"/>
      <c r="D6" s="134" t="s">
        <v>26</v>
      </c>
      <c r="E6" s="133"/>
      <c r="F6" s="134" t="s">
        <v>26</v>
      </c>
      <c r="G6" s="133"/>
      <c r="H6" s="133"/>
      <c r="I6" s="135" t="s">
        <v>132</v>
      </c>
      <c r="J6" s="133"/>
      <c r="K6" s="136" t="s">
        <v>133</v>
      </c>
      <c r="L6" s="27"/>
    </row>
    <row r="7" spans="1:20" ht="13.5">
      <c r="A7" s="177" t="s">
        <v>99</v>
      </c>
      <c r="B7" s="178"/>
      <c r="C7" s="137">
        <v>8569</v>
      </c>
      <c r="D7" s="137">
        <v>3893</v>
      </c>
      <c r="E7" s="137">
        <v>100065</v>
      </c>
      <c r="F7" s="137">
        <v>1313</v>
      </c>
      <c r="G7" s="137">
        <v>68439</v>
      </c>
      <c r="H7" s="137">
        <v>1578819</v>
      </c>
      <c r="I7" s="137">
        <v>328732</v>
      </c>
      <c r="J7" s="137">
        <v>125769</v>
      </c>
      <c r="K7" s="138">
        <v>13362</v>
      </c>
      <c r="L7" s="28"/>
      <c r="M7" s="18"/>
      <c r="N7" s="19"/>
      <c r="O7" s="20"/>
      <c r="P7" s="20"/>
      <c r="Q7" s="20"/>
      <c r="R7" s="20"/>
      <c r="S7" s="20"/>
      <c r="T7" s="20"/>
    </row>
    <row r="8" spans="1:20" ht="13.5">
      <c r="A8" s="139">
        <v>1</v>
      </c>
      <c r="B8" s="140" t="s">
        <v>93</v>
      </c>
      <c r="C8" s="141">
        <v>574</v>
      </c>
      <c r="D8" s="141">
        <v>260</v>
      </c>
      <c r="E8" s="142">
        <v>3385</v>
      </c>
      <c r="F8" s="141">
        <v>58</v>
      </c>
      <c r="G8" s="142">
        <v>3013</v>
      </c>
      <c r="H8" s="141">
        <v>97566</v>
      </c>
      <c r="I8" s="142">
        <v>23056</v>
      </c>
      <c r="J8" s="141">
        <v>7393</v>
      </c>
      <c r="K8" s="143">
        <v>680</v>
      </c>
      <c r="L8" s="28"/>
      <c r="M8" s="18"/>
      <c r="N8" s="19"/>
      <c r="O8" s="20"/>
      <c r="P8" s="20"/>
      <c r="Q8" s="20"/>
      <c r="R8" s="20"/>
      <c r="S8" s="20"/>
      <c r="T8" s="20"/>
    </row>
    <row r="9" spans="1:20" ht="13.5">
      <c r="A9" s="144">
        <v>2</v>
      </c>
      <c r="B9" s="145" t="s">
        <v>94</v>
      </c>
      <c r="C9" s="146">
        <v>102</v>
      </c>
      <c r="D9" s="146">
        <v>39</v>
      </c>
      <c r="E9" s="147">
        <v>894</v>
      </c>
      <c r="F9" s="146">
        <v>28</v>
      </c>
      <c r="G9" s="147">
        <v>563</v>
      </c>
      <c r="H9" s="146">
        <v>18058</v>
      </c>
      <c r="I9" s="147">
        <v>2799</v>
      </c>
      <c r="J9" s="146">
        <v>3445</v>
      </c>
      <c r="K9" s="148">
        <v>245</v>
      </c>
      <c r="L9" s="28"/>
      <c r="M9" s="18"/>
      <c r="N9" s="19"/>
      <c r="O9" s="20"/>
      <c r="P9" s="20"/>
      <c r="Q9" s="20"/>
      <c r="R9" s="20"/>
      <c r="S9" s="20"/>
      <c r="T9" s="20"/>
    </row>
    <row r="10" spans="1:20" ht="13.5">
      <c r="A10" s="144">
        <v>3</v>
      </c>
      <c r="B10" s="145" t="s">
        <v>27</v>
      </c>
      <c r="C10" s="146">
        <v>92</v>
      </c>
      <c r="D10" s="146">
        <v>34</v>
      </c>
      <c r="E10" s="147">
        <v>918</v>
      </c>
      <c r="F10" s="146">
        <v>22</v>
      </c>
      <c r="G10" s="147">
        <v>589</v>
      </c>
      <c r="H10" s="146">
        <v>17856</v>
      </c>
      <c r="I10" s="147">
        <v>2590</v>
      </c>
      <c r="J10" s="146">
        <v>1938</v>
      </c>
      <c r="K10" s="148">
        <v>282</v>
      </c>
      <c r="L10" s="28"/>
      <c r="M10" s="18"/>
      <c r="N10" s="19"/>
      <c r="O10" s="20"/>
      <c r="P10" s="20"/>
      <c r="Q10" s="20"/>
      <c r="R10" s="20"/>
      <c r="S10" s="20"/>
      <c r="T10" s="20"/>
    </row>
    <row r="11" spans="1:20" ht="13.5">
      <c r="A11" s="144">
        <v>4</v>
      </c>
      <c r="B11" s="145" t="s">
        <v>28</v>
      </c>
      <c r="C11" s="146">
        <v>142</v>
      </c>
      <c r="D11" s="146">
        <v>51</v>
      </c>
      <c r="E11" s="147">
        <v>1612</v>
      </c>
      <c r="F11" s="146">
        <v>20</v>
      </c>
      <c r="G11" s="147">
        <v>1044</v>
      </c>
      <c r="H11" s="146">
        <v>25585</v>
      </c>
      <c r="I11" s="147">
        <v>3105</v>
      </c>
      <c r="J11" s="146">
        <v>2141</v>
      </c>
      <c r="K11" s="148">
        <v>199</v>
      </c>
      <c r="L11" s="28"/>
      <c r="M11" s="18"/>
      <c r="N11" s="19"/>
      <c r="O11" s="20"/>
      <c r="P11" s="20"/>
      <c r="Q11" s="20"/>
      <c r="R11" s="20"/>
      <c r="S11" s="20"/>
      <c r="T11" s="20"/>
    </row>
    <row r="12" spans="1:20" ht="13.5">
      <c r="A12" s="149">
        <v>5</v>
      </c>
      <c r="B12" s="150" t="s">
        <v>29</v>
      </c>
      <c r="C12" s="151">
        <v>74</v>
      </c>
      <c r="D12" s="151">
        <v>28</v>
      </c>
      <c r="E12" s="152">
        <v>822</v>
      </c>
      <c r="F12" s="151">
        <v>7</v>
      </c>
      <c r="G12" s="152">
        <v>449</v>
      </c>
      <c r="H12" s="151">
        <v>15868</v>
      </c>
      <c r="I12" s="152">
        <v>2350</v>
      </c>
      <c r="J12" s="151">
        <v>1054</v>
      </c>
      <c r="K12" s="153">
        <v>81</v>
      </c>
      <c r="L12" s="28"/>
      <c r="M12" s="18"/>
      <c r="N12" s="19"/>
      <c r="O12" s="20"/>
      <c r="P12" s="20"/>
      <c r="Q12" s="20"/>
      <c r="R12" s="20"/>
      <c r="S12" s="20"/>
      <c r="T12" s="20"/>
    </row>
    <row r="13" spans="1:20" ht="13.5">
      <c r="A13" s="144">
        <v>6</v>
      </c>
      <c r="B13" s="145" t="s">
        <v>30</v>
      </c>
      <c r="C13" s="141">
        <v>68</v>
      </c>
      <c r="D13" s="146">
        <v>23</v>
      </c>
      <c r="E13" s="147">
        <v>931</v>
      </c>
      <c r="F13" s="146">
        <v>9</v>
      </c>
      <c r="G13" s="147">
        <v>482</v>
      </c>
      <c r="H13" s="146">
        <v>15021</v>
      </c>
      <c r="I13" s="147">
        <v>2080</v>
      </c>
      <c r="J13" s="146">
        <v>831</v>
      </c>
      <c r="K13" s="143">
        <v>111</v>
      </c>
      <c r="L13" s="28"/>
      <c r="M13" s="18"/>
      <c r="N13" s="19"/>
      <c r="O13" s="20"/>
      <c r="P13" s="20"/>
      <c r="Q13" s="20"/>
      <c r="R13" s="20"/>
      <c r="S13" s="20"/>
      <c r="T13" s="20"/>
    </row>
    <row r="14" spans="1:20" ht="13.5">
      <c r="A14" s="144">
        <v>7</v>
      </c>
      <c r="B14" s="145" t="s">
        <v>31</v>
      </c>
      <c r="C14" s="146">
        <v>130</v>
      </c>
      <c r="D14" s="146">
        <v>51</v>
      </c>
      <c r="E14" s="147">
        <v>1397</v>
      </c>
      <c r="F14" s="146">
        <v>16</v>
      </c>
      <c r="G14" s="147">
        <v>876</v>
      </c>
      <c r="H14" s="146">
        <v>26401</v>
      </c>
      <c r="I14" s="147">
        <v>4000</v>
      </c>
      <c r="J14" s="146">
        <v>2120</v>
      </c>
      <c r="K14" s="148">
        <v>178</v>
      </c>
      <c r="L14" s="28"/>
      <c r="M14" s="18"/>
      <c r="N14" s="19"/>
      <c r="O14" s="20"/>
      <c r="P14" s="20"/>
      <c r="Q14" s="20"/>
      <c r="R14" s="20"/>
      <c r="S14" s="20"/>
      <c r="T14" s="20"/>
    </row>
    <row r="15" spans="1:20" ht="13.5">
      <c r="A15" s="144">
        <v>8</v>
      </c>
      <c r="B15" s="145" t="s">
        <v>32</v>
      </c>
      <c r="C15" s="146">
        <v>183</v>
      </c>
      <c r="D15" s="146">
        <v>83</v>
      </c>
      <c r="E15" s="147">
        <v>1711</v>
      </c>
      <c r="F15" s="146">
        <v>16</v>
      </c>
      <c r="G15" s="147">
        <v>1399</v>
      </c>
      <c r="H15" s="146">
        <v>32444</v>
      </c>
      <c r="I15" s="147">
        <v>5809</v>
      </c>
      <c r="J15" s="146">
        <v>2349</v>
      </c>
      <c r="K15" s="148">
        <v>159</v>
      </c>
      <c r="L15" s="28"/>
      <c r="M15" s="18"/>
      <c r="N15" s="19"/>
      <c r="O15" s="20"/>
      <c r="P15" s="20"/>
      <c r="Q15" s="20"/>
      <c r="R15" s="20"/>
      <c r="S15" s="20"/>
      <c r="T15" s="20"/>
    </row>
    <row r="16" spans="1:20" ht="13.5">
      <c r="A16" s="144">
        <v>9</v>
      </c>
      <c r="B16" s="145" t="s">
        <v>33</v>
      </c>
      <c r="C16" s="146">
        <v>109</v>
      </c>
      <c r="D16" s="146">
        <v>57</v>
      </c>
      <c r="E16" s="147">
        <v>1419</v>
      </c>
      <c r="F16" s="146">
        <v>11</v>
      </c>
      <c r="G16" s="147">
        <v>980</v>
      </c>
      <c r="H16" s="146">
        <v>21673</v>
      </c>
      <c r="I16" s="147">
        <v>4118</v>
      </c>
      <c r="J16" s="146">
        <v>2051</v>
      </c>
      <c r="K16" s="148">
        <v>108</v>
      </c>
      <c r="L16" s="28"/>
      <c r="M16" s="18"/>
      <c r="N16" s="19"/>
      <c r="O16" s="20"/>
      <c r="P16" s="20"/>
      <c r="Q16" s="20"/>
      <c r="R16" s="20"/>
      <c r="S16" s="20"/>
      <c r="T16" s="20"/>
    </row>
    <row r="17" spans="1:20" ht="13.5">
      <c r="A17" s="131">
        <v>10</v>
      </c>
      <c r="B17" s="150" t="s">
        <v>34</v>
      </c>
      <c r="C17" s="151">
        <v>132</v>
      </c>
      <c r="D17" s="151">
        <v>68</v>
      </c>
      <c r="E17" s="152">
        <v>1558</v>
      </c>
      <c r="F17" s="151">
        <v>10</v>
      </c>
      <c r="G17" s="152">
        <v>962</v>
      </c>
      <c r="H17" s="151">
        <v>24817</v>
      </c>
      <c r="I17" s="152">
        <v>4858</v>
      </c>
      <c r="J17" s="151">
        <v>1677</v>
      </c>
      <c r="K17" s="153">
        <v>105</v>
      </c>
      <c r="L17" s="28"/>
      <c r="M17" s="18"/>
      <c r="N17" s="19"/>
      <c r="O17" s="20"/>
      <c r="P17" s="20"/>
      <c r="Q17" s="20"/>
      <c r="R17" s="20"/>
      <c r="S17" s="20"/>
      <c r="T17" s="20"/>
    </row>
    <row r="18" spans="1:20" ht="13.5">
      <c r="A18" s="123">
        <v>11</v>
      </c>
      <c r="B18" s="145" t="s">
        <v>35</v>
      </c>
      <c r="C18" s="141">
        <v>347</v>
      </c>
      <c r="D18" s="146">
        <v>130</v>
      </c>
      <c r="E18" s="147">
        <v>4104</v>
      </c>
      <c r="F18" s="146">
        <v>5</v>
      </c>
      <c r="G18" s="147">
        <v>3438</v>
      </c>
      <c r="H18" s="146">
        <v>62646</v>
      </c>
      <c r="I18" s="147">
        <v>12483</v>
      </c>
      <c r="J18" s="146">
        <v>3528</v>
      </c>
      <c r="K18" s="143">
        <v>63</v>
      </c>
      <c r="L18" s="28"/>
      <c r="M18" s="18"/>
      <c r="N18" s="19"/>
      <c r="O18" s="20"/>
      <c r="P18" s="20"/>
      <c r="Q18" s="20"/>
      <c r="R18" s="20"/>
      <c r="S18" s="20"/>
      <c r="T18" s="20"/>
    </row>
    <row r="19" spans="1:20" ht="13.5">
      <c r="A19" s="123">
        <v>12</v>
      </c>
      <c r="B19" s="145" t="s">
        <v>36</v>
      </c>
      <c r="C19" s="146">
        <v>278</v>
      </c>
      <c r="D19" s="146">
        <v>113</v>
      </c>
      <c r="E19" s="147">
        <v>3692</v>
      </c>
      <c r="F19" s="146">
        <v>17</v>
      </c>
      <c r="G19" s="147">
        <v>3204</v>
      </c>
      <c r="H19" s="146">
        <v>56933</v>
      </c>
      <c r="I19" s="147">
        <v>9617</v>
      </c>
      <c r="J19" s="146">
        <v>2948</v>
      </c>
      <c r="K19" s="148">
        <v>220</v>
      </c>
      <c r="L19" s="28"/>
      <c r="M19" s="18"/>
      <c r="N19" s="19"/>
      <c r="O19" s="20"/>
      <c r="P19" s="20"/>
      <c r="Q19" s="20"/>
      <c r="R19" s="20"/>
      <c r="S19" s="20"/>
      <c r="T19" s="20"/>
    </row>
    <row r="20" spans="1:20" ht="13.5">
      <c r="A20" s="123">
        <v>13</v>
      </c>
      <c r="B20" s="145" t="s">
        <v>37</v>
      </c>
      <c r="C20" s="146">
        <v>642</v>
      </c>
      <c r="D20" s="146">
        <v>243</v>
      </c>
      <c r="E20" s="147">
        <v>12694</v>
      </c>
      <c r="F20" s="146">
        <v>17</v>
      </c>
      <c r="G20" s="147">
        <v>10616</v>
      </c>
      <c r="H20" s="146">
        <v>127645</v>
      </c>
      <c r="I20" s="147">
        <v>21689</v>
      </c>
      <c r="J20" s="146">
        <v>4581</v>
      </c>
      <c r="K20" s="148">
        <v>204</v>
      </c>
      <c r="L20" s="28"/>
      <c r="M20" s="18"/>
      <c r="N20" s="19"/>
      <c r="O20" s="20"/>
      <c r="P20" s="20"/>
      <c r="Q20" s="20"/>
      <c r="R20" s="20"/>
      <c r="S20" s="20"/>
      <c r="T20" s="20"/>
    </row>
    <row r="21" spans="1:20" ht="13.5">
      <c r="A21" s="123">
        <v>14</v>
      </c>
      <c r="B21" s="145" t="s">
        <v>38</v>
      </c>
      <c r="C21" s="146">
        <v>344</v>
      </c>
      <c r="D21" s="146">
        <v>123</v>
      </c>
      <c r="E21" s="147">
        <v>6481</v>
      </c>
      <c r="F21" s="146">
        <v>13</v>
      </c>
      <c r="G21" s="147">
        <v>4898</v>
      </c>
      <c r="H21" s="146">
        <v>74206</v>
      </c>
      <c r="I21" s="147">
        <v>13216</v>
      </c>
      <c r="J21" s="146">
        <v>2914</v>
      </c>
      <c r="K21" s="148">
        <v>173</v>
      </c>
      <c r="L21" s="28"/>
      <c r="M21" s="18"/>
      <c r="N21" s="19"/>
      <c r="O21" s="20"/>
      <c r="P21" s="20"/>
      <c r="Q21" s="20"/>
      <c r="R21" s="20"/>
      <c r="S21" s="20"/>
      <c r="T21" s="20"/>
    </row>
    <row r="22" spans="1:20" ht="13.5">
      <c r="A22" s="131">
        <v>15</v>
      </c>
      <c r="B22" s="150" t="s">
        <v>39</v>
      </c>
      <c r="C22" s="151">
        <v>131</v>
      </c>
      <c r="D22" s="151">
        <v>54</v>
      </c>
      <c r="E22" s="152">
        <v>1673</v>
      </c>
      <c r="F22" s="151">
        <v>6</v>
      </c>
      <c r="G22" s="152">
        <v>1185</v>
      </c>
      <c r="H22" s="151">
        <v>29288</v>
      </c>
      <c r="I22" s="152">
        <v>5075</v>
      </c>
      <c r="J22" s="151">
        <v>901</v>
      </c>
      <c r="K22" s="153">
        <v>54</v>
      </c>
      <c r="L22" s="28"/>
      <c r="M22" s="18"/>
      <c r="N22" s="19"/>
      <c r="O22" s="20"/>
      <c r="P22" s="20"/>
      <c r="Q22" s="20"/>
      <c r="R22" s="20"/>
      <c r="S22" s="20"/>
      <c r="T22" s="20"/>
    </row>
    <row r="23" spans="1:20" ht="13.5">
      <c r="A23" s="123">
        <v>16</v>
      </c>
      <c r="B23" s="145" t="s">
        <v>40</v>
      </c>
      <c r="C23" s="141">
        <v>110</v>
      </c>
      <c r="D23" s="146">
        <v>52</v>
      </c>
      <c r="E23" s="147">
        <v>774</v>
      </c>
      <c r="F23" s="146">
        <v>6</v>
      </c>
      <c r="G23" s="147">
        <v>454</v>
      </c>
      <c r="H23" s="146">
        <v>17460</v>
      </c>
      <c r="I23" s="147">
        <v>5252</v>
      </c>
      <c r="J23" s="146">
        <v>956</v>
      </c>
      <c r="K23" s="148">
        <v>66</v>
      </c>
      <c r="L23" s="28"/>
      <c r="M23" s="18"/>
      <c r="N23" s="19"/>
      <c r="O23" s="20"/>
      <c r="P23" s="20"/>
      <c r="Q23" s="20"/>
      <c r="R23" s="20"/>
      <c r="S23" s="20"/>
      <c r="T23" s="20"/>
    </row>
    <row r="24" spans="1:20" ht="13.5">
      <c r="A24" s="123">
        <v>17</v>
      </c>
      <c r="B24" s="145" t="s">
        <v>41</v>
      </c>
      <c r="C24" s="146">
        <v>100</v>
      </c>
      <c r="D24" s="146">
        <v>47</v>
      </c>
      <c r="E24" s="147">
        <v>878</v>
      </c>
      <c r="F24" s="146">
        <v>10</v>
      </c>
      <c r="G24" s="147">
        <v>495</v>
      </c>
      <c r="H24" s="146">
        <v>18880</v>
      </c>
      <c r="I24" s="147">
        <v>4524</v>
      </c>
      <c r="J24" s="146">
        <v>1151</v>
      </c>
      <c r="K24" s="148">
        <v>74</v>
      </c>
      <c r="L24" s="28"/>
      <c r="M24" s="18"/>
      <c r="N24" s="19"/>
      <c r="O24" s="20"/>
      <c r="P24" s="20"/>
      <c r="Q24" s="20"/>
      <c r="R24" s="20"/>
      <c r="S24" s="20"/>
      <c r="T24" s="20"/>
    </row>
    <row r="25" spans="1:20" ht="13.5">
      <c r="A25" s="123">
        <v>18</v>
      </c>
      <c r="B25" s="145" t="s">
        <v>42</v>
      </c>
      <c r="C25" s="146">
        <v>72</v>
      </c>
      <c r="D25" s="146">
        <v>34</v>
      </c>
      <c r="E25" s="147">
        <v>588</v>
      </c>
      <c r="F25" s="146">
        <v>15</v>
      </c>
      <c r="G25" s="147">
        <v>286</v>
      </c>
      <c r="H25" s="146">
        <v>11305</v>
      </c>
      <c r="I25" s="147">
        <v>2334</v>
      </c>
      <c r="J25" s="146">
        <v>1610</v>
      </c>
      <c r="K25" s="148">
        <v>188</v>
      </c>
      <c r="L25" s="28"/>
      <c r="M25" s="18"/>
      <c r="N25" s="19"/>
      <c r="O25" s="20"/>
      <c r="P25" s="20"/>
      <c r="Q25" s="20"/>
      <c r="R25" s="20"/>
      <c r="S25" s="20"/>
      <c r="T25" s="20"/>
    </row>
    <row r="26" spans="1:20" ht="13.5">
      <c r="A26" s="123">
        <v>19</v>
      </c>
      <c r="B26" s="145" t="s">
        <v>43</v>
      </c>
      <c r="C26" s="146">
        <v>60</v>
      </c>
      <c r="D26" s="146">
        <v>29</v>
      </c>
      <c r="E26" s="147">
        <v>682</v>
      </c>
      <c r="F26" s="146">
        <v>9</v>
      </c>
      <c r="G26" s="147">
        <v>430</v>
      </c>
      <c r="H26" s="146">
        <v>11163</v>
      </c>
      <c r="I26" s="147">
        <v>2233</v>
      </c>
      <c r="J26" s="146">
        <v>674</v>
      </c>
      <c r="K26" s="148">
        <v>90</v>
      </c>
      <c r="L26" s="28"/>
      <c r="M26" s="18"/>
      <c r="N26" s="19"/>
      <c r="O26" s="20"/>
      <c r="P26" s="20"/>
      <c r="Q26" s="20"/>
      <c r="R26" s="20"/>
      <c r="S26" s="20"/>
      <c r="T26" s="20"/>
    </row>
    <row r="27" spans="1:20" ht="13.5">
      <c r="A27" s="131">
        <v>20</v>
      </c>
      <c r="B27" s="150" t="s">
        <v>44</v>
      </c>
      <c r="C27" s="151">
        <v>131</v>
      </c>
      <c r="D27" s="151">
        <v>56</v>
      </c>
      <c r="E27" s="152">
        <v>1557</v>
      </c>
      <c r="F27" s="151">
        <v>17</v>
      </c>
      <c r="G27" s="152">
        <v>1017</v>
      </c>
      <c r="H27" s="151">
        <v>24350</v>
      </c>
      <c r="I27" s="152">
        <v>3875</v>
      </c>
      <c r="J27" s="151">
        <v>1243</v>
      </c>
      <c r="K27" s="148">
        <v>186</v>
      </c>
      <c r="L27" s="28"/>
      <c r="M27" s="18"/>
      <c r="N27" s="19"/>
      <c r="O27" s="20"/>
      <c r="P27" s="20"/>
      <c r="Q27" s="20"/>
      <c r="R27" s="20"/>
      <c r="S27" s="20"/>
      <c r="T27" s="20"/>
    </row>
    <row r="28" spans="1:20" ht="13.5">
      <c r="A28" s="123">
        <v>21</v>
      </c>
      <c r="B28" s="145" t="s">
        <v>45</v>
      </c>
      <c r="C28" s="141">
        <v>104</v>
      </c>
      <c r="D28" s="146">
        <v>55</v>
      </c>
      <c r="E28" s="147">
        <v>1578</v>
      </c>
      <c r="F28" s="146">
        <v>27</v>
      </c>
      <c r="G28" s="147">
        <v>943</v>
      </c>
      <c r="H28" s="146">
        <v>20942</v>
      </c>
      <c r="I28" s="147">
        <v>3539</v>
      </c>
      <c r="J28" s="146">
        <v>1978</v>
      </c>
      <c r="K28" s="143">
        <v>310</v>
      </c>
      <c r="L28" s="28"/>
      <c r="M28" s="18"/>
      <c r="N28" s="19"/>
      <c r="O28" s="20"/>
      <c r="P28" s="20"/>
      <c r="Q28" s="20"/>
      <c r="R28" s="20"/>
      <c r="S28" s="20"/>
      <c r="T28" s="20"/>
    </row>
    <row r="29" spans="1:20" ht="13.5">
      <c r="A29" s="123">
        <v>22</v>
      </c>
      <c r="B29" s="145" t="s">
        <v>46</v>
      </c>
      <c r="C29" s="146">
        <v>184</v>
      </c>
      <c r="D29" s="146">
        <v>90</v>
      </c>
      <c r="E29" s="147">
        <v>2709</v>
      </c>
      <c r="F29" s="146">
        <v>11</v>
      </c>
      <c r="G29" s="147">
        <v>1765</v>
      </c>
      <c r="H29" s="146">
        <v>39228</v>
      </c>
      <c r="I29" s="147">
        <v>10630</v>
      </c>
      <c r="J29" s="146">
        <v>2775</v>
      </c>
      <c r="K29" s="148">
        <v>127</v>
      </c>
      <c r="L29" s="28"/>
      <c r="M29" s="18"/>
      <c r="N29" s="19"/>
      <c r="O29" s="20"/>
      <c r="P29" s="20"/>
      <c r="Q29" s="20"/>
      <c r="R29" s="20"/>
      <c r="S29" s="20"/>
      <c r="T29" s="20"/>
    </row>
    <row r="30" spans="1:20" ht="13.5">
      <c r="A30" s="123">
        <v>23</v>
      </c>
      <c r="B30" s="145" t="s">
        <v>47</v>
      </c>
      <c r="C30" s="146">
        <v>325</v>
      </c>
      <c r="D30" s="146">
        <v>153</v>
      </c>
      <c r="E30" s="147">
        <v>5098</v>
      </c>
      <c r="F30" s="146">
        <v>32</v>
      </c>
      <c r="G30" s="147">
        <v>3678</v>
      </c>
      <c r="H30" s="146">
        <v>67622</v>
      </c>
      <c r="I30" s="147">
        <v>13731</v>
      </c>
      <c r="J30" s="146">
        <v>5008</v>
      </c>
      <c r="K30" s="148">
        <v>329</v>
      </c>
      <c r="L30" s="28"/>
      <c r="M30" s="18"/>
      <c r="N30" s="19"/>
      <c r="O30" s="20"/>
      <c r="P30" s="20"/>
      <c r="Q30" s="20"/>
      <c r="R30" s="20"/>
      <c r="S30" s="20"/>
      <c r="T30" s="20"/>
    </row>
    <row r="31" spans="1:20" ht="13.5">
      <c r="A31" s="123">
        <v>24</v>
      </c>
      <c r="B31" s="145" t="s">
        <v>48</v>
      </c>
      <c r="C31" s="146">
        <v>102</v>
      </c>
      <c r="D31" s="146">
        <v>54</v>
      </c>
      <c r="E31" s="147">
        <v>1525</v>
      </c>
      <c r="F31" s="146">
        <v>18</v>
      </c>
      <c r="G31" s="147">
        <v>854</v>
      </c>
      <c r="H31" s="146">
        <v>20587</v>
      </c>
      <c r="I31" s="147">
        <v>4216</v>
      </c>
      <c r="J31" s="146">
        <v>1576</v>
      </c>
      <c r="K31" s="148">
        <v>220</v>
      </c>
      <c r="L31" s="28"/>
      <c r="M31" s="18"/>
      <c r="N31" s="19"/>
      <c r="O31" s="20"/>
      <c r="P31" s="20"/>
      <c r="Q31" s="20"/>
      <c r="R31" s="20"/>
      <c r="S31" s="20"/>
      <c r="T31" s="20"/>
    </row>
    <row r="32" spans="1:20" ht="13.5">
      <c r="A32" s="131">
        <v>25</v>
      </c>
      <c r="B32" s="150" t="s">
        <v>49</v>
      </c>
      <c r="C32" s="151">
        <v>59</v>
      </c>
      <c r="D32" s="151">
        <v>30</v>
      </c>
      <c r="E32" s="152">
        <v>1015</v>
      </c>
      <c r="F32" s="151">
        <v>3</v>
      </c>
      <c r="G32" s="152">
        <v>560</v>
      </c>
      <c r="H32" s="151">
        <v>14734</v>
      </c>
      <c r="I32" s="152">
        <v>2762</v>
      </c>
      <c r="J32" s="151">
        <v>597</v>
      </c>
      <c r="K32" s="153">
        <v>42</v>
      </c>
      <c r="L32" s="28"/>
      <c r="M32" s="18"/>
      <c r="N32" s="19"/>
      <c r="O32" s="20"/>
      <c r="P32" s="20"/>
      <c r="Q32" s="20"/>
      <c r="R32" s="20"/>
      <c r="S32" s="20"/>
      <c r="T32" s="20"/>
    </row>
    <row r="33" spans="1:20" ht="13.5">
      <c r="A33" s="123">
        <v>26</v>
      </c>
      <c r="B33" s="145" t="s">
        <v>50</v>
      </c>
      <c r="C33" s="141">
        <v>173</v>
      </c>
      <c r="D33" s="146">
        <v>67</v>
      </c>
      <c r="E33" s="147">
        <v>2481</v>
      </c>
      <c r="F33" s="146">
        <v>6</v>
      </c>
      <c r="G33" s="147">
        <v>1316</v>
      </c>
      <c r="H33" s="146">
        <v>36129</v>
      </c>
      <c r="I33" s="147">
        <v>6235</v>
      </c>
      <c r="J33" s="146">
        <v>1128</v>
      </c>
      <c r="K33" s="148">
        <v>69</v>
      </c>
      <c r="L33" s="28"/>
      <c r="M33" s="18"/>
      <c r="N33" s="19"/>
      <c r="O33" s="20"/>
      <c r="P33" s="20"/>
      <c r="Q33" s="20"/>
      <c r="R33" s="20"/>
      <c r="S33" s="20"/>
      <c r="T33" s="20"/>
    </row>
    <row r="34" spans="1:20" ht="13.5">
      <c r="A34" s="123">
        <v>27</v>
      </c>
      <c r="B34" s="145" t="s">
        <v>51</v>
      </c>
      <c r="C34" s="146">
        <v>535</v>
      </c>
      <c r="D34" s="146">
        <v>243</v>
      </c>
      <c r="E34" s="147">
        <v>8234</v>
      </c>
      <c r="F34" s="146">
        <v>6</v>
      </c>
      <c r="G34" s="147">
        <v>5477</v>
      </c>
      <c r="H34" s="146">
        <v>108481</v>
      </c>
      <c r="I34" s="147">
        <v>23052</v>
      </c>
      <c r="J34" s="146">
        <v>3012</v>
      </c>
      <c r="K34" s="148">
        <v>63</v>
      </c>
      <c r="L34" s="28"/>
      <c r="M34" s="18"/>
      <c r="N34" s="19"/>
      <c r="O34" s="20"/>
      <c r="P34" s="20"/>
      <c r="Q34" s="20"/>
      <c r="R34" s="20"/>
      <c r="S34" s="20"/>
      <c r="T34" s="20"/>
    </row>
    <row r="35" spans="1:20" ht="13.5">
      <c r="A35" s="123">
        <v>28</v>
      </c>
      <c r="B35" s="145" t="s">
        <v>52</v>
      </c>
      <c r="C35" s="146">
        <v>349</v>
      </c>
      <c r="D35" s="146">
        <v>161</v>
      </c>
      <c r="E35" s="147">
        <v>4969</v>
      </c>
      <c r="F35" s="146">
        <v>37</v>
      </c>
      <c r="G35" s="147">
        <v>2989</v>
      </c>
      <c r="H35" s="146">
        <v>63846</v>
      </c>
      <c r="I35" s="147">
        <v>14032</v>
      </c>
      <c r="J35" s="146">
        <v>3444</v>
      </c>
      <c r="K35" s="148">
        <v>409</v>
      </c>
      <c r="L35" s="28"/>
      <c r="M35" s="18"/>
      <c r="N35" s="19"/>
      <c r="O35" s="20"/>
      <c r="P35" s="20"/>
      <c r="Q35" s="20"/>
      <c r="R35" s="20"/>
      <c r="S35" s="20"/>
      <c r="T35" s="20"/>
    </row>
    <row r="36" spans="1:20" ht="13.5" customHeight="1">
      <c r="A36" s="123">
        <v>29</v>
      </c>
      <c r="B36" s="145" t="s">
        <v>53</v>
      </c>
      <c r="C36" s="146">
        <v>75</v>
      </c>
      <c r="D36" s="146">
        <v>35</v>
      </c>
      <c r="E36" s="147">
        <v>1188</v>
      </c>
      <c r="F36" s="146">
        <v>2</v>
      </c>
      <c r="G36" s="147">
        <v>695</v>
      </c>
      <c r="H36" s="146">
        <v>16438</v>
      </c>
      <c r="I36" s="147">
        <v>3243</v>
      </c>
      <c r="J36" s="146">
        <v>646</v>
      </c>
      <c r="K36" s="148">
        <v>26</v>
      </c>
      <c r="L36" s="28"/>
      <c r="M36" s="18"/>
      <c r="N36" s="19"/>
      <c r="O36" s="20"/>
      <c r="P36" s="20"/>
      <c r="Q36" s="20"/>
      <c r="R36" s="20"/>
      <c r="S36" s="20"/>
      <c r="T36" s="20"/>
    </row>
    <row r="37" spans="1:20" ht="13.5">
      <c r="A37" s="131">
        <v>30</v>
      </c>
      <c r="B37" s="150" t="s">
        <v>54</v>
      </c>
      <c r="C37" s="151">
        <v>89</v>
      </c>
      <c r="D37" s="151">
        <v>41</v>
      </c>
      <c r="E37" s="152">
        <v>1068</v>
      </c>
      <c r="F37" s="151">
        <v>20</v>
      </c>
      <c r="G37" s="152">
        <v>558</v>
      </c>
      <c r="H37" s="151">
        <v>14189</v>
      </c>
      <c r="I37" s="152">
        <v>2811</v>
      </c>
      <c r="J37" s="151">
        <v>1705</v>
      </c>
      <c r="K37" s="148">
        <v>225</v>
      </c>
      <c r="L37" s="28"/>
      <c r="M37" s="18"/>
      <c r="N37" s="19"/>
      <c r="O37" s="20"/>
      <c r="P37" s="20"/>
      <c r="Q37" s="20"/>
      <c r="R37" s="20"/>
      <c r="S37" s="20"/>
      <c r="T37" s="20"/>
    </row>
    <row r="38" spans="1:20" ht="13.5">
      <c r="A38" s="123">
        <v>31</v>
      </c>
      <c r="B38" s="145" t="s">
        <v>55</v>
      </c>
      <c r="C38" s="141">
        <v>45</v>
      </c>
      <c r="D38" s="146">
        <v>23</v>
      </c>
      <c r="E38" s="147">
        <v>521</v>
      </c>
      <c r="F38" s="146">
        <v>8</v>
      </c>
      <c r="G38" s="147">
        <v>263</v>
      </c>
      <c r="H38" s="146">
        <v>8936</v>
      </c>
      <c r="I38" s="147">
        <v>1754</v>
      </c>
      <c r="J38" s="146">
        <v>692</v>
      </c>
      <c r="K38" s="143">
        <v>60</v>
      </c>
      <c r="L38" s="28"/>
      <c r="M38" s="18"/>
      <c r="N38" s="19"/>
      <c r="O38" s="20"/>
      <c r="P38" s="20"/>
      <c r="Q38" s="20"/>
      <c r="R38" s="20"/>
      <c r="S38" s="20"/>
      <c r="T38" s="20"/>
    </row>
    <row r="39" spans="1:20" ht="13.5">
      <c r="A39" s="123">
        <v>32</v>
      </c>
      <c r="B39" s="145" t="s">
        <v>56</v>
      </c>
      <c r="C39" s="146">
        <v>54</v>
      </c>
      <c r="D39" s="146">
        <v>31</v>
      </c>
      <c r="E39" s="147">
        <v>728</v>
      </c>
      <c r="F39" s="146">
        <v>10</v>
      </c>
      <c r="G39" s="147">
        <v>283</v>
      </c>
      <c r="H39" s="146">
        <v>11184</v>
      </c>
      <c r="I39" s="147">
        <v>2300</v>
      </c>
      <c r="J39" s="146">
        <v>688</v>
      </c>
      <c r="K39" s="148">
        <v>121</v>
      </c>
      <c r="L39" s="28"/>
      <c r="M39" s="18"/>
      <c r="N39" s="19"/>
      <c r="O39" s="20"/>
      <c r="P39" s="20"/>
      <c r="Q39" s="20"/>
      <c r="R39" s="20"/>
      <c r="S39" s="20"/>
      <c r="T39" s="20"/>
    </row>
    <row r="40" spans="1:20" ht="13.5">
      <c r="A40" s="123">
        <v>33</v>
      </c>
      <c r="B40" s="145" t="s">
        <v>57</v>
      </c>
      <c r="C40" s="146">
        <v>172</v>
      </c>
      <c r="D40" s="146">
        <v>86</v>
      </c>
      <c r="E40" s="147">
        <v>1629</v>
      </c>
      <c r="F40" s="146">
        <v>41</v>
      </c>
      <c r="G40" s="147">
        <v>1004</v>
      </c>
      <c r="H40" s="146">
        <v>29574</v>
      </c>
      <c r="I40" s="147">
        <v>4881</v>
      </c>
      <c r="J40" s="146">
        <v>2762</v>
      </c>
      <c r="K40" s="148">
        <v>451</v>
      </c>
      <c r="L40" s="28"/>
      <c r="M40" s="18"/>
      <c r="N40" s="19"/>
      <c r="O40" s="20"/>
      <c r="P40" s="20"/>
      <c r="Q40" s="20"/>
      <c r="R40" s="20"/>
      <c r="S40" s="20"/>
      <c r="T40" s="20"/>
    </row>
    <row r="41" spans="1:20" ht="13.5">
      <c r="A41" s="123">
        <v>34</v>
      </c>
      <c r="B41" s="145" t="s">
        <v>58</v>
      </c>
      <c r="C41" s="146">
        <v>248</v>
      </c>
      <c r="D41" s="146">
        <v>130</v>
      </c>
      <c r="E41" s="147">
        <v>2595</v>
      </c>
      <c r="F41" s="146">
        <v>65</v>
      </c>
      <c r="G41" s="147">
        <v>1551</v>
      </c>
      <c r="H41" s="146">
        <v>40941</v>
      </c>
      <c r="I41" s="147">
        <v>10310</v>
      </c>
      <c r="J41" s="146">
        <v>3870</v>
      </c>
      <c r="K41" s="148">
        <v>662</v>
      </c>
      <c r="L41" s="28"/>
      <c r="M41" s="18"/>
      <c r="N41" s="19"/>
      <c r="O41" s="20"/>
      <c r="P41" s="20"/>
      <c r="Q41" s="20"/>
      <c r="R41" s="20"/>
      <c r="S41" s="20"/>
      <c r="T41" s="20"/>
    </row>
    <row r="42" spans="1:20" ht="13.5">
      <c r="A42" s="131">
        <v>35</v>
      </c>
      <c r="B42" s="150" t="s">
        <v>59</v>
      </c>
      <c r="C42" s="151">
        <v>148</v>
      </c>
      <c r="D42" s="151">
        <v>79</v>
      </c>
      <c r="E42" s="152">
        <v>1283</v>
      </c>
      <c r="F42" s="151">
        <v>22</v>
      </c>
      <c r="G42" s="152">
        <v>672</v>
      </c>
      <c r="H42" s="151">
        <v>27273</v>
      </c>
      <c r="I42" s="152">
        <v>9701</v>
      </c>
      <c r="J42" s="151">
        <v>2441</v>
      </c>
      <c r="K42" s="153">
        <v>264</v>
      </c>
      <c r="L42" s="28"/>
      <c r="M42" s="18"/>
      <c r="N42" s="19"/>
      <c r="O42" s="20"/>
      <c r="P42" s="20"/>
      <c r="Q42" s="20"/>
      <c r="R42" s="20"/>
      <c r="S42" s="20"/>
      <c r="T42" s="20"/>
    </row>
    <row r="43" spans="1:20" ht="13.5">
      <c r="A43" s="123">
        <v>36</v>
      </c>
      <c r="B43" s="145" t="s">
        <v>60</v>
      </c>
      <c r="C43" s="141">
        <v>114</v>
      </c>
      <c r="D43" s="146">
        <v>65</v>
      </c>
      <c r="E43" s="147">
        <v>764</v>
      </c>
      <c r="F43" s="146">
        <v>36</v>
      </c>
      <c r="G43" s="147">
        <v>423</v>
      </c>
      <c r="H43" s="146">
        <v>15016</v>
      </c>
      <c r="I43" s="147">
        <v>4343</v>
      </c>
      <c r="J43" s="146">
        <v>2386</v>
      </c>
      <c r="K43" s="148">
        <v>314</v>
      </c>
      <c r="L43" s="28"/>
      <c r="M43" s="18"/>
      <c r="N43" s="19"/>
      <c r="O43" s="20"/>
      <c r="P43" s="20"/>
      <c r="Q43" s="20"/>
      <c r="R43" s="20"/>
      <c r="S43" s="20"/>
      <c r="T43" s="20"/>
    </row>
    <row r="44" spans="1:20" ht="13.5">
      <c r="A44" s="123">
        <v>37</v>
      </c>
      <c r="B44" s="145" t="s">
        <v>61</v>
      </c>
      <c r="C44" s="146">
        <v>93</v>
      </c>
      <c r="D44" s="146">
        <v>45</v>
      </c>
      <c r="E44" s="147">
        <v>823</v>
      </c>
      <c r="F44" s="146">
        <v>44</v>
      </c>
      <c r="G44" s="147">
        <v>473</v>
      </c>
      <c r="H44" s="146">
        <v>15448</v>
      </c>
      <c r="I44" s="147">
        <v>2680</v>
      </c>
      <c r="J44" s="146">
        <v>2110</v>
      </c>
      <c r="K44" s="148">
        <v>413</v>
      </c>
      <c r="L44" s="28"/>
      <c r="M44" s="18"/>
      <c r="N44" s="19"/>
      <c r="O44" s="20"/>
      <c r="P44" s="20"/>
      <c r="Q44" s="20"/>
      <c r="R44" s="20"/>
      <c r="S44" s="20"/>
      <c r="T44" s="20"/>
    </row>
    <row r="45" spans="1:20" ht="13.5">
      <c r="A45" s="123">
        <v>38</v>
      </c>
      <c r="B45" s="145" t="s">
        <v>62</v>
      </c>
      <c r="C45" s="146">
        <v>143</v>
      </c>
      <c r="D45" s="146">
        <v>81</v>
      </c>
      <c r="E45" s="147">
        <v>1249</v>
      </c>
      <c r="F45" s="146">
        <v>44</v>
      </c>
      <c r="G45" s="147">
        <v>691</v>
      </c>
      <c r="H45" s="146">
        <v>22839</v>
      </c>
      <c r="I45" s="147">
        <v>5129</v>
      </c>
      <c r="J45" s="146">
        <v>3690</v>
      </c>
      <c r="K45" s="148">
        <v>524</v>
      </c>
      <c r="L45" s="28"/>
      <c r="M45" s="18"/>
      <c r="N45" s="19"/>
      <c r="O45" s="20"/>
      <c r="P45" s="20"/>
      <c r="Q45" s="20"/>
      <c r="R45" s="20"/>
      <c r="S45" s="20"/>
      <c r="T45" s="20"/>
    </row>
    <row r="46" spans="1:20" ht="13.5">
      <c r="A46" s="123">
        <v>39</v>
      </c>
      <c r="B46" s="145" t="s">
        <v>63</v>
      </c>
      <c r="C46" s="146">
        <v>134</v>
      </c>
      <c r="D46" s="146">
        <v>85</v>
      </c>
      <c r="E46" s="147">
        <v>576</v>
      </c>
      <c r="F46" s="146">
        <v>5</v>
      </c>
      <c r="G46" s="147">
        <v>367</v>
      </c>
      <c r="H46" s="146">
        <v>18671</v>
      </c>
      <c r="I46" s="147">
        <v>6802</v>
      </c>
      <c r="J46" s="146">
        <v>1579</v>
      </c>
      <c r="K46" s="148">
        <v>41</v>
      </c>
      <c r="L46" s="28"/>
      <c r="M46" s="18"/>
      <c r="N46" s="19"/>
      <c r="O46" s="20"/>
      <c r="P46" s="20"/>
      <c r="Q46" s="20"/>
      <c r="R46" s="20"/>
      <c r="S46" s="20"/>
      <c r="T46" s="20"/>
    </row>
    <row r="47" spans="1:20" ht="13.5">
      <c r="A47" s="131">
        <v>40</v>
      </c>
      <c r="B47" s="150" t="s">
        <v>64</v>
      </c>
      <c r="C47" s="151">
        <v>467</v>
      </c>
      <c r="D47" s="151">
        <v>230</v>
      </c>
      <c r="E47" s="152">
        <v>4524</v>
      </c>
      <c r="F47" s="151">
        <v>147</v>
      </c>
      <c r="G47" s="152">
        <v>3021</v>
      </c>
      <c r="H47" s="151">
        <v>86872</v>
      </c>
      <c r="I47" s="152">
        <v>21525</v>
      </c>
      <c r="J47" s="151">
        <v>9625</v>
      </c>
      <c r="K47" s="148">
        <v>1236</v>
      </c>
      <c r="L47" s="28"/>
      <c r="M47" s="18"/>
      <c r="N47" s="19"/>
      <c r="O47" s="20"/>
      <c r="P47" s="20"/>
      <c r="Q47" s="20"/>
      <c r="R47" s="20"/>
      <c r="S47" s="20"/>
      <c r="T47" s="20"/>
    </row>
    <row r="48" spans="1:20" ht="13.5">
      <c r="A48" s="123">
        <v>41</v>
      </c>
      <c r="B48" s="145" t="s">
        <v>65</v>
      </c>
      <c r="C48" s="141">
        <v>108</v>
      </c>
      <c r="D48" s="146">
        <v>61</v>
      </c>
      <c r="E48" s="147">
        <v>696</v>
      </c>
      <c r="F48" s="146">
        <v>47</v>
      </c>
      <c r="G48" s="147">
        <v>423</v>
      </c>
      <c r="H48" s="146">
        <v>15114</v>
      </c>
      <c r="I48" s="147">
        <v>4350</v>
      </c>
      <c r="J48" s="146">
        <v>2742</v>
      </c>
      <c r="K48" s="143">
        <v>421</v>
      </c>
      <c r="L48" s="28"/>
      <c r="M48" s="18"/>
      <c r="N48" s="19"/>
      <c r="O48" s="20"/>
      <c r="P48" s="20"/>
      <c r="Q48" s="20"/>
      <c r="R48" s="20"/>
      <c r="S48" s="20"/>
      <c r="T48" s="20"/>
    </row>
    <row r="49" spans="1:20" ht="13.5">
      <c r="A49" s="123">
        <v>42</v>
      </c>
      <c r="B49" s="145" t="s">
        <v>66</v>
      </c>
      <c r="C49" s="146">
        <v>159</v>
      </c>
      <c r="D49" s="146">
        <v>69</v>
      </c>
      <c r="E49" s="147">
        <v>1425</v>
      </c>
      <c r="F49" s="146">
        <v>73</v>
      </c>
      <c r="G49" s="147">
        <v>747</v>
      </c>
      <c r="H49" s="146">
        <v>27124</v>
      </c>
      <c r="I49" s="147">
        <v>6458</v>
      </c>
      <c r="J49" s="146">
        <v>4618</v>
      </c>
      <c r="K49" s="148">
        <v>698</v>
      </c>
      <c r="L49" s="28"/>
      <c r="M49" s="18"/>
      <c r="N49" s="19"/>
      <c r="O49" s="20"/>
      <c r="P49" s="20"/>
      <c r="Q49" s="20"/>
      <c r="R49" s="20"/>
      <c r="S49" s="20"/>
      <c r="T49" s="20"/>
    </row>
    <row r="50" spans="1:20" ht="13.5">
      <c r="A50" s="123">
        <v>43</v>
      </c>
      <c r="B50" s="145" t="s">
        <v>67</v>
      </c>
      <c r="C50" s="146">
        <v>214</v>
      </c>
      <c r="D50" s="146">
        <v>107</v>
      </c>
      <c r="E50" s="147">
        <v>1480</v>
      </c>
      <c r="F50" s="146">
        <v>79</v>
      </c>
      <c r="G50" s="147">
        <v>841</v>
      </c>
      <c r="H50" s="146">
        <v>35368</v>
      </c>
      <c r="I50" s="147">
        <v>9442</v>
      </c>
      <c r="J50" s="146">
        <v>5980</v>
      </c>
      <c r="K50" s="148">
        <v>781</v>
      </c>
      <c r="L50" s="28"/>
      <c r="M50" s="18"/>
      <c r="N50" s="19"/>
      <c r="O50" s="20"/>
      <c r="P50" s="20"/>
      <c r="Q50" s="20"/>
      <c r="R50" s="20"/>
      <c r="S50" s="20"/>
      <c r="T50" s="20"/>
    </row>
    <row r="51" spans="1:20" ht="13.5">
      <c r="A51" s="123">
        <v>44</v>
      </c>
      <c r="B51" s="145" t="s">
        <v>68</v>
      </c>
      <c r="C51" s="146">
        <v>159</v>
      </c>
      <c r="D51" s="146">
        <v>53</v>
      </c>
      <c r="E51" s="147">
        <v>976</v>
      </c>
      <c r="F51" s="146">
        <v>50</v>
      </c>
      <c r="G51" s="147">
        <v>546</v>
      </c>
      <c r="H51" s="146">
        <v>20163</v>
      </c>
      <c r="I51" s="147">
        <v>2904</v>
      </c>
      <c r="J51" s="146">
        <v>4254</v>
      </c>
      <c r="K51" s="148">
        <v>398</v>
      </c>
      <c r="L51" s="28"/>
      <c r="M51" s="18"/>
      <c r="N51" s="19"/>
      <c r="O51" s="20"/>
      <c r="P51" s="20"/>
      <c r="Q51" s="20"/>
      <c r="R51" s="20"/>
      <c r="S51" s="20"/>
      <c r="T51" s="20"/>
    </row>
    <row r="52" spans="1:20" ht="13.5">
      <c r="A52" s="131">
        <v>45</v>
      </c>
      <c r="B52" s="150" t="s">
        <v>69</v>
      </c>
      <c r="C52" s="151">
        <v>140</v>
      </c>
      <c r="D52" s="151">
        <v>65</v>
      </c>
      <c r="E52" s="152">
        <v>902</v>
      </c>
      <c r="F52" s="151">
        <v>45</v>
      </c>
      <c r="G52" s="152">
        <v>514</v>
      </c>
      <c r="H52" s="151">
        <v>19308</v>
      </c>
      <c r="I52" s="152">
        <v>3853</v>
      </c>
      <c r="J52" s="151">
        <v>3320</v>
      </c>
      <c r="K52" s="153">
        <v>441</v>
      </c>
      <c r="L52" s="28"/>
      <c r="M52" s="18"/>
      <c r="N52" s="19"/>
      <c r="O52" s="20"/>
      <c r="P52" s="20"/>
      <c r="Q52" s="20"/>
      <c r="R52" s="20"/>
      <c r="S52" s="20"/>
      <c r="T52" s="20"/>
    </row>
    <row r="53" spans="1:20" ht="13.5">
      <c r="A53" s="123">
        <v>46</v>
      </c>
      <c r="B53" s="145" t="s">
        <v>70</v>
      </c>
      <c r="C53" s="141">
        <v>261</v>
      </c>
      <c r="D53" s="146">
        <v>139</v>
      </c>
      <c r="E53" s="147">
        <v>1416</v>
      </c>
      <c r="F53" s="146">
        <v>106</v>
      </c>
      <c r="G53" s="147">
        <v>810</v>
      </c>
      <c r="H53" s="146">
        <v>34677</v>
      </c>
      <c r="I53" s="147">
        <v>9200</v>
      </c>
      <c r="J53" s="146">
        <v>6321</v>
      </c>
      <c r="K53" s="143">
        <v>1064</v>
      </c>
      <c r="L53" s="28"/>
      <c r="M53" s="18"/>
      <c r="N53" s="19"/>
      <c r="O53" s="20"/>
      <c r="P53" s="20"/>
      <c r="Q53" s="20"/>
      <c r="R53" s="20"/>
      <c r="S53" s="20"/>
      <c r="T53" s="20"/>
    </row>
    <row r="54" spans="1:20" ht="14.25" thickBot="1">
      <c r="A54" s="154">
        <v>47</v>
      </c>
      <c r="B54" s="155" t="s">
        <v>71</v>
      </c>
      <c r="C54" s="156">
        <v>94</v>
      </c>
      <c r="D54" s="156">
        <v>40</v>
      </c>
      <c r="E54" s="157">
        <v>843</v>
      </c>
      <c r="F54" s="156">
        <v>17</v>
      </c>
      <c r="G54" s="157">
        <v>595</v>
      </c>
      <c r="H54" s="156">
        <v>18950</v>
      </c>
      <c r="I54" s="157">
        <v>3786</v>
      </c>
      <c r="J54" s="156">
        <v>1317</v>
      </c>
      <c r="K54" s="158">
        <v>187</v>
      </c>
      <c r="L54" s="28"/>
      <c r="M54" s="18"/>
      <c r="N54" s="19"/>
      <c r="O54" s="20"/>
      <c r="P54" s="20"/>
      <c r="Q54" s="20"/>
      <c r="R54" s="20"/>
      <c r="S54" s="20"/>
      <c r="T54" s="20"/>
    </row>
    <row r="55" spans="3:12" ht="13.5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3:12" ht="13.5"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4:9" ht="13.5">
      <c r="D57" s="22"/>
      <c r="I57" s="2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2012-10-11T09:36:38Z</cp:lastPrinted>
  <dcterms:created xsi:type="dcterms:W3CDTF">1996-10-31T08:05:57Z</dcterms:created>
  <dcterms:modified xsi:type="dcterms:W3CDTF">2012-10-25T09:07:28Z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