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<sst xmlns="http://schemas.openxmlformats.org/spreadsheetml/2006/main" count="190" uniqueCount="143">
  <si>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</si>
  <si>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</si>
  <si>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</si>
  <si>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</si>
  <si>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</si>
  <si>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</si>
  <si>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</si>
  <si>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</si>
  <si>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</si>
  <si>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</si>
  <si>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</si>
  <si>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</si>
  <si>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</si>
  <si>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</si>
  <si>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</si>
  <si>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</si>
  <si>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</si>
  <si>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</si>
  <si>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</si>
  <si>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</si>
  <si>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</si>
  <si>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</si>
  <si>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</si>
  <si>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</si>
  <si>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</si>
  <si>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</si>
  <si>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</si>
  <si>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</si>
  <si>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</si>
  <si>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</si>
  <si>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</si>
  <si>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</si>
  <si>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</si>
  <si>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</si>
  <si>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</si>
  <si>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</si>
  <si>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</si>
  <si>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</si>
  <si>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</si>
  <si>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</si>
  <si>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</si>
  <si>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</si>
  <si>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</si>
  <si>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</si>
  <si>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</si>
  <si>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</si>
  <si>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</si>
  <si>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</si>
  <si>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</si>
  <si>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</si>
  <si>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</si>
  <si>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</si>
  <si>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</si>
  <si>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</si>
  <si>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</si>
  <si>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</si>
  <si>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</si>
  <si>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</si>
  <si>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</si>
  <si>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</si>
  <si>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</si>
  <si>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</si>
  <si>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</si>
  <si>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</si>
  <si>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</si>
  <si>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</si>
  <si>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</si>
  <si>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</si>
  <si>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</si>
  <si>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</si>
  <si>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</si>
  <si>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</si>
  <si>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</si>
  <si>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</si>
  <si>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</si>
  <si>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</si>
  <si>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</si>
  <si>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</si>
  <si>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</si>
  <si>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</si>
  <si>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</si>
  <si>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</si>
  <si>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</si>
  <si>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</si>
  <si>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</si>
  <si>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</si>
  <si>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</si>
  <si>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</si>
  <si>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</si>
  <si>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</si>
  <si>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</si>
  <si>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</si>
  <si>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</si>
  <si>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</si>
  <si>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</si>
  <si>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</si>
  <si>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</si>
  <si>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</si>
  <si>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</si>
  <si>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</si>
  <si>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</si>
  <si>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</si>
  <si>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</si>
  <si>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</si>
  <si>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</si>
  <si>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</si>
  <si>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</si>
  <si>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</si>
  <si>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</si>
  <si>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</si>
  <si>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</si>
  <si>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</si>
  <si>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</si>
  <si>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</si>
  <si>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</si>
  <si>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</si>
  <si>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</si>
  <si>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</si>
  <si>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</si>
  <si>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</si>
  <si>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</si>
  <si>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</si>
  <si>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</si>
  <si>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</si>
  <si>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</si>
  <si>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</si>
  <si>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</si>
  <si>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</si>
  <si>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</si>
  <si>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</si>
  <si>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</si>
  <si>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</si>
  <si>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</si>
  <si>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</si>
  <si>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</si>
  <si>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</si>
  <si>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</si>
  <si>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</si>
  <si>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2月</t>
  </si>
  <si>
    <t>3月</t>
  </si>
  <si>
    <t xml:space="preserve">平成23年3月末現在   </t>
  </si>
  <si>
    <t xml:space="preserve">平成23年3月末現在  </t>
  </si>
  <si>
    <t>09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</si>
</sst>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3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4" borderId="0" xfId="0" applyFont="1" applyFill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1" fillId="24" borderId="11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vertical="center"/>
    </xf>
    <xf numFmtId="0" fontId="11" fillId="24" borderId="2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177" fontId="5" fillId="24" borderId="0" xfId="0" applyNumberFormat="1" applyFont="1" applyFill="1" applyAlignment="1">
      <alignment vertical="center"/>
    </xf>
    <xf numFmtId="177" fontId="11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5" fillId="24" borderId="0" xfId="0" applyFont="1" applyFill="1" applyAlignment="1">
      <alignment vertical="top"/>
    </xf>
    <xf numFmtId="41" fontId="5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176" fontId="0" fillId="24" borderId="0" xfId="0" applyNumberFormat="1" applyFill="1" applyAlignment="1">
      <alignment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176" fontId="6" fillId="24" borderId="24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2" fillId="24" borderId="25" xfId="0" applyFont="1" applyFill="1" applyBorder="1" applyAlignment="1">
      <alignment horizontal="centerContinuous" wrapText="1"/>
    </xf>
    <xf numFmtId="0" fontId="12" fillId="24" borderId="25" xfId="0" applyFont="1" applyFill="1" applyBorder="1" applyAlignment="1">
      <alignment horizontal="centerContinuous"/>
    </xf>
    <xf numFmtId="0" fontId="12" fillId="24" borderId="26" xfId="0" applyFont="1" applyFill="1" applyBorder="1" applyAlignment="1">
      <alignment horizontal="centerContinuous"/>
    </xf>
    <xf numFmtId="0" fontId="6" fillId="24" borderId="27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12" fillId="24" borderId="28" xfId="0" applyFont="1" applyFill="1" applyBorder="1" applyAlignment="1">
      <alignment horizontal="centerContinuous"/>
    </xf>
    <xf numFmtId="0" fontId="12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Continuous"/>
    </xf>
    <xf numFmtId="0" fontId="6" fillId="24" borderId="31" xfId="0" applyFont="1" applyFill="1" applyBorder="1" applyAlignment="1">
      <alignment horizontal="centerContinuous"/>
    </xf>
    <xf numFmtId="176" fontId="10" fillId="24" borderId="0" xfId="0" applyNumberFormat="1" applyFont="1" applyFill="1" applyAlignment="1">
      <alignment/>
    </xf>
    <xf numFmtId="37" fontId="4" fillId="24" borderId="0" xfId="61" applyNumberFormat="1" applyFill="1">
      <alignment/>
      <protection/>
    </xf>
    <xf numFmtId="0" fontId="4" fillId="24" borderId="0" xfId="61" applyFill="1">
      <alignment/>
      <protection/>
    </xf>
    <xf numFmtId="183" fontId="6" fillId="24" borderId="32" xfId="0" applyNumberFormat="1" applyFont="1" applyFill="1" applyBorder="1" applyAlignment="1">
      <alignment/>
    </xf>
    <xf numFmtId="183" fontId="6" fillId="24" borderId="23" xfId="0" applyNumberFormat="1" applyFont="1" applyFill="1" applyBorder="1" applyAlignment="1">
      <alignment/>
    </xf>
    <xf numFmtId="183" fontId="6" fillId="24" borderId="27" xfId="0" applyNumberFormat="1" applyFont="1" applyFill="1" applyBorder="1" applyAlignment="1">
      <alignment/>
    </xf>
    <xf numFmtId="0" fontId="6" fillId="24" borderId="33" xfId="0" applyFont="1" applyFill="1" applyBorder="1" applyAlignment="1">
      <alignment/>
    </xf>
    <xf numFmtId="194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176" fontId="0" fillId="24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24" borderId="34" xfId="0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centerContinuous"/>
    </xf>
    <xf numFmtId="0" fontId="6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/>
    </xf>
    <xf numFmtId="0" fontId="6" fillId="24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24" borderId="10" xfId="0" applyFont="1" applyFill="1" applyBorder="1" applyAlignment="1">
      <alignment vertical="center" wrapText="1"/>
    </xf>
    <xf numFmtId="0" fontId="10" fillId="24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24" borderId="24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24" borderId="13" xfId="0" applyNumberFormat="1" applyFont="1" applyFill="1" applyBorder="1" applyAlignment="1">
      <alignment/>
    </xf>
    <xf numFmtId="190" fontId="10" fillId="24" borderId="38" xfId="0" applyNumberFormat="1" applyFont="1" applyFill="1" applyBorder="1" applyAlignment="1">
      <alignment/>
    </xf>
    <xf numFmtId="190" fontId="10" fillId="24" borderId="25" xfId="0" applyNumberFormat="1" applyFont="1" applyFill="1" applyBorder="1" applyAlignment="1">
      <alignment/>
    </xf>
    <xf numFmtId="190" fontId="10" fillId="24" borderId="14" xfId="0" applyNumberFormat="1" applyFont="1" applyFill="1" applyBorder="1" applyAlignment="1">
      <alignment/>
    </xf>
    <xf numFmtId="190" fontId="10" fillId="24" borderId="34" xfId="0" applyNumberFormat="1" applyFont="1" applyFill="1" applyBorder="1" applyAlignment="1">
      <alignment/>
    </xf>
    <xf numFmtId="190" fontId="10" fillId="24" borderId="26" xfId="0" applyNumberFormat="1" applyFont="1" applyFill="1" applyBorder="1" applyAlignment="1">
      <alignment/>
    </xf>
    <xf numFmtId="190" fontId="10" fillId="24" borderId="0" xfId="0" applyNumberFormat="1" applyFont="1" applyFill="1" applyBorder="1" applyAlignment="1">
      <alignment/>
    </xf>
    <xf numFmtId="190" fontId="10" fillId="24" borderId="35" xfId="0" applyNumberFormat="1" applyFont="1" applyFill="1" applyBorder="1" applyAlignment="1">
      <alignment/>
    </xf>
    <xf numFmtId="190" fontId="10" fillId="24" borderId="28" xfId="0" applyNumberFormat="1" applyFont="1" applyFill="1" applyBorder="1" applyAlignment="1">
      <alignment/>
    </xf>
    <xf numFmtId="190" fontId="10" fillId="24" borderId="11" xfId="0" applyNumberFormat="1" applyFont="1" applyFill="1" applyBorder="1" applyAlignment="1">
      <alignment/>
    </xf>
    <xf numFmtId="190" fontId="10" fillId="24" borderId="36" xfId="0" applyNumberFormat="1" applyFont="1" applyFill="1" applyBorder="1" applyAlignment="1">
      <alignment/>
    </xf>
    <xf numFmtId="190" fontId="10" fillId="24" borderId="39" xfId="0" applyNumberFormat="1" applyFont="1" applyFill="1" applyBorder="1" applyAlignment="1">
      <alignment/>
    </xf>
    <xf numFmtId="190" fontId="10" fillId="24" borderId="40" xfId="0" applyNumberFormat="1" applyFont="1" applyFill="1" applyBorder="1" applyAlignment="1">
      <alignment/>
    </xf>
    <xf numFmtId="190" fontId="10" fillId="24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24" borderId="0" xfId="0" applyNumberFormat="1" applyFont="1" applyFill="1" applyBorder="1" applyAlignment="1">
      <alignment horizontal="right" vertical="center" wrapText="1"/>
    </xf>
    <xf numFmtId="0" fontId="11" fillId="24" borderId="13" xfId="0" applyFont="1" applyFill="1" applyBorder="1" applyAlignment="1">
      <alignment horizontal="centerContinuous" vertical="center"/>
    </xf>
    <xf numFmtId="177" fontId="11" fillId="24" borderId="26" xfId="0" applyNumberFormat="1" applyFont="1" applyFill="1" applyBorder="1" applyAlignment="1">
      <alignment horizontal="right" vertical="center" wrapText="1"/>
    </xf>
    <xf numFmtId="0" fontId="11" fillId="24" borderId="31" xfId="0" applyFont="1" applyFill="1" applyBorder="1" applyAlignment="1">
      <alignment horizontal="centerContinuous" vertical="center" wrapText="1"/>
    </xf>
    <xf numFmtId="0" fontId="11" fillId="24" borderId="16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vertical="center"/>
    </xf>
    <xf numFmtId="0" fontId="11" fillId="24" borderId="28" xfId="0" applyFont="1" applyFill="1" applyBorder="1" applyAlignment="1">
      <alignment vertical="center"/>
    </xf>
    <xf numFmtId="0" fontId="11" fillId="24" borderId="12" xfId="0" applyFont="1" applyFill="1" applyBorder="1" applyAlignment="1">
      <alignment horizontal="centerContinuous" vertical="center"/>
    </xf>
    <xf numFmtId="0" fontId="5" fillId="24" borderId="36" xfId="0" applyFont="1" applyFill="1" applyBorder="1" applyAlignment="1">
      <alignment vertical="center"/>
    </xf>
    <xf numFmtId="0" fontId="11" fillId="24" borderId="42" xfId="0" applyFont="1" applyFill="1" applyBorder="1" applyAlignment="1">
      <alignment vertical="center"/>
    </xf>
    <xf numFmtId="0" fontId="11" fillId="24" borderId="43" xfId="0" applyFont="1" applyFill="1" applyBorder="1" applyAlignment="1">
      <alignment vertical="center"/>
    </xf>
    <xf numFmtId="41" fontId="11" fillId="24" borderId="13" xfId="0" applyNumberFormat="1" applyFont="1" applyFill="1" applyBorder="1" applyAlignment="1">
      <alignment horizontal="centerContinuous" vertical="center"/>
    </xf>
    <xf numFmtId="191" fontId="11" fillId="24" borderId="26" xfId="0" applyNumberFormat="1" applyFont="1" applyFill="1" applyBorder="1" applyAlignment="1">
      <alignment horizontal="right" vertical="center" wrapText="1"/>
    </xf>
    <xf numFmtId="180" fontId="11" fillId="24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24" borderId="13" xfId="0" applyNumberFormat="1" applyFont="1" applyFill="1" applyBorder="1" applyAlignment="1">
      <alignment/>
    </xf>
    <xf numFmtId="0" fontId="10" fillId="24" borderId="13" xfId="0" applyFont="1" applyFill="1" applyBorder="1" applyAlignment="1">
      <alignment/>
    </xf>
    <xf numFmtId="3" fontId="10" fillId="24" borderId="31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38" fontId="10" fillId="24" borderId="0" xfId="0" applyNumberFormat="1" applyFont="1" applyFill="1" applyAlignment="1">
      <alignment/>
    </xf>
    <xf numFmtId="49" fontId="10" fillId="24" borderId="13" xfId="0" applyNumberFormat="1" applyFont="1" applyFill="1" applyBorder="1" applyAlignment="1">
      <alignment horizontal="right"/>
    </xf>
    <xf numFmtId="182" fontId="11" fillId="24" borderId="0" xfId="0" applyNumberFormat="1" applyFont="1" applyFill="1" applyBorder="1" applyAlignment="1">
      <alignment horizontal="right" vertical="center" wrapText="1"/>
    </xf>
    <xf numFmtId="204" fontId="11" fillId="24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0" fontId="5" fillId="24" borderId="0" xfId="0" applyFont="1" applyFill="1" applyAlignment="1">
      <alignment/>
    </xf>
    <xf numFmtId="177" fontId="11" fillId="24" borderId="25" xfId="0" applyNumberFormat="1" applyFont="1" applyFill="1" applyBorder="1" applyAlignment="1">
      <alignment horizontal="right" vertical="center" wrapText="1"/>
    </xf>
    <xf numFmtId="191" fontId="11" fillId="24" borderId="25" xfId="0" applyNumberFormat="1" applyFont="1" applyFill="1" applyBorder="1" applyAlignment="1">
      <alignment horizontal="right" vertical="center" wrapText="1"/>
    </xf>
    <xf numFmtId="0" fontId="11" fillId="24" borderId="18" xfId="0" applyFont="1" applyFill="1" applyBorder="1" applyAlignment="1">
      <alignment/>
    </xf>
    <xf numFmtId="177" fontId="11" fillId="24" borderId="28" xfId="0" applyNumberFormat="1" applyFont="1" applyFill="1" applyBorder="1" applyAlignment="1">
      <alignment horizontal="right" wrapText="1"/>
    </xf>
    <xf numFmtId="0" fontId="5" fillId="24" borderId="36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211" fontId="11" fillId="24" borderId="26" xfId="0" applyNumberFormat="1" applyFont="1" applyFill="1" applyBorder="1" applyAlignment="1">
      <alignment horizontal="right" vertical="center" wrapText="1"/>
    </xf>
    <xf numFmtId="176" fontId="12" fillId="24" borderId="28" xfId="0" applyNumberFormat="1" applyFont="1" applyFill="1" applyBorder="1" applyAlignment="1">
      <alignment horizontal="center" vertical="center"/>
    </xf>
    <xf numFmtId="203" fontId="11" fillId="24" borderId="0" xfId="0" applyNumberFormat="1" applyFont="1" applyFill="1" applyBorder="1" applyAlignment="1">
      <alignment horizontal="right" vertical="center" wrapText="1"/>
    </xf>
    <xf numFmtId="205" fontId="11" fillId="24" borderId="26" xfId="0" applyNumberFormat="1" applyFont="1" applyFill="1" applyBorder="1" applyAlignment="1">
      <alignment horizontal="right" vertical="center" wrapText="1"/>
    </xf>
    <xf numFmtId="215" fontId="11" fillId="24" borderId="0" xfId="0" applyNumberFormat="1" applyFont="1" applyFill="1" applyBorder="1" applyAlignment="1">
      <alignment horizontal="right" vertical="center" wrapText="1"/>
    </xf>
    <xf numFmtId="204" fontId="11" fillId="24" borderId="0" xfId="0" applyNumberFormat="1" applyFont="1" applyFill="1" applyBorder="1" applyAlignment="1">
      <alignment horizontal="right" vertical="center" wrapText="1"/>
    </xf>
    <xf numFmtId="204" fontId="11" fillId="24" borderId="11" xfId="0" applyNumberFormat="1" applyFont="1" applyFill="1" applyBorder="1" applyAlignment="1">
      <alignment horizontal="right" wrapText="1"/>
    </xf>
    <xf numFmtId="205" fontId="11" fillId="24" borderId="28" xfId="0" applyNumberFormat="1" applyFont="1" applyFill="1" applyBorder="1" applyAlignment="1">
      <alignment horizontal="right" wrapText="1"/>
    </xf>
    <xf numFmtId="215" fontId="11" fillId="24" borderId="26" xfId="0" applyNumberFormat="1" applyFont="1" applyFill="1" applyBorder="1" applyAlignment="1">
      <alignment horizontal="right" vertical="center" wrapText="1"/>
    </xf>
    <xf numFmtId="203" fontId="11" fillId="24" borderId="26" xfId="0" applyNumberFormat="1" applyFont="1" applyFill="1" applyBorder="1" applyAlignment="1">
      <alignment horizontal="right" vertical="center" wrapText="1"/>
    </xf>
    <xf numFmtId="0" fontId="11" fillId="24" borderId="17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176" fontId="12" fillId="24" borderId="25" xfId="0" applyNumberFormat="1" applyFont="1" applyFill="1" applyBorder="1" applyAlignment="1">
      <alignment horizontal="center" vertical="center"/>
    </xf>
    <xf numFmtId="176" fontId="12" fillId="24" borderId="26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1605347</c:v>
                </c:pt>
                <c:pt idx="1">
                  <c:v>1603536</c:v>
                </c:pt>
                <c:pt idx="2">
                  <c:v>1603694</c:v>
                </c:pt>
                <c:pt idx="3">
                  <c:v>1603509</c:v>
                </c:pt>
                <c:pt idx="4">
                  <c:v>1602422</c:v>
                </c:pt>
                <c:pt idx="5">
                  <c:v>1601938</c:v>
                </c:pt>
                <c:pt idx="6">
                  <c:v>1601679</c:v>
                </c:pt>
                <c:pt idx="7">
                  <c:v>1601277</c:v>
                </c:pt>
                <c:pt idx="8">
                  <c:v>1601036</c:v>
                </c:pt>
                <c:pt idx="9">
                  <c:v>1600387</c:v>
                </c:pt>
                <c:pt idx="10">
                  <c:v>1600090</c:v>
                </c:pt>
                <c:pt idx="11">
                  <c:v>1600456</c:v>
                </c:pt>
                <c:pt idx="12">
                  <c:v>1597320</c:v>
                </c:pt>
                <c:pt idx="13">
                  <c:v>1596333</c:v>
                </c:pt>
                <c:pt idx="14">
                  <c:v>1596294</c:v>
                </c:pt>
                <c:pt idx="15">
                  <c:v>1596107</c:v>
                </c:pt>
                <c:pt idx="16">
                  <c:v>1595303</c:v>
                </c:pt>
                <c:pt idx="17">
                  <c:v>1594890</c:v>
                </c:pt>
                <c:pt idx="18">
                  <c:v>1593354</c:v>
                </c:pt>
                <c:pt idx="19">
                  <c:v>1592605</c:v>
                </c:pt>
                <c:pt idx="20">
                  <c:v>1593094</c:v>
                </c:pt>
                <c:pt idx="21">
                  <c:v>1592527</c:v>
                </c:pt>
                <c:pt idx="22">
                  <c:v>1591849</c:v>
                </c:pt>
                <c:pt idx="23">
                  <c:v>1590975</c:v>
                </c:pt>
                <c:pt idx="24">
                  <c:v>1590704</c:v>
                </c:pt>
              </c:numCache>
            </c:numRef>
          </c:val>
          <c:smooth val="0"/>
        </c:ser>
        <c:marker val="1"/>
        <c:axId val="58822653"/>
        <c:axId val="59641830"/>
      </c:lineChart>
      <c:catAx>
        <c:axId val="5882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641830"/>
        <c:crossesAt val="0"/>
        <c:auto val="0"/>
        <c:lblOffset val="100"/>
        <c:tickLblSkip val="1"/>
        <c:noMultiLvlLbl val="0"/>
      </c:catAx>
      <c:valAx>
        <c:axId val="59641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82265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355963</c:v>
                </c:pt>
                <c:pt idx="1">
                  <c:v>354893</c:v>
                </c:pt>
                <c:pt idx="2">
                  <c:v>354781</c:v>
                </c:pt>
                <c:pt idx="3">
                  <c:v>354498</c:v>
                </c:pt>
                <c:pt idx="4">
                  <c:v>353714</c:v>
                </c:pt>
                <c:pt idx="5">
                  <c:v>353597</c:v>
                </c:pt>
                <c:pt idx="6">
                  <c:v>352939</c:v>
                </c:pt>
                <c:pt idx="7">
                  <c:v>352655</c:v>
                </c:pt>
                <c:pt idx="8">
                  <c:v>352220</c:v>
                </c:pt>
                <c:pt idx="9">
                  <c:v>351719</c:v>
                </c:pt>
                <c:pt idx="10">
                  <c:v>351550</c:v>
                </c:pt>
                <c:pt idx="11">
                  <c:v>351297</c:v>
                </c:pt>
                <c:pt idx="12">
                  <c:v>350931</c:v>
                </c:pt>
                <c:pt idx="13">
                  <c:v>349114</c:v>
                </c:pt>
                <c:pt idx="14">
                  <c:v>348595</c:v>
                </c:pt>
                <c:pt idx="15">
                  <c:v>348814</c:v>
                </c:pt>
                <c:pt idx="16">
                  <c:v>348961</c:v>
                </c:pt>
                <c:pt idx="17">
                  <c:v>348597</c:v>
                </c:pt>
                <c:pt idx="18">
                  <c:v>348064</c:v>
                </c:pt>
                <c:pt idx="19">
                  <c:v>347487</c:v>
                </c:pt>
                <c:pt idx="20">
                  <c:v>347882</c:v>
                </c:pt>
                <c:pt idx="21">
                  <c:v>347429</c:v>
                </c:pt>
                <c:pt idx="22">
                  <c:v>347375</c:v>
                </c:pt>
                <c:pt idx="23">
                  <c:v>347276</c:v>
                </c:pt>
                <c:pt idx="24">
                  <c:v>347200</c:v>
                </c:pt>
              </c:numCache>
            </c:numRef>
          </c:val>
          <c:smooth val="0"/>
        </c:ser>
        <c:marker val="1"/>
        <c:axId val="67014423"/>
        <c:axId val="66258896"/>
      </c:lineChart>
      <c:catAx>
        <c:axId val="67014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258896"/>
        <c:crossesAt val="295000"/>
        <c:auto val="0"/>
        <c:lblOffset val="100"/>
        <c:tickLblSkip val="1"/>
        <c:noMultiLvlLbl val="0"/>
      </c:catAx>
      <c:valAx>
        <c:axId val="66258896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701442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67" t="s">
        <v>2</v>
      </c>
      <c r="E3" s="78"/>
      <c r="F3" s="125"/>
      <c r="G3" s="36"/>
      <c r="H3" s="127" t="s">
        <v>102</v>
      </c>
      <c r="I3" s="117"/>
      <c r="J3" s="169" t="s">
        <v>2</v>
      </c>
    </row>
    <row r="4" spans="1:10" ht="13.5" customHeight="1">
      <c r="A4" s="122"/>
      <c r="B4" s="120" t="s">
        <v>139</v>
      </c>
      <c r="C4" s="120" t="s">
        <v>138</v>
      </c>
      <c r="D4" s="168"/>
      <c r="E4" s="124"/>
      <c r="F4" s="126"/>
      <c r="G4" s="37"/>
      <c r="H4" s="120" t="s">
        <v>139</v>
      </c>
      <c r="I4" s="120" t="s">
        <v>138</v>
      </c>
      <c r="J4" s="170"/>
    </row>
    <row r="5" spans="1:10" s="150" customFormat="1" ht="19.5" customHeight="1">
      <c r="A5" s="38" t="s">
        <v>93</v>
      </c>
      <c r="B5" s="151">
        <f>B6+B14+B18</f>
        <v>176900</v>
      </c>
      <c r="C5" s="151">
        <f>C6+C14+C18</f>
        <v>176762</v>
      </c>
      <c r="D5" s="159">
        <f>B5-C5</f>
        <v>138</v>
      </c>
      <c r="E5" s="79"/>
      <c r="F5" s="39" t="s">
        <v>100</v>
      </c>
      <c r="G5" s="39"/>
      <c r="H5" s="151">
        <f>H6+H14+H18</f>
        <v>1725144</v>
      </c>
      <c r="I5" s="151">
        <f>I6+I14+I18</f>
        <v>1725942</v>
      </c>
      <c r="J5" s="152">
        <f>H5-I5</f>
        <v>-798</v>
      </c>
    </row>
    <row r="6" spans="1:11" ht="14.25" customHeight="1">
      <c r="A6" s="38" t="s">
        <v>94</v>
      </c>
      <c r="B6" s="118">
        <v>8650</v>
      </c>
      <c r="C6" s="118">
        <v>8655</v>
      </c>
      <c r="D6" s="161">
        <f>B6-C6</f>
        <v>-5</v>
      </c>
      <c r="E6" s="79"/>
      <c r="F6" s="39" t="s">
        <v>101</v>
      </c>
      <c r="G6" s="39"/>
      <c r="H6" s="118">
        <v>1590704</v>
      </c>
      <c r="I6" s="118">
        <v>1590975</v>
      </c>
      <c r="J6" s="166">
        <f aca="true" t="shared" si="0" ref="J6:J11">H6-I6</f>
        <v>-271</v>
      </c>
      <c r="K6" s="40"/>
    </row>
    <row r="7" spans="1:12" ht="14.25" customHeight="1">
      <c r="A7" s="38" t="s">
        <v>91</v>
      </c>
      <c r="B7" s="118">
        <v>1081</v>
      </c>
      <c r="C7" s="118">
        <v>1083</v>
      </c>
      <c r="D7" s="161">
        <f>B7-C7</f>
        <v>-2</v>
      </c>
      <c r="E7" s="79"/>
      <c r="F7" s="39" t="s">
        <v>3</v>
      </c>
      <c r="G7" s="39"/>
      <c r="H7" s="118">
        <v>346348</v>
      </c>
      <c r="I7" s="118">
        <v>346681</v>
      </c>
      <c r="J7" s="166">
        <f t="shared" si="0"/>
        <v>-333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1788</v>
      </c>
      <c r="I8" s="118">
        <v>1792</v>
      </c>
      <c r="J8" s="165">
        <f t="shared" si="0"/>
        <v>-4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7940</v>
      </c>
      <c r="I9" s="118">
        <v>7944</v>
      </c>
      <c r="J9" s="157">
        <f t="shared" si="0"/>
        <v>-4</v>
      </c>
    </row>
    <row r="10" spans="1:10" ht="14.25" customHeight="1">
      <c r="A10" s="38" t="s">
        <v>7</v>
      </c>
      <c r="B10" s="118">
        <v>7568</v>
      </c>
      <c r="C10" s="118">
        <v>7571</v>
      </c>
      <c r="D10" s="161">
        <f>B10-C10</f>
        <v>-3</v>
      </c>
      <c r="E10" s="79"/>
      <c r="F10" s="39" t="s">
        <v>8</v>
      </c>
      <c r="G10" s="39"/>
      <c r="H10" s="118">
        <v>332560</v>
      </c>
      <c r="I10" s="118">
        <v>332534</v>
      </c>
      <c r="J10" s="160">
        <f>H10-I10</f>
        <v>26</v>
      </c>
    </row>
    <row r="11" spans="1:10" ht="14.25" customHeight="1">
      <c r="A11" s="38" t="s">
        <v>95</v>
      </c>
      <c r="B11" s="118">
        <v>3957</v>
      </c>
      <c r="C11" s="118">
        <v>3959</v>
      </c>
      <c r="D11" s="161">
        <f>B11-C11</f>
        <v>-2</v>
      </c>
      <c r="E11" s="79"/>
      <c r="F11" s="39" t="s">
        <v>9</v>
      </c>
      <c r="G11" s="43"/>
      <c r="H11" s="118">
        <v>902068</v>
      </c>
      <c r="I11" s="118">
        <v>902024</v>
      </c>
      <c r="J11" s="148">
        <f t="shared" si="0"/>
        <v>44</v>
      </c>
    </row>
    <row r="12" spans="1:10" ht="14.25" customHeight="1">
      <c r="A12" s="38" t="s">
        <v>10</v>
      </c>
      <c r="B12" s="118">
        <v>307</v>
      </c>
      <c r="C12" s="118">
        <v>304</v>
      </c>
      <c r="D12" s="116">
        <f>B12-C12</f>
        <v>3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99805</v>
      </c>
      <c r="C14" s="118">
        <v>99750</v>
      </c>
      <c r="D14" s="162">
        <f>B14-C14</f>
        <v>55</v>
      </c>
      <c r="E14" s="79"/>
      <c r="F14" s="39" t="s">
        <v>11</v>
      </c>
      <c r="G14" s="39"/>
      <c r="H14" s="118">
        <v>134333</v>
      </c>
      <c r="I14" s="118">
        <v>134862</v>
      </c>
      <c r="J14" s="166">
        <f>H14-I14</f>
        <v>-529</v>
      </c>
    </row>
    <row r="15" spans="1:10" ht="15" customHeight="1">
      <c r="A15" s="38" t="s">
        <v>96</v>
      </c>
      <c r="B15" s="118">
        <v>10391</v>
      </c>
      <c r="C15" s="118">
        <v>10433</v>
      </c>
      <c r="D15" s="162">
        <f>B15-C15</f>
        <v>-42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1442</v>
      </c>
      <c r="C16" s="118">
        <v>1451</v>
      </c>
      <c r="D16" s="161">
        <f>B16-C16</f>
        <v>-9</v>
      </c>
      <c r="E16" s="79"/>
      <c r="F16" s="39" t="s">
        <v>12</v>
      </c>
      <c r="G16" s="39"/>
      <c r="H16" s="118">
        <v>14640</v>
      </c>
      <c r="I16" s="118">
        <v>14742</v>
      </c>
      <c r="J16" s="166">
        <f>H16-I16</f>
        <v>-102</v>
      </c>
    </row>
    <row r="17" spans="1:10" ht="13.5" customHeight="1">
      <c r="A17" s="38" t="s">
        <v>97</v>
      </c>
      <c r="B17" s="118">
        <v>89414</v>
      </c>
      <c r="C17" s="118">
        <v>89317</v>
      </c>
      <c r="D17" s="147">
        <f>B17-C17</f>
        <v>97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3" t="s">
        <v>13</v>
      </c>
      <c r="B18" s="154">
        <v>68445</v>
      </c>
      <c r="C18" s="154">
        <v>68357</v>
      </c>
      <c r="D18" s="163">
        <f>B18-C18</f>
        <v>88</v>
      </c>
      <c r="E18" s="155"/>
      <c r="F18" s="156" t="s">
        <v>13</v>
      </c>
      <c r="G18" s="156"/>
      <c r="H18" s="154">
        <v>107</v>
      </c>
      <c r="I18" s="154">
        <v>105</v>
      </c>
      <c r="J18" s="164">
        <f>H18-I18</f>
        <v>2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140</v>
      </c>
      <c r="H2"/>
      <c r="I2"/>
      <c r="J2"/>
    </row>
    <row r="3" spans="2:10" ht="15" customHeight="1">
      <c r="B3" s="130"/>
      <c r="C3" s="132" t="s">
        <v>130</v>
      </c>
      <c r="D3" s="132"/>
      <c r="E3" s="132" t="s">
        <v>15</v>
      </c>
      <c r="F3" s="132"/>
      <c r="G3" s="133" t="s">
        <v>133</v>
      </c>
      <c r="H3"/>
      <c r="I3"/>
      <c r="J3"/>
    </row>
    <row r="4" spans="2:10" ht="15" customHeight="1">
      <c r="B4" s="131"/>
      <c r="C4" s="134" t="s">
        <v>114</v>
      </c>
      <c r="D4" s="134" t="s">
        <v>115</v>
      </c>
      <c r="E4" s="134" t="s">
        <v>114</v>
      </c>
      <c r="F4" s="134" t="s">
        <v>115</v>
      </c>
      <c r="G4" s="134" t="s">
        <v>114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116</v>
      </c>
      <c r="C6" s="138">
        <v>8650</v>
      </c>
      <c r="D6" s="99">
        <v>1590704</v>
      </c>
      <c r="E6" s="138">
        <v>99805</v>
      </c>
      <c r="F6" s="99">
        <v>134333</v>
      </c>
      <c r="G6" s="138">
        <v>68445</v>
      </c>
      <c r="H6"/>
    </row>
    <row r="7" spans="2:11" s="30" customFormat="1" ht="19.5" customHeight="1">
      <c r="B7" s="135" t="s">
        <v>117</v>
      </c>
      <c r="C7" s="138">
        <v>14</v>
      </c>
      <c r="D7" s="99">
        <v>6340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55996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32779</v>
      </c>
      <c r="E9" s="138">
        <v>129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136</v>
      </c>
      <c r="C11" s="138">
        <v>8</v>
      </c>
      <c r="D11" s="99">
        <v>4903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135</v>
      </c>
      <c r="C12" s="138">
        <v>26</v>
      </c>
      <c r="D12" s="99">
        <v>3926</v>
      </c>
      <c r="E12" s="138">
        <v>437</v>
      </c>
      <c r="F12" s="138">
        <v>2278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118</v>
      </c>
      <c r="C13" s="138">
        <v>233</v>
      </c>
      <c r="D13" s="99">
        <v>61531</v>
      </c>
      <c r="E13" s="138">
        <v>238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119</v>
      </c>
      <c r="C14" s="138">
        <v>698</v>
      </c>
      <c r="D14" s="99">
        <v>151184</v>
      </c>
      <c r="E14" s="138">
        <v>3096</v>
      </c>
      <c r="F14" s="99">
        <v>2690</v>
      </c>
      <c r="G14" s="138">
        <v>273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120</v>
      </c>
      <c r="C15" s="138">
        <v>54</v>
      </c>
      <c r="D15" s="99">
        <v>23179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121</v>
      </c>
      <c r="C16" s="138">
        <v>92</v>
      </c>
      <c r="D16" s="99">
        <v>37264</v>
      </c>
      <c r="E16" s="138">
        <v>208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122</v>
      </c>
      <c r="C17" s="138">
        <v>80</v>
      </c>
      <c r="D17" s="99">
        <v>22200</v>
      </c>
      <c r="E17" s="138">
        <v>48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1865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123</v>
      </c>
      <c r="C19" s="138">
        <v>111</v>
      </c>
      <c r="D19" s="99">
        <v>35832</v>
      </c>
      <c r="E19" s="138">
        <v>68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124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2707</v>
      </c>
      <c r="E24" s="138">
        <v>371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200</v>
      </c>
      <c r="F25" s="99">
        <v>10</v>
      </c>
      <c r="G25" s="138">
        <v>8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125</v>
      </c>
      <c r="C27" s="138">
        <v>391</v>
      </c>
      <c r="D27" s="99">
        <v>93829</v>
      </c>
      <c r="E27" s="138">
        <v>900</v>
      </c>
      <c r="F27" s="99">
        <v>598</v>
      </c>
      <c r="G27" s="138">
        <v>155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126</v>
      </c>
      <c r="C28" s="138">
        <v>5721</v>
      </c>
      <c r="D28" s="99">
        <v>852833</v>
      </c>
      <c r="E28" s="138">
        <v>36367</v>
      </c>
      <c r="F28" s="99">
        <v>88350</v>
      </c>
      <c r="G28" s="138">
        <v>10851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132</v>
      </c>
      <c r="C29" s="138">
        <v>108</v>
      </c>
      <c r="D29" s="99">
        <v>54687</v>
      </c>
      <c r="E29" s="138">
        <v>178</v>
      </c>
      <c r="F29" s="99">
        <v>115</v>
      </c>
      <c r="G29" s="138">
        <v>15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33078</v>
      </c>
      <c r="E30" s="138">
        <v>7490</v>
      </c>
      <c r="F30" s="99">
        <v>352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14142</v>
      </c>
      <c r="E31" s="138">
        <v>322</v>
      </c>
      <c r="F31" s="99">
        <v>280</v>
      </c>
      <c r="G31" s="138">
        <v>46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127</v>
      </c>
      <c r="C32" s="138">
        <v>64</v>
      </c>
      <c r="D32" s="99">
        <v>13158</v>
      </c>
      <c r="E32" s="138">
        <v>2182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128</v>
      </c>
      <c r="C33" s="138">
        <v>35</v>
      </c>
      <c r="D33" s="99">
        <v>6204</v>
      </c>
      <c r="E33" s="138">
        <v>428</v>
      </c>
      <c r="F33" s="99">
        <v>246</v>
      </c>
      <c r="G33" s="138">
        <v>78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129</v>
      </c>
      <c r="C34" s="139">
        <v>393</v>
      </c>
      <c r="D34" s="149">
        <v>36927</v>
      </c>
      <c r="E34" s="139">
        <v>47066</v>
      </c>
      <c r="F34" s="100">
        <v>39119</v>
      </c>
      <c r="G34" s="139">
        <v>56959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5" top="1" bottom="1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BM5" activePane="bottomLeft" state="frozen"/>
      <selection pane="topLeft" activeCell="B25" sqref="B25"/>
      <selection pane="bottomLeft" activeCell="B6" sqref="B6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4" customFormat="1" ht="13.5" customHeight="1">
      <c r="B5" s="146" t="s">
        <v>142</v>
      </c>
      <c r="C5" s="142">
        <v>3</v>
      </c>
      <c r="D5" s="141">
        <v>8767</v>
      </c>
      <c r="E5" s="141">
        <v>4047</v>
      </c>
      <c r="F5" s="141">
        <v>99244</v>
      </c>
      <c r="G5" s="141">
        <v>1681</v>
      </c>
      <c r="H5" s="143">
        <v>67886</v>
      </c>
      <c r="I5" s="141">
        <v>1605347</v>
      </c>
      <c r="J5" s="141">
        <v>338929</v>
      </c>
      <c r="K5" s="141">
        <v>144225</v>
      </c>
      <c r="L5" s="141">
        <v>17034</v>
      </c>
      <c r="N5" s="145"/>
      <c r="O5" s="145"/>
      <c r="P5" s="141">
        <f>J5+L5</f>
        <v>355963</v>
      </c>
    </row>
    <row r="6" spans="2:16" s="144" customFormat="1" ht="13.5" customHeight="1">
      <c r="B6" s="146"/>
      <c r="C6" s="142">
        <v>4</v>
      </c>
      <c r="D6" s="141">
        <v>8748</v>
      </c>
      <c r="E6" s="141">
        <v>4035</v>
      </c>
      <c r="F6" s="141">
        <v>99349</v>
      </c>
      <c r="G6" s="141">
        <v>1673</v>
      </c>
      <c r="H6" s="143">
        <v>67943</v>
      </c>
      <c r="I6" s="141">
        <v>1603536</v>
      </c>
      <c r="J6" s="141">
        <v>337922</v>
      </c>
      <c r="K6" s="141">
        <v>143756</v>
      </c>
      <c r="L6" s="141">
        <v>16971</v>
      </c>
      <c r="N6" s="145"/>
      <c r="O6" s="145"/>
      <c r="P6" s="141">
        <f>J6+L6</f>
        <v>354893</v>
      </c>
    </row>
    <row r="7" spans="2:16" s="144" customFormat="1" ht="13.5">
      <c r="B7" s="146"/>
      <c r="C7" s="142">
        <v>5</v>
      </c>
      <c r="D7" s="141">
        <v>8751</v>
      </c>
      <c r="E7" s="141">
        <v>4037</v>
      </c>
      <c r="F7" s="141">
        <v>99430</v>
      </c>
      <c r="G7" s="141">
        <v>1664</v>
      </c>
      <c r="H7" s="143">
        <v>67981</v>
      </c>
      <c r="I7" s="141">
        <v>1603694</v>
      </c>
      <c r="J7" s="141">
        <v>337887</v>
      </c>
      <c r="K7" s="141">
        <v>143594</v>
      </c>
      <c r="L7" s="141">
        <v>16894</v>
      </c>
      <c r="P7" s="141">
        <f>J7+L7</f>
        <v>354781</v>
      </c>
    </row>
    <row r="8" spans="2:16" s="144" customFormat="1" ht="14.25" customHeight="1">
      <c r="B8" s="146"/>
      <c r="C8" s="142">
        <v>6</v>
      </c>
      <c r="D8" s="141">
        <v>8750</v>
      </c>
      <c r="E8" s="141">
        <v>4035</v>
      </c>
      <c r="F8" s="141">
        <v>99485</v>
      </c>
      <c r="G8" s="141">
        <v>1654</v>
      </c>
      <c r="H8" s="143">
        <v>68011</v>
      </c>
      <c r="I8" s="141">
        <v>1603509</v>
      </c>
      <c r="J8" s="141">
        <v>337715</v>
      </c>
      <c r="K8" s="141">
        <v>143248</v>
      </c>
      <c r="L8" s="141">
        <v>16783</v>
      </c>
      <c r="P8" s="141">
        <f>J8+L8</f>
        <v>354498</v>
      </c>
    </row>
    <row r="9" spans="2:16" s="144" customFormat="1" ht="14.25" customHeight="1">
      <c r="B9" s="146"/>
      <c r="C9" s="142">
        <v>7</v>
      </c>
      <c r="D9" s="141">
        <v>8747</v>
      </c>
      <c r="E9" s="141">
        <v>4030</v>
      </c>
      <c r="F9" s="141">
        <v>99499</v>
      </c>
      <c r="G9" s="141">
        <v>1650</v>
      </c>
      <c r="H9" s="143">
        <v>68057</v>
      </c>
      <c r="I9" s="141">
        <v>1602422</v>
      </c>
      <c r="J9" s="141">
        <v>337015</v>
      </c>
      <c r="K9" s="141">
        <v>142763</v>
      </c>
      <c r="L9" s="141">
        <v>16699</v>
      </c>
      <c r="P9" s="141">
        <f aca="true" t="shared" si="0" ref="P9:P15">J9+L9</f>
        <v>353714</v>
      </c>
    </row>
    <row r="10" spans="2:16" s="144" customFormat="1" ht="14.25" customHeight="1">
      <c r="B10" s="22"/>
      <c r="C10" s="7">
        <v>8</v>
      </c>
      <c r="D10" s="76">
        <v>8743</v>
      </c>
      <c r="E10" s="76">
        <v>4027</v>
      </c>
      <c r="F10" s="76">
        <v>99531</v>
      </c>
      <c r="G10" s="76">
        <v>1640</v>
      </c>
      <c r="H10" s="77">
        <v>68053</v>
      </c>
      <c r="I10" s="76">
        <v>1601938</v>
      </c>
      <c r="J10" s="76">
        <v>336978</v>
      </c>
      <c r="K10" s="76">
        <v>142278</v>
      </c>
      <c r="L10" s="76">
        <v>16619</v>
      </c>
      <c r="P10" s="141">
        <f t="shared" si="0"/>
        <v>353597</v>
      </c>
    </row>
    <row r="11" spans="2:16" ht="14.25" customHeight="1">
      <c r="B11" s="22"/>
      <c r="C11" s="7">
        <v>9</v>
      </c>
      <c r="D11" s="76">
        <v>8741</v>
      </c>
      <c r="E11" s="76">
        <v>4023</v>
      </c>
      <c r="F11" s="76">
        <v>99635</v>
      </c>
      <c r="G11" s="76">
        <v>1628</v>
      </c>
      <c r="H11" s="77">
        <v>68098</v>
      </c>
      <c r="I11" s="76">
        <v>1601679</v>
      </c>
      <c r="J11" s="76">
        <v>336442</v>
      </c>
      <c r="K11" s="76">
        <v>141838</v>
      </c>
      <c r="L11" s="76">
        <v>16497</v>
      </c>
      <c r="P11" s="76">
        <f t="shared" si="0"/>
        <v>352939</v>
      </c>
    </row>
    <row r="12" spans="2:16" ht="14.25" customHeight="1">
      <c r="B12" s="22"/>
      <c r="C12" s="7">
        <v>10</v>
      </c>
      <c r="D12" s="76">
        <v>8733</v>
      </c>
      <c r="E12" s="76">
        <v>4018</v>
      </c>
      <c r="F12" s="76">
        <v>99727</v>
      </c>
      <c r="G12" s="76">
        <v>1616</v>
      </c>
      <c r="H12" s="77">
        <v>68177</v>
      </c>
      <c r="I12" s="76">
        <v>1601277</v>
      </c>
      <c r="J12" s="76">
        <v>336261</v>
      </c>
      <c r="K12" s="76">
        <v>141507</v>
      </c>
      <c r="L12" s="76">
        <v>16394</v>
      </c>
      <c r="P12" s="76">
        <f t="shared" si="0"/>
        <v>352655</v>
      </c>
    </row>
    <row r="13" spans="2:16" ht="14.25" customHeight="1">
      <c r="B13" s="22"/>
      <c r="C13" s="7">
        <v>11</v>
      </c>
      <c r="D13" s="76">
        <v>8733</v>
      </c>
      <c r="E13" s="76">
        <v>4016</v>
      </c>
      <c r="F13" s="76">
        <v>99734</v>
      </c>
      <c r="G13" s="76">
        <v>1610</v>
      </c>
      <c r="H13" s="77">
        <v>68165</v>
      </c>
      <c r="I13" s="76">
        <v>1601036</v>
      </c>
      <c r="J13" s="76">
        <v>335916</v>
      </c>
      <c r="K13" s="76">
        <v>141190</v>
      </c>
      <c r="L13" s="76">
        <v>16304</v>
      </c>
      <c r="P13" s="76">
        <f t="shared" si="0"/>
        <v>352220</v>
      </c>
    </row>
    <row r="14" spans="2:16" ht="14.25" customHeight="1">
      <c r="B14" s="22"/>
      <c r="C14" s="7">
        <v>12</v>
      </c>
      <c r="D14" s="76">
        <v>8728</v>
      </c>
      <c r="E14" s="76">
        <v>4013</v>
      </c>
      <c r="F14" s="76">
        <v>99643</v>
      </c>
      <c r="G14" s="76">
        <v>1597</v>
      </c>
      <c r="H14" s="77">
        <v>68155</v>
      </c>
      <c r="I14" s="76">
        <v>1600387</v>
      </c>
      <c r="J14" s="76">
        <v>335589</v>
      </c>
      <c r="K14" s="76">
        <v>140773</v>
      </c>
      <c r="L14" s="76">
        <v>16130</v>
      </c>
      <c r="P14" s="76">
        <f t="shared" si="0"/>
        <v>351719</v>
      </c>
    </row>
    <row r="15" spans="2:16" ht="14.25" customHeight="1">
      <c r="B15" s="22" t="s">
        <v>134</v>
      </c>
      <c r="C15" s="7">
        <v>1</v>
      </c>
      <c r="D15" s="76">
        <v>8724</v>
      </c>
      <c r="E15" s="76">
        <v>4011</v>
      </c>
      <c r="F15" s="76">
        <v>99592</v>
      </c>
      <c r="G15" s="76">
        <v>1590</v>
      </c>
      <c r="H15" s="77">
        <v>68155</v>
      </c>
      <c r="I15" s="76">
        <v>1600090</v>
      </c>
      <c r="J15" s="76">
        <v>335506</v>
      </c>
      <c r="K15" s="76">
        <v>140255</v>
      </c>
      <c r="L15" s="76">
        <v>16044</v>
      </c>
      <c r="P15" s="76">
        <f t="shared" si="0"/>
        <v>351550</v>
      </c>
    </row>
    <row r="16" spans="2:16" ht="14.25" customHeight="1">
      <c r="B16" s="22"/>
      <c r="C16" s="7">
        <v>2</v>
      </c>
      <c r="D16" s="76">
        <v>8724</v>
      </c>
      <c r="E16" s="76">
        <v>4008</v>
      </c>
      <c r="F16" s="76">
        <v>99579</v>
      </c>
      <c r="G16" s="76">
        <v>1584</v>
      </c>
      <c r="H16" s="77">
        <v>68167</v>
      </c>
      <c r="I16" s="76">
        <v>1600456</v>
      </c>
      <c r="J16" s="76">
        <v>335315</v>
      </c>
      <c r="K16" s="76">
        <v>139980</v>
      </c>
      <c r="L16" s="76">
        <v>15982</v>
      </c>
      <c r="P16" s="76">
        <f aca="true" t="shared" si="1" ref="P16:P25">J16+L16</f>
        <v>351297</v>
      </c>
    </row>
    <row r="17" spans="2:16" ht="14.25" customHeight="1">
      <c r="B17" s="22"/>
      <c r="C17" s="7">
        <v>3</v>
      </c>
      <c r="D17" s="76">
        <v>8708</v>
      </c>
      <c r="E17" s="76">
        <v>4002</v>
      </c>
      <c r="F17" s="76">
        <v>99583</v>
      </c>
      <c r="G17" s="76">
        <v>1576</v>
      </c>
      <c r="H17" s="77">
        <v>68200</v>
      </c>
      <c r="I17" s="76">
        <v>1597320</v>
      </c>
      <c r="J17" s="76">
        <v>335027</v>
      </c>
      <c r="K17" s="76">
        <v>139622</v>
      </c>
      <c r="L17" s="76">
        <v>15904</v>
      </c>
      <c r="P17" s="76">
        <f t="shared" si="1"/>
        <v>350931</v>
      </c>
    </row>
    <row r="18" spans="2:16" ht="14.25" customHeight="1">
      <c r="B18" s="22"/>
      <c r="C18" s="7">
        <v>4</v>
      </c>
      <c r="D18" s="76">
        <v>8699</v>
      </c>
      <c r="E18" s="76">
        <v>3983</v>
      </c>
      <c r="F18" s="76">
        <v>99585</v>
      </c>
      <c r="G18" s="76">
        <v>1555</v>
      </c>
      <c r="H18" s="77">
        <v>68245</v>
      </c>
      <c r="I18" s="76">
        <v>1596333</v>
      </c>
      <c r="J18" s="76">
        <v>333409</v>
      </c>
      <c r="K18" s="76">
        <v>139055</v>
      </c>
      <c r="L18" s="76">
        <v>15705</v>
      </c>
      <c r="P18" s="76">
        <f t="shared" si="1"/>
        <v>349114</v>
      </c>
    </row>
    <row r="19" spans="2:16" ht="14.25" customHeight="1">
      <c r="B19" s="22"/>
      <c r="C19" s="7">
        <v>5</v>
      </c>
      <c r="D19" s="76">
        <v>8692</v>
      </c>
      <c r="E19" s="76">
        <v>3976</v>
      </c>
      <c r="F19" s="76">
        <v>99684</v>
      </c>
      <c r="G19" s="76">
        <v>1538</v>
      </c>
      <c r="H19" s="77">
        <v>68303</v>
      </c>
      <c r="I19" s="76">
        <v>1596294</v>
      </c>
      <c r="J19" s="76">
        <v>333076</v>
      </c>
      <c r="K19" s="76">
        <v>138422</v>
      </c>
      <c r="L19" s="76">
        <v>15519</v>
      </c>
      <c r="P19" s="76">
        <f t="shared" si="1"/>
        <v>348595</v>
      </c>
    </row>
    <row r="20" spans="2:16" ht="14.25" customHeight="1">
      <c r="B20" s="22"/>
      <c r="C20" s="7">
        <v>6</v>
      </c>
      <c r="D20" s="76">
        <v>8688</v>
      </c>
      <c r="E20" s="76">
        <v>3974</v>
      </c>
      <c r="F20" s="76">
        <v>99679</v>
      </c>
      <c r="G20" s="76">
        <v>1521</v>
      </c>
      <c r="H20" s="77">
        <v>68327</v>
      </c>
      <c r="I20" s="76">
        <v>1596107</v>
      </c>
      <c r="J20" s="76">
        <v>333448</v>
      </c>
      <c r="K20" s="76">
        <v>137963</v>
      </c>
      <c r="L20" s="76">
        <v>15366</v>
      </c>
      <c r="P20" s="76">
        <f t="shared" si="1"/>
        <v>348814</v>
      </c>
    </row>
    <row r="21" spans="2:16" ht="14.25" customHeight="1">
      <c r="B21" s="22"/>
      <c r="C21" s="7">
        <v>7</v>
      </c>
      <c r="D21" s="76">
        <v>8683</v>
      </c>
      <c r="E21" s="76">
        <v>3975</v>
      </c>
      <c r="F21" s="76">
        <v>99696</v>
      </c>
      <c r="G21" s="76">
        <v>1499</v>
      </c>
      <c r="H21" s="77">
        <v>68345</v>
      </c>
      <c r="I21" s="76">
        <v>1595303</v>
      </c>
      <c r="J21" s="76">
        <v>333780</v>
      </c>
      <c r="K21" s="76">
        <v>137484</v>
      </c>
      <c r="L21" s="76">
        <v>15181</v>
      </c>
      <c r="P21" s="76">
        <f t="shared" si="1"/>
        <v>348961</v>
      </c>
    </row>
    <row r="22" spans="2:16" ht="14.25" customHeight="1">
      <c r="B22" s="22"/>
      <c r="C22" s="7">
        <v>8</v>
      </c>
      <c r="D22" s="76">
        <v>8681</v>
      </c>
      <c r="E22" s="76">
        <v>3972</v>
      </c>
      <c r="F22" s="76">
        <v>99721</v>
      </c>
      <c r="G22" s="76">
        <v>1493</v>
      </c>
      <c r="H22" s="77">
        <v>68368</v>
      </c>
      <c r="I22" s="76">
        <v>1594890</v>
      </c>
      <c r="J22" s="76">
        <v>333452</v>
      </c>
      <c r="K22" s="76">
        <v>137182</v>
      </c>
      <c r="L22" s="76">
        <v>15145</v>
      </c>
      <c r="P22" s="76">
        <f t="shared" si="1"/>
        <v>348597</v>
      </c>
    </row>
    <row r="23" spans="2:16" ht="14.25" customHeight="1">
      <c r="B23" s="22"/>
      <c r="C23" s="7">
        <v>9</v>
      </c>
      <c r="D23" s="76">
        <v>8670</v>
      </c>
      <c r="E23" s="76">
        <v>3964</v>
      </c>
      <c r="F23" s="76">
        <v>99831</v>
      </c>
      <c r="G23" s="76">
        <v>1485</v>
      </c>
      <c r="H23" s="77">
        <v>68390</v>
      </c>
      <c r="I23" s="76">
        <v>1593354</v>
      </c>
      <c r="J23" s="76">
        <v>332986</v>
      </c>
      <c r="K23" s="76">
        <v>136861</v>
      </c>
      <c r="L23" s="76">
        <v>15078</v>
      </c>
      <c r="P23" s="76">
        <f t="shared" si="1"/>
        <v>348064</v>
      </c>
    </row>
    <row r="24" spans="2:16" ht="14.25" customHeight="1">
      <c r="B24" s="22"/>
      <c r="C24" s="7">
        <v>10</v>
      </c>
      <c r="D24" s="76">
        <v>8667</v>
      </c>
      <c r="E24" s="76">
        <v>3957</v>
      </c>
      <c r="F24" s="76">
        <v>99872</v>
      </c>
      <c r="G24" s="76">
        <v>1481</v>
      </c>
      <c r="H24" s="77">
        <v>68424</v>
      </c>
      <c r="I24" s="76">
        <v>1592605</v>
      </c>
      <c r="J24" s="76">
        <v>332434</v>
      </c>
      <c r="K24" s="76">
        <v>136563</v>
      </c>
      <c r="L24" s="76">
        <v>15053</v>
      </c>
      <c r="P24" s="76">
        <f t="shared" si="1"/>
        <v>347487</v>
      </c>
    </row>
    <row r="25" spans="2:16" ht="14.25" customHeight="1">
      <c r="B25" s="22"/>
      <c r="C25" s="7">
        <v>11</v>
      </c>
      <c r="D25" s="76">
        <v>8670</v>
      </c>
      <c r="E25" s="76">
        <v>3964</v>
      </c>
      <c r="F25" s="76">
        <v>99889</v>
      </c>
      <c r="G25" s="76">
        <v>1476</v>
      </c>
      <c r="H25" s="77">
        <v>68421</v>
      </c>
      <c r="I25" s="76">
        <v>1593094</v>
      </c>
      <c r="J25" s="76">
        <v>332892</v>
      </c>
      <c r="K25" s="76">
        <v>136237</v>
      </c>
      <c r="L25" s="76">
        <v>14990</v>
      </c>
      <c r="P25" s="76">
        <f t="shared" si="1"/>
        <v>347882</v>
      </c>
    </row>
    <row r="26" spans="2:16" ht="14.25" customHeight="1">
      <c r="B26" s="22"/>
      <c r="C26" s="7">
        <v>12</v>
      </c>
      <c r="D26" s="76">
        <v>8665</v>
      </c>
      <c r="E26" s="76">
        <v>3961</v>
      </c>
      <c r="F26" s="76">
        <v>99836</v>
      </c>
      <c r="G26" s="76">
        <v>1466</v>
      </c>
      <c r="H26" s="77">
        <v>68398</v>
      </c>
      <c r="I26" s="76">
        <v>1592527</v>
      </c>
      <c r="J26" s="76">
        <v>332547</v>
      </c>
      <c r="K26" s="76">
        <v>135751</v>
      </c>
      <c r="L26" s="76">
        <v>14882</v>
      </c>
      <c r="P26" s="76">
        <f>J26+L26</f>
        <v>347429</v>
      </c>
    </row>
    <row r="27" spans="2:16" ht="14.25" customHeight="1">
      <c r="B27" s="22" t="s">
        <v>137</v>
      </c>
      <c r="C27" s="7">
        <v>1</v>
      </c>
      <c r="D27" s="76">
        <v>8658</v>
      </c>
      <c r="E27" s="76">
        <v>3959</v>
      </c>
      <c r="F27" s="76">
        <v>99741</v>
      </c>
      <c r="G27" s="76">
        <v>1456</v>
      </c>
      <c r="H27" s="77">
        <v>68349</v>
      </c>
      <c r="I27" s="76">
        <v>1591849</v>
      </c>
      <c r="J27" s="76">
        <v>332578</v>
      </c>
      <c r="K27" s="76">
        <v>135378</v>
      </c>
      <c r="L27" s="76">
        <v>14797</v>
      </c>
      <c r="P27" s="76">
        <f>J27+L27</f>
        <v>347375</v>
      </c>
    </row>
    <row r="28" spans="2:16" ht="14.25" customHeight="1">
      <c r="B28" s="22"/>
      <c r="C28" s="7">
        <v>2</v>
      </c>
      <c r="D28" s="76">
        <v>8655</v>
      </c>
      <c r="E28" s="76">
        <v>3959</v>
      </c>
      <c r="F28" s="76">
        <v>99750</v>
      </c>
      <c r="G28" s="76">
        <v>1451</v>
      </c>
      <c r="H28" s="77">
        <v>68357</v>
      </c>
      <c r="I28" s="76">
        <v>1590975</v>
      </c>
      <c r="J28" s="76">
        <v>332534</v>
      </c>
      <c r="K28" s="76">
        <v>134862</v>
      </c>
      <c r="L28" s="76">
        <v>14742</v>
      </c>
      <c r="P28" s="76">
        <f>J28+L28</f>
        <v>347276</v>
      </c>
    </row>
    <row r="29" spans="2:16" ht="13.5">
      <c r="B29" s="22"/>
      <c r="C29" s="7">
        <v>3</v>
      </c>
      <c r="D29" s="76">
        <v>8650</v>
      </c>
      <c r="E29" s="76">
        <v>3957</v>
      </c>
      <c r="F29" s="76">
        <v>99805</v>
      </c>
      <c r="G29" s="76">
        <v>1442</v>
      </c>
      <c r="H29" s="76">
        <v>68445</v>
      </c>
      <c r="I29" s="76">
        <v>1590704</v>
      </c>
      <c r="J29" s="76">
        <v>332560</v>
      </c>
      <c r="K29" s="76">
        <v>134333</v>
      </c>
      <c r="L29" s="76">
        <v>14640</v>
      </c>
      <c r="P29" s="76">
        <f>J29+L29</f>
        <v>347200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141</v>
      </c>
    </row>
    <row r="2" spans="1:12" ht="17.25" customHeight="1">
      <c r="A2" s="49"/>
      <c r="B2" s="50"/>
      <c r="C2" s="171" t="s">
        <v>131</v>
      </c>
      <c r="D2" s="172"/>
      <c r="E2" s="172"/>
      <c r="F2" s="172"/>
      <c r="G2" s="173"/>
      <c r="H2" s="171" t="s">
        <v>102</v>
      </c>
      <c r="I2" s="172"/>
      <c r="J2" s="172"/>
      <c r="K2" s="174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113</v>
      </c>
      <c r="G4" s="55" t="s">
        <v>16</v>
      </c>
      <c r="H4" s="55" t="s">
        <v>103</v>
      </c>
      <c r="I4" s="175" t="s">
        <v>80</v>
      </c>
      <c r="J4" s="55" t="s">
        <v>15</v>
      </c>
      <c r="K4" s="177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8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58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8650</v>
      </c>
      <c r="D7" s="101">
        <v>3957</v>
      </c>
      <c r="E7" s="101">
        <v>99805</v>
      </c>
      <c r="F7" s="101">
        <v>1442</v>
      </c>
      <c r="G7" s="101">
        <v>68445</v>
      </c>
      <c r="H7" s="101">
        <v>1590704</v>
      </c>
      <c r="I7" s="101">
        <v>332560</v>
      </c>
      <c r="J7" s="101">
        <v>134333</v>
      </c>
      <c r="K7" s="102">
        <v>14640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581</v>
      </c>
      <c r="D8" s="103">
        <v>271</v>
      </c>
      <c r="E8" s="104">
        <v>3382</v>
      </c>
      <c r="F8" s="103">
        <v>64</v>
      </c>
      <c r="G8" s="104">
        <v>3011</v>
      </c>
      <c r="H8" s="103">
        <v>98989</v>
      </c>
      <c r="I8" s="104">
        <v>23875</v>
      </c>
      <c r="J8" s="103">
        <v>7783</v>
      </c>
      <c r="K8" s="105">
        <v>724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103</v>
      </c>
      <c r="D9" s="106">
        <v>41</v>
      </c>
      <c r="E9" s="107">
        <v>924</v>
      </c>
      <c r="F9" s="106">
        <v>31</v>
      </c>
      <c r="G9" s="107">
        <v>569</v>
      </c>
      <c r="H9" s="106">
        <v>18331</v>
      </c>
      <c r="I9" s="107">
        <v>2800</v>
      </c>
      <c r="J9" s="106">
        <v>3724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924</v>
      </c>
      <c r="F10" s="106">
        <v>24</v>
      </c>
      <c r="G10" s="107">
        <v>610</v>
      </c>
      <c r="H10" s="106">
        <v>18368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146</v>
      </c>
      <c r="D11" s="106">
        <v>54</v>
      </c>
      <c r="E11" s="107">
        <v>1589</v>
      </c>
      <c r="F11" s="106">
        <v>21</v>
      </c>
      <c r="G11" s="107">
        <v>1056</v>
      </c>
      <c r="H11" s="106">
        <v>26172</v>
      </c>
      <c r="I11" s="107">
        <v>3220</v>
      </c>
      <c r="J11" s="106">
        <v>2389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76</v>
      </c>
      <c r="D12" s="109">
        <v>29</v>
      </c>
      <c r="E12" s="110">
        <v>814</v>
      </c>
      <c r="F12" s="109">
        <v>10</v>
      </c>
      <c r="G12" s="110">
        <v>456</v>
      </c>
      <c r="H12" s="109">
        <v>16151</v>
      </c>
      <c r="I12" s="110">
        <v>2374</v>
      </c>
      <c r="J12" s="109">
        <v>1182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919</v>
      </c>
      <c r="F13" s="106">
        <v>10</v>
      </c>
      <c r="G13" s="107">
        <v>482</v>
      </c>
      <c r="H13" s="106">
        <v>15126</v>
      </c>
      <c r="I13" s="107">
        <v>2116</v>
      </c>
      <c r="J13" s="106">
        <v>942</v>
      </c>
      <c r="K13" s="105">
        <v>125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139</v>
      </c>
      <c r="D14" s="106">
        <v>56</v>
      </c>
      <c r="E14" s="107">
        <v>1447</v>
      </c>
      <c r="F14" s="106">
        <v>18</v>
      </c>
      <c r="G14" s="107">
        <v>915</v>
      </c>
      <c r="H14" s="106">
        <v>27838</v>
      </c>
      <c r="I14" s="107">
        <v>4244</v>
      </c>
      <c r="J14" s="106">
        <v>2258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184</v>
      </c>
      <c r="D15" s="106">
        <v>84</v>
      </c>
      <c r="E15" s="107">
        <v>1713</v>
      </c>
      <c r="F15" s="106">
        <v>18</v>
      </c>
      <c r="G15" s="107">
        <v>1408</v>
      </c>
      <c r="H15" s="106">
        <v>32429</v>
      </c>
      <c r="I15" s="107">
        <v>5741</v>
      </c>
      <c r="J15" s="106">
        <v>2605</v>
      </c>
      <c r="K15" s="108">
        <v>195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109</v>
      </c>
      <c r="D16" s="106">
        <v>57</v>
      </c>
      <c r="E16" s="107">
        <v>1412</v>
      </c>
      <c r="F16" s="106">
        <v>12</v>
      </c>
      <c r="G16" s="107">
        <v>986</v>
      </c>
      <c r="H16" s="106">
        <v>21821</v>
      </c>
      <c r="I16" s="107">
        <v>4186</v>
      </c>
      <c r="J16" s="106">
        <v>2343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1567</v>
      </c>
      <c r="F17" s="109">
        <v>10</v>
      </c>
      <c r="G17" s="110">
        <v>969</v>
      </c>
      <c r="H17" s="109">
        <v>24964</v>
      </c>
      <c r="I17" s="110">
        <v>4913</v>
      </c>
      <c r="J17" s="109">
        <v>1905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4071</v>
      </c>
      <c r="F18" s="106">
        <v>5</v>
      </c>
      <c r="G18" s="107">
        <v>3426</v>
      </c>
      <c r="H18" s="106">
        <v>62784</v>
      </c>
      <c r="I18" s="107">
        <v>13092</v>
      </c>
      <c r="J18" s="106">
        <v>3747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3671</v>
      </c>
      <c r="F19" s="106">
        <v>18</v>
      </c>
      <c r="G19" s="107">
        <v>3187</v>
      </c>
      <c r="H19" s="106">
        <v>57043</v>
      </c>
      <c r="I19" s="107">
        <v>9907</v>
      </c>
      <c r="J19" s="106">
        <v>3251</v>
      </c>
      <c r="K19" s="108">
        <v>230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645</v>
      </c>
      <c r="D20" s="106">
        <v>236</v>
      </c>
      <c r="E20" s="107">
        <v>12692</v>
      </c>
      <c r="F20" s="106">
        <v>17</v>
      </c>
      <c r="G20" s="107">
        <v>10599</v>
      </c>
      <c r="H20" s="106">
        <v>127942</v>
      </c>
      <c r="I20" s="107">
        <v>20740</v>
      </c>
      <c r="J20" s="106">
        <v>4967</v>
      </c>
      <c r="K20" s="108">
        <v>204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343</v>
      </c>
      <c r="D21" s="106">
        <v>121</v>
      </c>
      <c r="E21" s="107">
        <v>6439</v>
      </c>
      <c r="F21" s="106">
        <v>13</v>
      </c>
      <c r="G21" s="107">
        <v>4879</v>
      </c>
      <c r="H21" s="106">
        <v>73500</v>
      </c>
      <c r="I21" s="107">
        <v>12997</v>
      </c>
      <c r="J21" s="106">
        <v>3080</v>
      </c>
      <c r="K21" s="108">
        <v>160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1655</v>
      </c>
      <c r="F22" s="109">
        <v>8</v>
      </c>
      <c r="G22" s="110">
        <v>1188</v>
      </c>
      <c r="H22" s="109">
        <v>29496</v>
      </c>
      <c r="I22" s="110">
        <v>5113</v>
      </c>
      <c r="J22" s="109">
        <v>993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768</v>
      </c>
      <c r="F23" s="106">
        <v>12</v>
      </c>
      <c r="G23" s="107">
        <v>455</v>
      </c>
      <c r="H23" s="106">
        <v>17611</v>
      </c>
      <c r="I23" s="107">
        <v>5266</v>
      </c>
      <c r="J23" s="106">
        <v>1114</v>
      </c>
      <c r="K23" s="108">
        <v>122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865</v>
      </c>
      <c r="F24" s="106">
        <v>11</v>
      </c>
      <c r="G24" s="107">
        <v>492</v>
      </c>
      <c r="H24" s="106">
        <v>19274</v>
      </c>
      <c r="I24" s="107">
        <v>4664</v>
      </c>
      <c r="J24" s="106">
        <v>1294</v>
      </c>
      <c r="K24" s="108">
        <v>84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73</v>
      </c>
      <c r="D25" s="106">
        <v>37</v>
      </c>
      <c r="E25" s="107">
        <v>593</v>
      </c>
      <c r="F25" s="106">
        <v>16</v>
      </c>
      <c r="G25" s="107">
        <v>287</v>
      </c>
      <c r="H25" s="106">
        <v>11542</v>
      </c>
      <c r="I25" s="107">
        <v>2367</v>
      </c>
      <c r="J25" s="106">
        <v>1690</v>
      </c>
      <c r="K25" s="108">
        <v>197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678</v>
      </c>
      <c r="F26" s="106">
        <v>10</v>
      </c>
      <c r="G26" s="107">
        <v>422</v>
      </c>
      <c r="H26" s="106">
        <v>11225</v>
      </c>
      <c r="I26" s="107">
        <v>2267</v>
      </c>
      <c r="J26" s="106">
        <v>724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1555</v>
      </c>
      <c r="F27" s="109">
        <v>19</v>
      </c>
      <c r="G27" s="110">
        <v>1010</v>
      </c>
      <c r="H27" s="109">
        <v>24191</v>
      </c>
      <c r="I27" s="110">
        <v>3681</v>
      </c>
      <c r="J27" s="109">
        <v>1372</v>
      </c>
      <c r="K27" s="108">
        <v>205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1555</v>
      </c>
      <c r="F28" s="106">
        <v>30</v>
      </c>
      <c r="G28" s="107">
        <v>936</v>
      </c>
      <c r="H28" s="106">
        <v>20815</v>
      </c>
      <c r="I28" s="107">
        <v>3441</v>
      </c>
      <c r="J28" s="106">
        <v>2082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90</v>
      </c>
      <c r="E29" s="107">
        <v>2700</v>
      </c>
      <c r="F29" s="106">
        <v>11</v>
      </c>
      <c r="G29" s="107">
        <v>1769</v>
      </c>
      <c r="H29" s="106">
        <v>40246</v>
      </c>
      <c r="I29" s="107">
        <v>11146</v>
      </c>
      <c r="J29" s="106">
        <v>2905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327</v>
      </c>
      <c r="D30" s="106">
        <v>153</v>
      </c>
      <c r="E30" s="107">
        <v>5046</v>
      </c>
      <c r="F30" s="106">
        <v>35</v>
      </c>
      <c r="G30" s="107">
        <v>3674</v>
      </c>
      <c r="H30" s="106">
        <v>67495</v>
      </c>
      <c r="I30" s="107">
        <v>13637</v>
      </c>
      <c r="J30" s="106">
        <v>5448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1502</v>
      </c>
      <c r="F31" s="106">
        <v>20</v>
      </c>
      <c r="G31" s="107">
        <v>860</v>
      </c>
      <c r="H31" s="106">
        <v>20610</v>
      </c>
      <c r="I31" s="107">
        <v>4221</v>
      </c>
      <c r="J31" s="106">
        <v>1705</v>
      </c>
      <c r="K31" s="108">
        <v>255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994</v>
      </c>
      <c r="F32" s="109">
        <v>4</v>
      </c>
      <c r="G32" s="110">
        <v>557</v>
      </c>
      <c r="H32" s="109">
        <v>14886</v>
      </c>
      <c r="I32" s="110">
        <v>2864</v>
      </c>
      <c r="J32" s="109">
        <v>602</v>
      </c>
      <c r="K32" s="111">
        <v>61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69</v>
      </c>
      <c r="E33" s="107">
        <v>2528</v>
      </c>
      <c r="F33" s="106">
        <v>6</v>
      </c>
      <c r="G33" s="107">
        <v>1331</v>
      </c>
      <c r="H33" s="106">
        <v>36235</v>
      </c>
      <c r="I33" s="107">
        <v>6272</v>
      </c>
      <c r="J33" s="106">
        <v>1221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539</v>
      </c>
      <c r="D34" s="106">
        <v>247</v>
      </c>
      <c r="E34" s="107">
        <v>8229</v>
      </c>
      <c r="F34" s="106">
        <v>7</v>
      </c>
      <c r="G34" s="107">
        <v>5454</v>
      </c>
      <c r="H34" s="106">
        <v>109214</v>
      </c>
      <c r="I34" s="107">
        <v>23667</v>
      </c>
      <c r="J34" s="106">
        <v>3180</v>
      </c>
      <c r="K34" s="108">
        <v>69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348</v>
      </c>
      <c r="D35" s="106">
        <v>160</v>
      </c>
      <c r="E35" s="107">
        <v>4958</v>
      </c>
      <c r="F35" s="106">
        <v>44</v>
      </c>
      <c r="G35" s="107">
        <v>2969</v>
      </c>
      <c r="H35" s="106">
        <v>64186</v>
      </c>
      <c r="I35" s="107">
        <v>13918</v>
      </c>
      <c r="J35" s="106">
        <v>3700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1170</v>
      </c>
      <c r="F36" s="106">
        <v>2</v>
      </c>
      <c r="G36" s="107">
        <v>700</v>
      </c>
      <c r="H36" s="106">
        <v>16446</v>
      </c>
      <c r="I36" s="107">
        <v>3203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1059</v>
      </c>
      <c r="F37" s="109">
        <v>20</v>
      </c>
      <c r="G37" s="110">
        <v>554</v>
      </c>
      <c r="H37" s="109">
        <v>14355</v>
      </c>
      <c r="I37" s="110">
        <v>2817</v>
      </c>
      <c r="J37" s="109">
        <v>1648</v>
      </c>
      <c r="K37" s="108">
        <v>225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529</v>
      </c>
      <c r="F38" s="106">
        <v>11</v>
      </c>
      <c r="G38" s="107">
        <v>263</v>
      </c>
      <c r="H38" s="106">
        <v>9010</v>
      </c>
      <c r="I38" s="107">
        <v>1822</v>
      </c>
      <c r="J38" s="106">
        <v>775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738</v>
      </c>
      <c r="F39" s="106">
        <v>12</v>
      </c>
      <c r="G39" s="107">
        <v>284</v>
      </c>
      <c r="H39" s="106">
        <v>11456</v>
      </c>
      <c r="I39" s="107">
        <v>2298</v>
      </c>
      <c r="J39" s="106">
        <v>748</v>
      </c>
      <c r="K39" s="108">
        <v>145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1624</v>
      </c>
      <c r="F40" s="106">
        <v>43</v>
      </c>
      <c r="G40" s="107">
        <v>1010</v>
      </c>
      <c r="H40" s="106">
        <v>29971</v>
      </c>
      <c r="I40" s="107">
        <v>4891</v>
      </c>
      <c r="J40" s="106">
        <v>2786</v>
      </c>
      <c r="K40" s="108">
        <v>476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2615</v>
      </c>
      <c r="F41" s="106">
        <v>69</v>
      </c>
      <c r="G41" s="107">
        <v>1556</v>
      </c>
      <c r="H41" s="106">
        <v>41400</v>
      </c>
      <c r="I41" s="107">
        <v>10542</v>
      </c>
      <c r="J41" s="106">
        <v>4140</v>
      </c>
      <c r="K41" s="108">
        <v>715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1282</v>
      </c>
      <c r="F42" s="109">
        <v>22</v>
      </c>
      <c r="G42" s="110">
        <v>668</v>
      </c>
      <c r="H42" s="109">
        <v>27430</v>
      </c>
      <c r="I42" s="110">
        <v>9658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115</v>
      </c>
      <c r="D43" s="106">
        <v>65</v>
      </c>
      <c r="E43" s="107">
        <v>799</v>
      </c>
      <c r="F43" s="106">
        <v>41</v>
      </c>
      <c r="G43" s="107">
        <v>442</v>
      </c>
      <c r="H43" s="106">
        <v>15113</v>
      </c>
      <c r="I43" s="107">
        <v>4382</v>
      </c>
      <c r="J43" s="106">
        <v>2650</v>
      </c>
      <c r="K43" s="108">
        <v>349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819</v>
      </c>
      <c r="F44" s="106">
        <v>51</v>
      </c>
      <c r="G44" s="107">
        <v>469</v>
      </c>
      <c r="H44" s="106">
        <v>15535</v>
      </c>
      <c r="I44" s="107">
        <v>2692</v>
      </c>
      <c r="J44" s="106">
        <v>2244</v>
      </c>
      <c r="K44" s="108">
        <v>477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1248</v>
      </c>
      <c r="F45" s="106">
        <v>48</v>
      </c>
      <c r="G45" s="107">
        <v>695</v>
      </c>
      <c r="H45" s="106">
        <v>23010</v>
      </c>
      <c r="I45" s="107">
        <v>5217</v>
      </c>
      <c r="J45" s="106">
        <v>3960</v>
      </c>
      <c r="K45" s="108">
        <v>564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580</v>
      </c>
      <c r="F46" s="106">
        <v>7</v>
      </c>
      <c r="G46" s="107">
        <v>363</v>
      </c>
      <c r="H46" s="106">
        <v>18951</v>
      </c>
      <c r="I46" s="107">
        <v>6975</v>
      </c>
      <c r="J46" s="106">
        <v>1626</v>
      </c>
      <c r="K46" s="108">
        <v>59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4487</v>
      </c>
      <c r="F47" s="109">
        <v>155</v>
      </c>
      <c r="G47" s="110">
        <v>3010</v>
      </c>
      <c r="H47" s="109">
        <v>87297</v>
      </c>
      <c r="I47" s="110">
        <v>21847</v>
      </c>
      <c r="J47" s="109">
        <v>10048</v>
      </c>
      <c r="K47" s="108">
        <v>1312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692</v>
      </c>
      <c r="F48" s="106">
        <v>48</v>
      </c>
      <c r="G48" s="107">
        <v>423</v>
      </c>
      <c r="H48" s="106">
        <v>15236</v>
      </c>
      <c r="I48" s="107">
        <v>4429</v>
      </c>
      <c r="J48" s="106">
        <v>2917</v>
      </c>
      <c r="K48" s="105">
        <v>439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1416</v>
      </c>
      <c r="F49" s="106">
        <v>87</v>
      </c>
      <c r="G49" s="107">
        <v>737</v>
      </c>
      <c r="H49" s="106">
        <v>27412</v>
      </c>
      <c r="I49" s="107">
        <v>6648</v>
      </c>
      <c r="J49" s="106">
        <v>4874</v>
      </c>
      <c r="K49" s="108">
        <v>798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109</v>
      </c>
      <c r="E50" s="107">
        <v>1451</v>
      </c>
      <c r="F50" s="106">
        <v>90</v>
      </c>
      <c r="G50" s="107">
        <v>834</v>
      </c>
      <c r="H50" s="106">
        <v>35654</v>
      </c>
      <c r="I50" s="107">
        <v>9692</v>
      </c>
      <c r="J50" s="106">
        <v>6304</v>
      </c>
      <c r="K50" s="108">
        <v>895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969</v>
      </c>
      <c r="F51" s="106">
        <v>50</v>
      </c>
      <c r="G51" s="107">
        <v>550</v>
      </c>
      <c r="H51" s="106">
        <v>20283</v>
      </c>
      <c r="I51" s="107">
        <v>2856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895</v>
      </c>
      <c r="F52" s="109">
        <v>51</v>
      </c>
      <c r="G52" s="110">
        <v>523</v>
      </c>
      <c r="H52" s="109">
        <v>19529</v>
      </c>
      <c r="I52" s="110">
        <v>4001</v>
      </c>
      <c r="J52" s="109">
        <v>3507</v>
      </c>
      <c r="K52" s="111">
        <v>514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1419</v>
      </c>
      <c r="F53" s="106">
        <v>112</v>
      </c>
      <c r="G53" s="107">
        <v>816</v>
      </c>
      <c r="H53" s="106">
        <v>35080</v>
      </c>
      <c r="I53" s="107">
        <v>9370</v>
      </c>
      <c r="J53" s="106">
        <v>6598</v>
      </c>
      <c r="K53" s="105">
        <v>1109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823</v>
      </c>
      <c r="F54" s="112">
        <v>19</v>
      </c>
      <c r="G54" s="113">
        <v>591</v>
      </c>
      <c r="H54" s="112">
        <v>19052</v>
      </c>
      <c r="I54" s="113">
        <v>3833</v>
      </c>
      <c r="J54" s="112">
        <v>1458</v>
      </c>
      <c r="K54" s="114">
        <v>208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 </cp:lastModifiedBy>
  <cp:lastPrinted>2011-06-01T12:37:41Z</cp:lastPrinted>
  <dcterms:created xsi:type="dcterms:W3CDTF">1996-10-31T08:05:57Z</dcterms:created>
  <dcterms:modified xsi:type="dcterms:W3CDTF">2011-06-09T04:51:51Z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