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3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'都道府県別'!$A$1:$L$57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<sst xmlns="http://schemas.openxmlformats.org/spreadsheetml/2006/main" count="190" uniqueCount="143">
  <si>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</si>
  <si>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</si>
  <si>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</si>
  <si>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</si>
  <si>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</si>
  <si>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</si>
  <si>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</si>
  <si>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</si>
  <si>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</si>
  <si>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</si>
  <si>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</si>
  <si>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</si>
  <si>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</si>
  <si>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</si>
  <si>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</si>
  <si>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</si>
  <si>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</si>
  <si>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</si>
  <si>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</si>
  <si>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</si>
  <si>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</si>
  <si>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</si>
  <si>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</si>
  <si>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</si>
  <si>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</si>
  <si>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</si>
  <si>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</si>
  <si>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</si>
  <si>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</si>
  <si>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</si>
  <si>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</si>
  <si>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</si>
  <si>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</si>
  <si>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</si>
  <si>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</si>
  <si>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</si>
  <si>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</si>
  <si>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</si>
  <si>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</si>
  <si>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</si>
  <si>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</si>
  <si>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</si>
  <si>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</si>
  <si>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</si>
  <si>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</si>
  <si>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</si>
  <si>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</si>
  <si>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</si>
  <si>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</si>
  <si>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</si>
  <si>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</si>
  <si>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</si>
  <si>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</si>
  <si>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</si>
  <si>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</si>
  <si>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</si>
  <si>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</si>
  <si>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</si>
  <si>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</si>
  <si>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</si>
  <si>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</si>
  <si>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</si>
  <si>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</si>
  <si>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</si>
  <si>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</si>
  <si>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</si>
  <si>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</si>
  <si>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</si>
  <si>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</si>
  <si>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</si>
  <si>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</si>
  <si>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</si>
  <si>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</si>
  <si>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</si>
  <si>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</si>
  <si>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</si>
  <si>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</si>
  <si>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</si>
  <si>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</si>
  <si>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</si>
  <si>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</si>
  <si>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</si>
  <si>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</si>
  <si>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</si>
  <si>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</si>
  <si>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</si>
  <si>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</si>
  <si>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</si>
  <si>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</si>
  <si>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</si>
  <si>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</si>
  <si>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</si>
  <si>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</si>
  <si>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</si>
  <si>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</si>
  <si>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</si>
  <si>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</si>
  <si>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</si>
  <si>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</si>
  <si>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</si>
  <si>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</si>
  <si>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</si>
  <si>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</si>
  <si>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</si>
  <si>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</si>
  <si>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</si>
  <si>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</si>
  <si>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</si>
  <si>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</si>
  <si>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</si>
  <si>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</si>
  <si>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</si>
  <si>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</si>
  <si>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</si>
  <si>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</si>
  <si>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</si>
  <si>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</si>
  <si>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</si>
  <si>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</si>
  <si>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</si>
  <si>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</si>
  <si>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</si>
  <si>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</si>
  <si>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</si>
  <si>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</si>
  <si>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</si>
  <si>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</si>
  <si>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</si>
  <si>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</si>
  <si>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</si>
  <si>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</si>
  <si>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</si>
  <si>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</si>
  <si>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</si>
  <si>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</si>
  <si>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</si>
  <si>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</si>
  <si>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10月</t>
  </si>
  <si>
    <t>　　　国立高度専門医療研究センター</t>
  </si>
  <si>
    <t xml:space="preserve">平成22年11月末現在   </t>
  </si>
  <si>
    <t>08</t>
  </si>
  <si>
    <t xml:space="preserve">平成22年11月末現在  </t>
  </si>
  <si>
    <t>11月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</si>
</sst>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Continuous"/>
    </xf>
    <xf numFmtId="0" fontId="6" fillId="33" borderId="31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2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3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5" fillId="33" borderId="34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6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177" fontId="11" fillId="33" borderId="26" xfId="0" applyNumberFormat="1" applyFont="1" applyFill="1" applyBorder="1" applyAlignment="1">
      <alignment horizontal="right" vertical="center" wrapText="1"/>
    </xf>
    <xf numFmtId="0" fontId="11" fillId="33" borderId="31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6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0" fontId="11" fillId="33" borderId="43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1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182" fontId="11" fillId="33" borderId="26" xfId="0" applyNumberFormat="1" applyFont="1" applyFill="1" applyBorder="1" applyAlignment="1">
      <alignment horizontal="right" vertical="center" wrapText="1"/>
    </xf>
    <xf numFmtId="202" fontId="11" fillId="33" borderId="0" xfId="0" applyNumberFormat="1" applyFont="1" applyFill="1" applyBorder="1" applyAlignment="1">
      <alignment horizontal="right" vertical="center" wrapText="1"/>
    </xf>
    <xf numFmtId="204" fontId="11" fillId="33" borderId="26" xfId="0" applyNumberFormat="1" applyFont="1" applyFill="1" applyBorder="1" applyAlignment="1">
      <alignment horizontal="right" vertical="center" wrapText="1"/>
    </xf>
    <xf numFmtId="190" fontId="10" fillId="0" borderId="19" xfId="0" applyNumberFormat="1" applyFont="1" applyBorder="1" applyAlignment="1">
      <alignment horizontal="right"/>
    </xf>
    <xf numFmtId="204" fontId="11" fillId="33" borderId="0" xfId="0" applyNumberFormat="1" applyFont="1" applyFill="1" applyBorder="1" applyAlignment="1">
      <alignment horizontal="right" vertical="center" wrapText="1"/>
    </xf>
    <xf numFmtId="212" fontId="11" fillId="33" borderId="26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/>
    </xf>
    <xf numFmtId="177" fontId="11" fillId="33" borderId="28" xfId="0" applyNumberFormat="1" applyFont="1" applyFill="1" applyBorder="1" applyAlignment="1">
      <alignment horizontal="right" wrapText="1"/>
    </xf>
    <xf numFmtId="0" fontId="5" fillId="33" borderId="36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91" fontId="11" fillId="33" borderId="28" xfId="0" applyNumberFormat="1" applyFont="1" applyFill="1" applyBorder="1" applyAlignment="1">
      <alignment horizontal="right" wrapText="1"/>
    </xf>
    <xf numFmtId="213" fontId="11" fillId="33" borderId="26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211" fontId="11" fillId="33" borderId="26" xfId="0" applyNumberFormat="1" applyFont="1" applyFill="1" applyBorder="1" applyAlignment="1">
      <alignment horizontal="right" vertical="center" wrapText="1"/>
    </xf>
    <xf numFmtId="204" fontId="11" fillId="33" borderId="11" xfId="0" applyNumberFormat="1" applyFont="1" applyFill="1" applyBorder="1" applyAlignment="1">
      <alignment horizontal="right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176" fontId="12" fillId="33" borderId="28" xfId="0" applyNumberFormat="1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1609147</c:v>
                </c:pt>
                <c:pt idx="1">
                  <c:v>1608278</c:v>
                </c:pt>
                <c:pt idx="2">
                  <c:v>1607926</c:v>
                </c:pt>
                <c:pt idx="3">
                  <c:v>1607966</c:v>
                </c:pt>
                <c:pt idx="4">
                  <c:v>1605347</c:v>
                </c:pt>
                <c:pt idx="5">
                  <c:v>1603536</c:v>
                </c:pt>
                <c:pt idx="6">
                  <c:v>1603694</c:v>
                </c:pt>
                <c:pt idx="7">
                  <c:v>1603509</c:v>
                </c:pt>
                <c:pt idx="8">
                  <c:v>1602422</c:v>
                </c:pt>
                <c:pt idx="9">
                  <c:v>1601938</c:v>
                </c:pt>
                <c:pt idx="10">
                  <c:v>1601679</c:v>
                </c:pt>
                <c:pt idx="11">
                  <c:v>1601277</c:v>
                </c:pt>
                <c:pt idx="12">
                  <c:v>1601036</c:v>
                </c:pt>
                <c:pt idx="13">
                  <c:v>1600387</c:v>
                </c:pt>
                <c:pt idx="14">
                  <c:v>1600090</c:v>
                </c:pt>
                <c:pt idx="15">
                  <c:v>1600456</c:v>
                </c:pt>
                <c:pt idx="16">
                  <c:v>1597320</c:v>
                </c:pt>
                <c:pt idx="17">
                  <c:v>1596333</c:v>
                </c:pt>
                <c:pt idx="18">
                  <c:v>1596294</c:v>
                </c:pt>
                <c:pt idx="19">
                  <c:v>1596107</c:v>
                </c:pt>
                <c:pt idx="20">
                  <c:v>1595303</c:v>
                </c:pt>
                <c:pt idx="21">
                  <c:v>1594890</c:v>
                </c:pt>
                <c:pt idx="22">
                  <c:v>1593354</c:v>
                </c:pt>
                <c:pt idx="23">
                  <c:v>1592605</c:v>
                </c:pt>
                <c:pt idx="24">
                  <c:v>1593094</c:v>
                </c:pt>
              </c:numCache>
            </c:numRef>
          </c:val>
          <c:smooth val="0"/>
        </c:ser>
        <c:marker val="1"/>
        <c:axId val="54726692"/>
        <c:axId val="22778181"/>
      </c:line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2778181"/>
        <c:crossesAt val="0"/>
        <c:auto val="0"/>
        <c:lblOffset val="100"/>
        <c:tickLblSkip val="1"/>
        <c:noMultiLvlLbl val="0"/>
      </c:catAx>
      <c:valAx>
        <c:axId val="22778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472669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357444</c:v>
                </c:pt>
                <c:pt idx="1">
                  <c:v>357307</c:v>
                </c:pt>
                <c:pt idx="2">
                  <c:v>356919</c:v>
                </c:pt>
                <c:pt idx="3">
                  <c:v>356575</c:v>
                </c:pt>
                <c:pt idx="4">
                  <c:v>355963</c:v>
                </c:pt>
                <c:pt idx="5">
                  <c:v>354893</c:v>
                </c:pt>
                <c:pt idx="6">
                  <c:v>354781</c:v>
                </c:pt>
                <c:pt idx="7">
                  <c:v>354498</c:v>
                </c:pt>
                <c:pt idx="8">
                  <c:v>353714</c:v>
                </c:pt>
                <c:pt idx="9">
                  <c:v>353597</c:v>
                </c:pt>
                <c:pt idx="10">
                  <c:v>352939</c:v>
                </c:pt>
                <c:pt idx="11">
                  <c:v>352655</c:v>
                </c:pt>
                <c:pt idx="12">
                  <c:v>352220</c:v>
                </c:pt>
                <c:pt idx="13">
                  <c:v>351719</c:v>
                </c:pt>
                <c:pt idx="14">
                  <c:v>351550</c:v>
                </c:pt>
                <c:pt idx="15">
                  <c:v>351297</c:v>
                </c:pt>
                <c:pt idx="16">
                  <c:v>350931</c:v>
                </c:pt>
                <c:pt idx="17">
                  <c:v>349114</c:v>
                </c:pt>
                <c:pt idx="18">
                  <c:v>348595</c:v>
                </c:pt>
                <c:pt idx="19">
                  <c:v>348814</c:v>
                </c:pt>
                <c:pt idx="20">
                  <c:v>348961</c:v>
                </c:pt>
                <c:pt idx="21">
                  <c:v>348597</c:v>
                </c:pt>
                <c:pt idx="22">
                  <c:v>348064</c:v>
                </c:pt>
                <c:pt idx="23">
                  <c:v>347487</c:v>
                </c:pt>
                <c:pt idx="24">
                  <c:v>347882</c:v>
                </c:pt>
              </c:numCache>
            </c:numRef>
          </c:val>
          <c:smooth val="0"/>
        </c:ser>
        <c:marker val="1"/>
        <c:axId val="3677038"/>
        <c:axId val="33093343"/>
      </c:lineChart>
      <c:catAx>
        <c:axId val="367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3093343"/>
        <c:crossesAt val="295000"/>
        <c:auto val="0"/>
        <c:lblOffset val="100"/>
        <c:tickLblSkip val="1"/>
        <c:noMultiLvlLbl val="0"/>
      </c:catAx>
      <c:valAx>
        <c:axId val="33093343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67703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0.85025</cdr:y>
    </cdr:from>
    <cdr:to>
      <cdr:x>0.094</cdr:x>
      <cdr:y>0.87125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0.83875</cdr:y>
    </cdr:from>
    <cdr:to>
      <cdr:x>0.093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0.95425</cdr:y>
    </cdr:from>
    <cdr:to>
      <cdr:x>0.58475</cdr:x>
      <cdr:y>0.976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0.94675</cdr:y>
    </cdr:from>
    <cdr:to>
      <cdr:x>0.8735</cdr:x>
      <cdr:y>0.95075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0.927</cdr:y>
    </cdr:from>
    <cdr:to>
      <cdr:x>1</cdr:x>
      <cdr:y>0.9765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0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0.8535</cdr:y>
    </cdr:from>
    <cdr:to>
      <cdr:x>0.0685</cdr:x>
      <cdr:y>0.91225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76750"/>
          <a:ext cx="542925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0.85175</cdr:y>
    </cdr:from>
    <cdr:to>
      <cdr:x>0.14775</cdr:x>
      <cdr:y>0.896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3390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0.14625</cdr:x>
      <cdr:y>0.8495</cdr:y>
    </cdr:from>
    <cdr:to>
      <cdr:x>0.1665</cdr:x>
      <cdr:y>0.86075</cdr:y>
    </cdr:to>
    <cdr:sp>
      <cdr:nvSpPr>
        <cdr:cNvPr id="2" name="Line 12"/>
        <cdr:cNvSpPr>
          <a:spLocks/>
        </cdr:cNvSpPr>
      </cdr:nvSpPr>
      <cdr:spPr>
        <a:xfrm>
          <a:off x="1104900" y="45243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</cdr:x>
      <cdr:y>0.83975</cdr:y>
    </cdr:from>
    <cdr:to>
      <cdr:x>0.17225</cdr:x>
      <cdr:y>0.86</cdr:y>
    </cdr:to>
    <cdr:sp>
      <cdr:nvSpPr>
        <cdr:cNvPr id="3" name="Line 13"/>
        <cdr:cNvSpPr>
          <a:spLocks/>
        </cdr:cNvSpPr>
      </cdr:nvSpPr>
      <cdr:spPr>
        <a:xfrm>
          <a:off x="1123950" y="447675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0.88425</cdr:y>
    </cdr:from>
    <cdr:to>
      <cdr:x>0.121</cdr:x>
      <cdr:y>0.888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0.9255</cdr:y>
    </cdr:from>
    <cdr:to>
      <cdr:x>0.965</cdr:x>
      <cdr:y>0.96425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33950"/>
          <a:ext cx="6781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　　 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21"/>
      <c r="B3" s="119" t="s">
        <v>99</v>
      </c>
      <c r="C3" s="123"/>
      <c r="D3" s="167" t="s">
        <v>2</v>
      </c>
      <c r="E3" s="78"/>
      <c r="F3" s="125"/>
      <c r="G3" s="36"/>
      <c r="H3" s="127" t="s">
        <v>102</v>
      </c>
      <c r="I3" s="117"/>
      <c r="J3" s="169" t="s">
        <v>2</v>
      </c>
    </row>
    <row r="4" spans="1:10" ht="13.5" customHeight="1">
      <c r="A4" s="122"/>
      <c r="B4" s="120" t="s">
        <v>142</v>
      </c>
      <c r="C4" s="120" t="s">
        <v>137</v>
      </c>
      <c r="D4" s="168"/>
      <c r="E4" s="124"/>
      <c r="F4" s="126"/>
      <c r="G4" s="37"/>
      <c r="H4" s="120" t="s">
        <v>142</v>
      </c>
      <c r="I4" s="120" t="s">
        <v>137</v>
      </c>
      <c r="J4" s="170"/>
    </row>
    <row r="5" spans="1:10" s="155" customFormat="1" ht="19.5" customHeight="1">
      <c r="A5" s="38" t="s">
        <v>93</v>
      </c>
      <c r="B5" s="156">
        <f>B6+B14+B18</f>
        <v>176980</v>
      </c>
      <c r="C5" s="156">
        <v>176963</v>
      </c>
      <c r="D5" s="148">
        <f>B5-C5</f>
        <v>17</v>
      </c>
      <c r="E5" s="79"/>
      <c r="F5" s="39" t="s">
        <v>100</v>
      </c>
      <c r="G5" s="39"/>
      <c r="H5" s="156">
        <f>H6+H14+H18</f>
        <v>1729455</v>
      </c>
      <c r="I5" s="156">
        <v>1729292</v>
      </c>
      <c r="J5" s="157">
        <f>H5-I5</f>
        <v>163</v>
      </c>
    </row>
    <row r="6" spans="1:11" ht="14.25" customHeight="1">
      <c r="A6" s="38" t="s">
        <v>94</v>
      </c>
      <c r="B6" s="118">
        <v>8670</v>
      </c>
      <c r="C6" s="118">
        <v>8667</v>
      </c>
      <c r="D6" s="150">
        <f>B6-C6</f>
        <v>3</v>
      </c>
      <c r="E6" s="79"/>
      <c r="F6" s="39" t="s">
        <v>101</v>
      </c>
      <c r="G6" s="39"/>
      <c r="H6" s="118">
        <v>1593094</v>
      </c>
      <c r="I6" s="118">
        <v>1592605</v>
      </c>
      <c r="J6" s="163">
        <f aca="true" t="shared" si="0" ref="J6:J11">H6-I6</f>
        <v>489</v>
      </c>
      <c r="K6" s="40"/>
    </row>
    <row r="7" spans="1:12" ht="14.25" customHeight="1">
      <c r="A7" s="38" t="s">
        <v>91</v>
      </c>
      <c r="B7" s="118">
        <v>1083</v>
      </c>
      <c r="C7" s="118">
        <v>1083</v>
      </c>
      <c r="D7" s="150">
        <f>B7-C7</f>
        <v>0</v>
      </c>
      <c r="E7" s="79"/>
      <c r="F7" s="39" t="s">
        <v>3</v>
      </c>
      <c r="G7" s="39"/>
      <c r="H7" s="118">
        <v>346764</v>
      </c>
      <c r="I7" s="118">
        <v>346759</v>
      </c>
      <c r="J7" s="149">
        <f t="shared" si="0"/>
        <v>5</v>
      </c>
      <c r="L7" s="41"/>
    </row>
    <row r="8" spans="1:12" ht="14.25" customHeight="1">
      <c r="A8" s="38"/>
      <c r="B8" s="118"/>
      <c r="C8" s="118"/>
      <c r="D8" s="116"/>
      <c r="E8" s="79"/>
      <c r="F8" s="39" t="s">
        <v>4</v>
      </c>
      <c r="G8" s="39"/>
      <c r="H8" s="118">
        <v>1798</v>
      </c>
      <c r="I8" s="118">
        <v>1798</v>
      </c>
      <c r="J8" s="154">
        <f t="shared" si="0"/>
        <v>0</v>
      </c>
      <c r="L8" s="42"/>
    </row>
    <row r="9" spans="1:10" ht="14.25" customHeight="1">
      <c r="A9" s="38" t="s">
        <v>5</v>
      </c>
      <c r="B9" s="118">
        <v>1</v>
      </c>
      <c r="C9" s="118">
        <v>1</v>
      </c>
      <c r="D9" s="116">
        <f>B9-C9</f>
        <v>0</v>
      </c>
      <c r="E9" s="79"/>
      <c r="F9" s="39" t="s">
        <v>6</v>
      </c>
      <c r="G9" s="39"/>
      <c r="H9" s="118">
        <v>8068</v>
      </c>
      <c r="I9" s="118">
        <v>8068</v>
      </c>
      <c r="J9" s="151">
        <f t="shared" si="0"/>
        <v>0</v>
      </c>
    </row>
    <row r="10" spans="1:10" ht="14.25" customHeight="1">
      <c r="A10" s="38" t="s">
        <v>7</v>
      </c>
      <c r="B10" s="118">
        <v>7586</v>
      </c>
      <c r="C10" s="118">
        <v>7583</v>
      </c>
      <c r="D10" s="150">
        <f>B10-C10</f>
        <v>3</v>
      </c>
      <c r="E10" s="79"/>
      <c r="F10" s="39" t="s">
        <v>8</v>
      </c>
      <c r="G10" s="39"/>
      <c r="H10" s="118">
        <v>332892</v>
      </c>
      <c r="I10" s="118">
        <v>332434</v>
      </c>
      <c r="J10" s="164">
        <f t="shared" si="0"/>
        <v>458</v>
      </c>
    </row>
    <row r="11" spans="1:10" ht="14.25" customHeight="1">
      <c r="A11" s="38" t="s">
        <v>95</v>
      </c>
      <c r="B11" s="118">
        <v>3964</v>
      </c>
      <c r="C11" s="118">
        <v>3957</v>
      </c>
      <c r="D11" s="148">
        <f>B11-C11</f>
        <v>7</v>
      </c>
      <c r="E11" s="79"/>
      <c r="F11" s="39" t="s">
        <v>9</v>
      </c>
      <c r="G11" s="43"/>
      <c r="H11" s="118">
        <v>903572</v>
      </c>
      <c r="I11" s="118">
        <v>903546</v>
      </c>
      <c r="J11" s="165">
        <f t="shared" si="0"/>
        <v>26</v>
      </c>
    </row>
    <row r="12" spans="1:10" ht="14.25" customHeight="1">
      <c r="A12" s="38" t="s">
        <v>10</v>
      </c>
      <c r="B12" s="118">
        <v>293</v>
      </c>
      <c r="C12" s="118">
        <v>289</v>
      </c>
      <c r="D12" s="116">
        <f>B12-C12</f>
        <v>4</v>
      </c>
      <c r="E12" s="79"/>
      <c r="F12" s="43"/>
      <c r="G12" s="43"/>
      <c r="H12" s="118"/>
      <c r="I12" s="118"/>
      <c r="J12" s="128"/>
    </row>
    <row r="13" spans="1:10" ht="7.5" customHeight="1">
      <c r="A13" s="44"/>
      <c r="B13" s="118"/>
      <c r="C13" s="118"/>
      <c r="D13" s="116"/>
      <c r="E13" s="79"/>
      <c r="F13" s="39"/>
      <c r="G13" s="39"/>
      <c r="H13" s="118"/>
      <c r="I13" s="118"/>
      <c r="J13" s="128"/>
    </row>
    <row r="14" spans="1:10" ht="15" customHeight="1">
      <c r="A14" s="38" t="s">
        <v>11</v>
      </c>
      <c r="B14" s="118">
        <v>99889</v>
      </c>
      <c r="C14" s="118">
        <v>99872</v>
      </c>
      <c r="D14" s="153">
        <f>B14-C14</f>
        <v>17</v>
      </c>
      <c r="E14" s="79"/>
      <c r="F14" s="39" t="s">
        <v>11</v>
      </c>
      <c r="G14" s="39"/>
      <c r="H14" s="118">
        <v>136237</v>
      </c>
      <c r="I14" s="118">
        <v>136563</v>
      </c>
      <c r="J14" s="128">
        <f>H14-I14</f>
        <v>-326</v>
      </c>
    </row>
    <row r="15" spans="1:10" ht="15" customHeight="1">
      <c r="A15" s="38" t="s">
        <v>96</v>
      </c>
      <c r="B15" s="118">
        <v>10560</v>
      </c>
      <c r="C15" s="118">
        <v>10591</v>
      </c>
      <c r="D15" s="116">
        <f>B15-C15</f>
        <v>-31</v>
      </c>
      <c r="E15" s="79"/>
      <c r="F15" s="39"/>
      <c r="G15" s="39"/>
      <c r="H15" s="118"/>
      <c r="I15" s="118"/>
      <c r="J15" s="128"/>
    </row>
    <row r="16" spans="1:10" ht="24" customHeight="1">
      <c r="A16" s="88" t="s">
        <v>98</v>
      </c>
      <c r="B16" s="118">
        <v>1476</v>
      </c>
      <c r="C16" s="118">
        <v>1481</v>
      </c>
      <c r="D16" s="148">
        <f>B16-C16</f>
        <v>-5</v>
      </c>
      <c r="E16" s="79"/>
      <c r="F16" s="39" t="s">
        <v>12</v>
      </c>
      <c r="G16" s="39"/>
      <c r="H16" s="118">
        <v>14990</v>
      </c>
      <c r="I16" s="118">
        <v>15053</v>
      </c>
      <c r="J16" s="149">
        <f>H16-I16</f>
        <v>-63</v>
      </c>
    </row>
    <row r="17" spans="1:10" ht="13.5" customHeight="1">
      <c r="A17" s="38" t="s">
        <v>97</v>
      </c>
      <c r="B17" s="118">
        <v>89329</v>
      </c>
      <c r="C17" s="118">
        <v>89281</v>
      </c>
      <c r="D17" s="148">
        <f>B17-C17</f>
        <v>48</v>
      </c>
      <c r="E17" s="79"/>
      <c r="F17" s="39"/>
      <c r="G17" s="39"/>
      <c r="H17" s="118"/>
      <c r="I17" s="118"/>
      <c r="J17" s="129"/>
    </row>
    <row r="18" spans="1:19" s="45" customFormat="1" ht="17.25" customHeight="1">
      <c r="A18" s="158" t="s">
        <v>13</v>
      </c>
      <c r="B18" s="159">
        <v>68421</v>
      </c>
      <c r="C18" s="159">
        <v>68424</v>
      </c>
      <c r="D18" s="166">
        <f>B18-C18</f>
        <v>-3</v>
      </c>
      <c r="E18" s="160"/>
      <c r="F18" s="161" t="s">
        <v>13</v>
      </c>
      <c r="G18" s="161"/>
      <c r="H18" s="159">
        <v>124</v>
      </c>
      <c r="I18" s="159">
        <v>124</v>
      </c>
      <c r="J18" s="162">
        <f>H18-I18</f>
        <v>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2">
    <mergeCell ref="D3:D4"/>
    <mergeCell ref="J3:J4"/>
  </mergeCells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PageLayoutView="0" workbookViewId="0" topLeftCell="A1">
      <selection activeCell="B2" sqref="B2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7"/>
      <c r="C2" s="97"/>
      <c r="D2" s="97"/>
      <c r="E2" s="97"/>
      <c r="F2" s="2"/>
      <c r="G2" s="115" t="s">
        <v>139</v>
      </c>
      <c r="H2"/>
      <c r="I2"/>
      <c r="J2"/>
    </row>
    <row r="3" spans="2:10" ht="15" customHeight="1">
      <c r="B3" s="130"/>
      <c r="C3" s="132" t="s">
        <v>131</v>
      </c>
      <c r="D3" s="132"/>
      <c r="E3" s="132" t="s">
        <v>15</v>
      </c>
      <c r="F3" s="132"/>
      <c r="G3" s="133" t="s">
        <v>134</v>
      </c>
      <c r="H3"/>
      <c r="I3"/>
      <c r="J3"/>
    </row>
    <row r="4" spans="2:10" ht="15" customHeight="1">
      <c r="B4" s="131"/>
      <c r="C4" s="134" t="s">
        <v>115</v>
      </c>
      <c r="D4" s="134" t="s">
        <v>116</v>
      </c>
      <c r="E4" s="134" t="s">
        <v>115</v>
      </c>
      <c r="F4" s="134" t="s">
        <v>116</v>
      </c>
      <c r="G4" s="134" t="s">
        <v>115</v>
      </c>
      <c r="H4"/>
      <c r="I4" s="96"/>
      <c r="J4"/>
    </row>
    <row r="5" spans="2:10" ht="3.75" customHeight="1">
      <c r="B5" s="98"/>
      <c r="C5" s="137"/>
      <c r="D5" s="140"/>
      <c r="E5" s="137"/>
      <c r="F5" s="140"/>
      <c r="G5" s="137"/>
      <c r="H5"/>
      <c r="I5" s="28"/>
      <c r="J5" s="28"/>
    </row>
    <row r="6" spans="2:8" ht="15" customHeight="1">
      <c r="B6" s="3" t="s">
        <v>117</v>
      </c>
      <c r="C6" s="138">
        <v>8670</v>
      </c>
      <c r="D6" s="99">
        <v>1593094</v>
      </c>
      <c r="E6" s="138">
        <v>99889</v>
      </c>
      <c r="F6" s="99">
        <v>136237</v>
      </c>
      <c r="G6" s="138">
        <v>68421</v>
      </c>
      <c r="H6"/>
    </row>
    <row r="7" spans="2:11" s="30" customFormat="1" ht="19.5" customHeight="1">
      <c r="B7" s="135" t="s">
        <v>118</v>
      </c>
      <c r="C7" s="138">
        <v>14</v>
      </c>
      <c r="D7" s="99">
        <v>6667</v>
      </c>
      <c r="E7" s="138">
        <v>29</v>
      </c>
      <c r="F7" s="99" t="s">
        <v>83</v>
      </c>
      <c r="G7" s="138" t="s">
        <v>83</v>
      </c>
      <c r="H7"/>
      <c r="I7" s="91"/>
      <c r="J7" s="91"/>
      <c r="K7" s="31"/>
    </row>
    <row r="8" spans="2:11" ht="16.5" customHeight="1">
      <c r="B8" s="3" t="s">
        <v>85</v>
      </c>
      <c r="C8" s="138">
        <v>144</v>
      </c>
      <c r="D8" s="99">
        <v>56234</v>
      </c>
      <c r="E8" s="138" t="s">
        <v>83</v>
      </c>
      <c r="F8" s="99" t="s">
        <v>83</v>
      </c>
      <c r="G8" s="138" t="s">
        <v>83</v>
      </c>
      <c r="H8"/>
      <c r="I8" s="91"/>
      <c r="J8" s="91"/>
      <c r="K8"/>
    </row>
    <row r="9" spans="2:14" ht="16.5" customHeight="1">
      <c r="B9" s="3" t="s">
        <v>87</v>
      </c>
      <c r="C9" s="138">
        <v>48</v>
      </c>
      <c r="D9" s="99">
        <v>32818</v>
      </c>
      <c r="E9" s="138">
        <v>129</v>
      </c>
      <c r="F9" s="99" t="s">
        <v>83</v>
      </c>
      <c r="G9" s="138">
        <v>2</v>
      </c>
      <c r="H9"/>
      <c r="I9" s="90"/>
      <c r="J9" s="90"/>
      <c r="K9" s="91"/>
      <c r="L9" s="91"/>
      <c r="M9" s="91"/>
      <c r="N9" s="91"/>
    </row>
    <row r="10" spans="2:14" ht="16.5" customHeight="1">
      <c r="B10" s="3" t="s">
        <v>86</v>
      </c>
      <c r="C10" s="138">
        <v>34</v>
      </c>
      <c r="D10" s="99">
        <v>13225</v>
      </c>
      <c r="E10" s="138">
        <v>8</v>
      </c>
      <c r="F10" s="99" t="s">
        <v>83</v>
      </c>
      <c r="G10" s="138" t="s">
        <v>83</v>
      </c>
      <c r="H10"/>
      <c r="I10" s="90"/>
      <c r="J10" s="90"/>
      <c r="K10" s="91"/>
      <c r="L10" s="91"/>
      <c r="M10" s="91"/>
      <c r="N10" s="91"/>
    </row>
    <row r="11" spans="2:14" ht="16.5" customHeight="1">
      <c r="B11" s="3" t="s">
        <v>138</v>
      </c>
      <c r="C11" s="138">
        <v>8</v>
      </c>
      <c r="D11" s="99">
        <v>4873</v>
      </c>
      <c r="E11" s="138" t="s">
        <v>83</v>
      </c>
      <c r="F11" s="138" t="s">
        <v>83</v>
      </c>
      <c r="G11" s="138" t="s">
        <v>83</v>
      </c>
      <c r="H11"/>
      <c r="I11" s="90"/>
      <c r="J11" s="90"/>
      <c r="K11" s="91"/>
      <c r="L11" s="91"/>
      <c r="M11" s="91"/>
      <c r="N11" s="91"/>
    </row>
    <row r="12" spans="2:14" ht="16.5" customHeight="1">
      <c r="B12" s="3" t="s">
        <v>136</v>
      </c>
      <c r="C12" s="138">
        <v>26</v>
      </c>
      <c r="D12" s="99">
        <v>3926</v>
      </c>
      <c r="E12" s="138">
        <v>433</v>
      </c>
      <c r="F12" s="138">
        <v>2274</v>
      </c>
      <c r="G12" s="138">
        <v>1</v>
      </c>
      <c r="H12"/>
      <c r="I12" s="90"/>
      <c r="J12" s="90"/>
      <c r="K12" s="90"/>
      <c r="L12" s="90"/>
      <c r="M12" s="90"/>
      <c r="N12" s="90"/>
    </row>
    <row r="13" spans="2:14" ht="21" customHeight="1">
      <c r="B13" s="3" t="s">
        <v>119</v>
      </c>
      <c r="C13" s="138">
        <v>234</v>
      </c>
      <c r="D13" s="99">
        <v>61805</v>
      </c>
      <c r="E13" s="138">
        <v>242</v>
      </c>
      <c r="F13" s="99">
        <v>131</v>
      </c>
      <c r="G13" s="138">
        <v>11</v>
      </c>
      <c r="H13"/>
      <c r="I13" s="90"/>
      <c r="J13" s="90"/>
      <c r="K13" s="90"/>
      <c r="L13" s="90"/>
      <c r="M13" s="90"/>
      <c r="N13" s="90"/>
    </row>
    <row r="14" spans="2:14" ht="15" customHeight="1">
      <c r="B14" s="3" t="s">
        <v>120</v>
      </c>
      <c r="C14" s="138">
        <v>701</v>
      </c>
      <c r="D14" s="99">
        <v>151560</v>
      </c>
      <c r="E14" s="138">
        <v>3106</v>
      </c>
      <c r="F14" s="99">
        <v>2710</v>
      </c>
      <c r="G14" s="138">
        <v>272</v>
      </c>
      <c r="H14"/>
      <c r="I14" s="90"/>
      <c r="J14" s="90"/>
      <c r="K14" s="90"/>
      <c r="L14" s="90"/>
      <c r="M14" s="90"/>
      <c r="N14" s="90"/>
    </row>
    <row r="15" spans="2:14" ht="15" customHeight="1">
      <c r="B15" s="3" t="s">
        <v>121</v>
      </c>
      <c r="C15" s="138">
        <v>54</v>
      </c>
      <c r="D15" s="99">
        <v>23341</v>
      </c>
      <c r="E15" s="138">
        <v>10</v>
      </c>
      <c r="F15" s="99" t="s">
        <v>83</v>
      </c>
      <c r="G15" s="138" t="s">
        <v>83</v>
      </c>
      <c r="H15"/>
      <c r="I15" s="90"/>
      <c r="J15" s="90"/>
      <c r="K15" s="90"/>
      <c r="L15" s="90"/>
      <c r="M15" s="90"/>
      <c r="N15" s="90"/>
    </row>
    <row r="16" spans="2:14" ht="15" customHeight="1">
      <c r="B16" s="3" t="s">
        <v>122</v>
      </c>
      <c r="C16" s="138">
        <v>92</v>
      </c>
      <c r="D16" s="99">
        <v>37288</v>
      </c>
      <c r="E16" s="138">
        <v>207</v>
      </c>
      <c r="F16" s="99">
        <v>19</v>
      </c>
      <c r="G16" s="138" t="s">
        <v>83</v>
      </c>
      <c r="H16"/>
      <c r="I16" s="90"/>
      <c r="J16" s="90"/>
      <c r="K16" s="90"/>
      <c r="L16" s="90"/>
      <c r="M16" s="90"/>
      <c r="N16" s="90"/>
    </row>
    <row r="17" spans="2:14" ht="15" customHeight="1">
      <c r="B17" s="3" t="s">
        <v>123</v>
      </c>
      <c r="C17" s="138">
        <v>80</v>
      </c>
      <c r="D17" s="99">
        <v>22214</v>
      </c>
      <c r="E17" s="138">
        <v>49</v>
      </c>
      <c r="F17" s="99">
        <v>10</v>
      </c>
      <c r="G17" s="138" t="s">
        <v>83</v>
      </c>
      <c r="H17"/>
      <c r="I17" s="90"/>
      <c r="J17" s="90"/>
      <c r="K17" s="90"/>
      <c r="L17" s="90"/>
      <c r="M17" s="90"/>
      <c r="N17" s="90"/>
    </row>
    <row r="18" spans="2:14" ht="15" customHeight="1">
      <c r="B18" s="3" t="s">
        <v>17</v>
      </c>
      <c r="C18" s="138">
        <v>7</v>
      </c>
      <c r="D18" s="99">
        <v>1871</v>
      </c>
      <c r="E18" s="138" t="s">
        <v>83</v>
      </c>
      <c r="F18" s="99" t="s">
        <v>83</v>
      </c>
      <c r="G18" s="138" t="s">
        <v>83</v>
      </c>
      <c r="H18"/>
      <c r="I18" s="90"/>
      <c r="J18" s="90"/>
      <c r="K18" s="90"/>
      <c r="L18" s="90"/>
      <c r="M18" s="90"/>
      <c r="N18" s="90"/>
    </row>
    <row r="19" spans="2:14" ht="15" customHeight="1">
      <c r="B19" s="3" t="s">
        <v>124</v>
      </c>
      <c r="C19" s="138">
        <v>112</v>
      </c>
      <c r="D19" s="99">
        <v>35923</v>
      </c>
      <c r="E19" s="138">
        <v>67</v>
      </c>
      <c r="F19" s="99">
        <v>79</v>
      </c>
      <c r="G19" s="138" t="s">
        <v>83</v>
      </c>
      <c r="H19"/>
      <c r="I19" s="90"/>
      <c r="J19" s="90"/>
      <c r="K19" s="90"/>
      <c r="L19" s="90"/>
      <c r="M19" s="90"/>
      <c r="N19" s="90"/>
    </row>
    <row r="20" spans="2:14" ht="15" customHeight="1">
      <c r="B20" s="3" t="s">
        <v>18</v>
      </c>
      <c r="C20" s="138" t="s">
        <v>83</v>
      </c>
      <c r="D20" s="99" t="s">
        <v>83</v>
      </c>
      <c r="E20" s="138" t="s">
        <v>83</v>
      </c>
      <c r="F20" s="99" t="s">
        <v>83</v>
      </c>
      <c r="G20" s="138" t="s">
        <v>83</v>
      </c>
      <c r="H20"/>
      <c r="I20" s="90"/>
      <c r="J20" s="90"/>
      <c r="K20" s="90"/>
      <c r="L20" s="90"/>
      <c r="M20" s="90"/>
      <c r="N20" s="90"/>
    </row>
    <row r="21" spans="2:14" ht="15" customHeight="1">
      <c r="B21" s="3" t="s">
        <v>19</v>
      </c>
      <c r="C21" s="138">
        <v>51</v>
      </c>
      <c r="D21" s="99">
        <v>14082</v>
      </c>
      <c r="E21" s="138">
        <v>2</v>
      </c>
      <c r="F21" s="99" t="s">
        <v>83</v>
      </c>
      <c r="G21" s="138" t="s">
        <v>83</v>
      </c>
      <c r="H21"/>
      <c r="I21" s="90"/>
      <c r="J21" s="90"/>
      <c r="K21" s="90"/>
      <c r="L21" s="90"/>
      <c r="M21" s="90"/>
      <c r="N21" s="90"/>
    </row>
    <row r="22" spans="2:14" ht="15" customHeight="1">
      <c r="B22" s="3" t="s">
        <v>20</v>
      </c>
      <c r="C22" s="138">
        <v>7</v>
      </c>
      <c r="D22" s="99">
        <v>2800</v>
      </c>
      <c r="E22" s="138">
        <v>1</v>
      </c>
      <c r="F22" s="99" t="s">
        <v>83</v>
      </c>
      <c r="G22" s="138" t="s">
        <v>83</v>
      </c>
      <c r="H22"/>
      <c r="I22" s="90"/>
      <c r="J22" s="90"/>
      <c r="K22" s="90"/>
      <c r="L22" s="90"/>
      <c r="M22" s="90"/>
      <c r="N22" s="90"/>
    </row>
    <row r="23" spans="2:14" ht="15" customHeight="1">
      <c r="B23" s="3" t="s">
        <v>125</v>
      </c>
      <c r="C23" s="138">
        <v>3</v>
      </c>
      <c r="D23" s="99">
        <v>786</v>
      </c>
      <c r="E23" s="138">
        <v>14</v>
      </c>
      <c r="F23" s="99">
        <v>10</v>
      </c>
      <c r="G23" s="138" t="s">
        <v>83</v>
      </c>
      <c r="H23"/>
      <c r="I23" s="90"/>
      <c r="J23" s="90"/>
      <c r="K23" s="90"/>
      <c r="L23" s="90"/>
      <c r="M23" s="90"/>
      <c r="N23" s="90"/>
    </row>
    <row r="24" spans="2:14" ht="15" customHeight="1">
      <c r="B24" s="3" t="s">
        <v>21</v>
      </c>
      <c r="C24" s="138">
        <v>13</v>
      </c>
      <c r="D24" s="99">
        <v>2713</v>
      </c>
      <c r="E24" s="138">
        <v>377</v>
      </c>
      <c r="F24" s="99">
        <v>10</v>
      </c>
      <c r="G24" s="138">
        <v>4</v>
      </c>
      <c r="H24"/>
      <c r="I24" s="90"/>
      <c r="J24" s="90"/>
      <c r="K24" s="90"/>
      <c r="L24" s="90"/>
      <c r="M24" s="90"/>
      <c r="N24" s="90"/>
    </row>
    <row r="25" spans="2:14" ht="15" customHeight="1">
      <c r="B25" s="3" t="s">
        <v>22</v>
      </c>
      <c r="C25" s="138">
        <v>46</v>
      </c>
      <c r="D25" s="99">
        <v>14927</v>
      </c>
      <c r="E25" s="138">
        <v>208</v>
      </c>
      <c r="F25" s="99">
        <v>10</v>
      </c>
      <c r="G25" s="138">
        <v>9</v>
      </c>
      <c r="H25"/>
      <c r="I25" s="90"/>
      <c r="J25" s="90"/>
      <c r="K25" s="90"/>
      <c r="L25" s="90"/>
      <c r="M25" s="90"/>
      <c r="N25" s="90"/>
    </row>
    <row r="26" spans="2:14" ht="15" customHeight="1">
      <c r="B26" s="3" t="s">
        <v>23</v>
      </c>
      <c r="C26" s="138">
        <v>1</v>
      </c>
      <c r="D26" s="99">
        <v>320</v>
      </c>
      <c r="E26" s="138">
        <v>13</v>
      </c>
      <c r="F26" s="99" t="s">
        <v>83</v>
      </c>
      <c r="G26" s="138" t="s">
        <v>83</v>
      </c>
      <c r="H26"/>
      <c r="I26" s="90"/>
      <c r="J26" s="90"/>
      <c r="K26" s="90"/>
      <c r="L26" s="90"/>
      <c r="M26" s="90"/>
      <c r="N26" s="90"/>
    </row>
    <row r="27" spans="2:14" ht="19.5" customHeight="1">
      <c r="B27" s="3" t="s">
        <v>126</v>
      </c>
      <c r="C27" s="138">
        <v>392</v>
      </c>
      <c r="D27" s="99">
        <v>94085</v>
      </c>
      <c r="E27" s="138">
        <v>899</v>
      </c>
      <c r="F27" s="99">
        <v>581</v>
      </c>
      <c r="G27" s="138">
        <v>154</v>
      </c>
      <c r="H27"/>
      <c r="I27" s="90"/>
      <c r="J27" s="90"/>
      <c r="K27" s="90"/>
      <c r="L27" s="90"/>
      <c r="M27" s="90"/>
      <c r="N27" s="90"/>
    </row>
    <row r="28" spans="2:14" ht="15" customHeight="1">
      <c r="B28" s="3" t="s">
        <v>127</v>
      </c>
      <c r="C28" s="138">
        <v>5723</v>
      </c>
      <c r="D28" s="99">
        <v>852587</v>
      </c>
      <c r="E28" s="138">
        <v>36159</v>
      </c>
      <c r="F28" s="99">
        <v>89267</v>
      </c>
      <c r="G28" s="138">
        <v>10738</v>
      </c>
      <c r="H28"/>
      <c r="I28" s="90"/>
      <c r="J28" s="90"/>
      <c r="K28" s="90"/>
      <c r="L28" s="90"/>
      <c r="M28" s="90"/>
      <c r="N28" s="90"/>
    </row>
    <row r="29" spans="2:14" ht="15" customHeight="1">
      <c r="B29" s="3" t="s">
        <v>133</v>
      </c>
      <c r="C29" s="138">
        <v>108</v>
      </c>
      <c r="D29" s="99">
        <v>54739</v>
      </c>
      <c r="E29" s="138">
        <v>175</v>
      </c>
      <c r="F29" s="99">
        <v>115</v>
      </c>
      <c r="G29" s="138">
        <v>16</v>
      </c>
      <c r="H29"/>
      <c r="I29" s="90"/>
      <c r="J29" s="90"/>
      <c r="K29" s="90"/>
      <c r="L29" s="90"/>
      <c r="M29" s="90"/>
      <c r="N29" s="90"/>
    </row>
    <row r="30" spans="2:14" ht="15" customHeight="1">
      <c r="B30" s="3" t="s">
        <v>104</v>
      </c>
      <c r="C30" s="138">
        <v>185</v>
      </c>
      <c r="D30" s="99">
        <v>33058</v>
      </c>
      <c r="E30" s="138">
        <v>7450</v>
      </c>
      <c r="F30" s="99">
        <v>361</v>
      </c>
      <c r="G30" s="138">
        <v>25</v>
      </c>
      <c r="H30"/>
      <c r="I30" s="90"/>
      <c r="J30" s="90"/>
      <c r="K30" s="90"/>
      <c r="L30" s="90"/>
      <c r="M30" s="90"/>
      <c r="N30" s="90"/>
    </row>
    <row r="31" spans="2:14" ht="15" customHeight="1">
      <c r="B31" s="3" t="s">
        <v>105</v>
      </c>
      <c r="C31" s="138">
        <v>83</v>
      </c>
      <c r="D31" s="99">
        <v>14148</v>
      </c>
      <c r="E31" s="138">
        <v>325</v>
      </c>
      <c r="F31" s="99">
        <v>283</v>
      </c>
      <c r="G31" s="138">
        <v>44</v>
      </c>
      <c r="H31"/>
      <c r="I31" s="90"/>
      <c r="J31" s="90"/>
      <c r="K31" s="90"/>
      <c r="L31" s="90"/>
      <c r="M31" s="90"/>
      <c r="N31" s="90"/>
    </row>
    <row r="32" spans="2:14" ht="15" customHeight="1">
      <c r="B32" s="3" t="s">
        <v>128</v>
      </c>
      <c r="C32" s="138">
        <v>64</v>
      </c>
      <c r="D32" s="99">
        <v>13168</v>
      </c>
      <c r="E32" s="138">
        <v>2194</v>
      </c>
      <c r="F32" s="99">
        <v>36</v>
      </c>
      <c r="G32" s="138">
        <v>17</v>
      </c>
      <c r="H32"/>
      <c r="I32" s="90"/>
      <c r="J32" s="90"/>
      <c r="K32" s="90"/>
      <c r="L32" s="90"/>
      <c r="M32" s="90"/>
      <c r="N32" s="90"/>
    </row>
    <row r="33" spans="2:14" ht="15" customHeight="1">
      <c r="B33" s="3" t="s">
        <v>129</v>
      </c>
      <c r="C33" s="138">
        <v>36</v>
      </c>
      <c r="D33" s="99">
        <v>6264</v>
      </c>
      <c r="E33" s="138">
        <v>439</v>
      </c>
      <c r="F33" s="99">
        <v>246</v>
      </c>
      <c r="G33" s="138">
        <v>77</v>
      </c>
      <c r="H33"/>
      <c r="I33" s="90"/>
      <c r="J33" s="90"/>
      <c r="K33" s="90"/>
      <c r="L33" s="90"/>
      <c r="M33" s="90"/>
      <c r="N33" s="90"/>
    </row>
    <row r="34" spans="2:14" ht="15" customHeight="1">
      <c r="B34" s="136" t="s">
        <v>130</v>
      </c>
      <c r="C34" s="139">
        <v>404</v>
      </c>
      <c r="D34" s="152">
        <v>37672</v>
      </c>
      <c r="E34" s="139">
        <v>47353</v>
      </c>
      <c r="F34" s="100">
        <v>40095</v>
      </c>
      <c r="G34" s="139">
        <v>57051</v>
      </c>
      <c r="H34"/>
      <c r="I34" s="90"/>
      <c r="J34" s="90"/>
      <c r="K34" s="90"/>
      <c r="L34" s="90"/>
      <c r="M34" s="90"/>
      <c r="N34" s="90"/>
    </row>
    <row r="35" spans="7:14" ht="13.5">
      <c r="G35" s="80"/>
      <c r="I35" s="90"/>
      <c r="J35" s="90"/>
      <c r="K35" s="90"/>
      <c r="L35" s="90"/>
      <c r="M35" s="90"/>
      <c r="N35" s="90"/>
    </row>
    <row r="36" spans="2:14" ht="13.5">
      <c r="B36"/>
      <c r="C36" s="87"/>
      <c r="D36" s="87"/>
      <c r="E36" s="87"/>
      <c r="F36" s="87"/>
      <c r="G36" s="87"/>
      <c r="I36" s="90"/>
      <c r="J36" s="90"/>
      <c r="K36" s="90"/>
      <c r="L36" s="90"/>
      <c r="M36" s="90"/>
      <c r="N36" s="90"/>
    </row>
    <row r="37" spans="2:14" ht="13.5">
      <c r="B37"/>
      <c r="I37" s="90"/>
      <c r="J37" s="90"/>
      <c r="K37" s="90"/>
      <c r="L37" s="90"/>
      <c r="M37" s="90"/>
      <c r="N37" s="90"/>
    </row>
    <row r="38" spans="2:14" ht="13.5">
      <c r="B38"/>
      <c r="I38" s="90"/>
      <c r="J38" s="90"/>
      <c r="K38" s="90"/>
      <c r="L38" s="90"/>
      <c r="M38" s="90"/>
      <c r="N38" s="90"/>
    </row>
    <row r="39" spans="2:14" ht="13.5">
      <c r="B39"/>
      <c r="E39"/>
      <c r="F39"/>
      <c r="H39"/>
      <c r="I39" s="90"/>
      <c r="J39" s="90"/>
      <c r="K39" s="90"/>
      <c r="L39" s="90"/>
      <c r="M39" s="90"/>
      <c r="N39" s="90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pane ySplit="4" topLeftCell="A20" activePane="bottomLeft" state="frozen"/>
      <selection pane="topLeft" activeCell="B25" sqref="B25"/>
      <selection pane="bottomLeft" activeCell="A27" sqref="A27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86" t="s">
        <v>92</v>
      </c>
    </row>
    <row r="5" spans="2:16" s="145" customFormat="1" ht="13.5" customHeight="1">
      <c r="B5" s="22" t="s">
        <v>140</v>
      </c>
      <c r="C5" s="143">
        <v>11</v>
      </c>
      <c r="D5" s="141">
        <v>8795</v>
      </c>
      <c r="E5" s="141">
        <v>4067</v>
      </c>
      <c r="F5" s="141">
        <v>99263</v>
      </c>
      <c r="G5" s="141">
        <v>1721</v>
      </c>
      <c r="H5" s="144">
        <v>67854</v>
      </c>
      <c r="I5" s="141">
        <v>1609147</v>
      </c>
      <c r="J5" s="141">
        <v>339982</v>
      </c>
      <c r="K5" s="141">
        <v>145878</v>
      </c>
      <c r="L5" s="141">
        <v>17462</v>
      </c>
      <c r="N5" s="146"/>
      <c r="O5" s="146"/>
      <c r="P5" s="141">
        <f>J5+L5</f>
        <v>357444</v>
      </c>
    </row>
    <row r="6" spans="2:16" s="145" customFormat="1" ht="13.5" customHeight="1">
      <c r="B6" s="142"/>
      <c r="C6" s="143">
        <v>12</v>
      </c>
      <c r="D6" s="141">
        <v>8789</v>
      </c>
      <c r="E6" s="141">
        <v>4067</v>
      </c>
      <c r="F6" s="141">
        <v>99257</v>
      </c>
      <c r="G6" s="141">
        <v>1712</v>
      </c>
      <c r="H6" s="144">
        <v>67830</v>
      </c>
      <c r="I6" s="141">
        <v>1608278</v>
      </c>
      <c r="J6" s="141">
        <v>339935</v>
      </c>
      <c r="K6" s="141">
        <v>145585</v>
      </c>
      <c r="L6" s="141">
        <v>17372</v>
      </c>
      <c r="N6" s="146"/>
      <c r="O6" s="146"/>
      <c r="P6" s="141">
        <f>J6+L6</f>
        <v>357307</v>
      </c>
    </row>
    <row r="7" spans="2:16" s="145" customFormat="1" ht="13.5" customHeight="1">
      <c r="B7" s="147" t="s">
        <v>113</v>
      </c>
      <c r="C7" s="143">
        <v>1</v>
      </c>
      <c r="D7" s="141">
        <v>8784</v>
      </c>
      <c r="E7" s="141">
        <v>4059</v>
      </c>
      <c r="F7" s="141">
        <v>99184</v>
      </c>
      <c r="G7" s="141">
        <v>1705</v>
      </c>
      <c r="H7" s="144">
        <v>67797</v>
      </c>
      <c r="I7" s="141">
        <v>1607926</v>
      </c>
      <c r="J7" s="141">
        <v>339606</v>
      </c>
      <c r="K7" s="141">
        <v>145113</v>
      </c>
      <c r="L7" s="141">
        <v>17313</v>
      </c>
      <c r="N7" s="146"/>
      <c r="O7" s="146"/>
      <c r="P7" s="141">
        <f aca="true" t="shared" si="0" ref="P7:P12">J7+L7</f>
        <v>356919</v>
      </c>
    </row>
    <row r="8" spans="2:16" s="145" customFormat="1" ht="13.5" customHeight="1">
      <c r="B8" s="147"/>
      <c r="C8" s="143">
        <v>2</v>
      </c>
      <c r="D8" s="141">
        <v>8782</v>
      </c>
      <c r="E8" s="141">
        <v>4054</v>
      </c>
      <c r="F8" s="141">
        <v>99210</v>
      </c>
      <c r="G8" s="141">
        <v>1699</v>
      </c>
      <c r="H8" s="144">
        <v>67839</v>
      </c>
      <c r="I8" s="141">
        <v>1607966</v>
      </c>
      <c r="J8" s="141">
        <v>339332</v>
      </c>
      <c r="K8" s="141">
        <v>144655</v>
      </c>
      <c r="L8" s="141">
        <v>17243</v>
      </c>
      <c r="N8" s="146"/>
      <c r="O8" s="146"/>
      <c r="P8" s="141">
        <f t="shared" si="0"/>
        <v>356575</v>
      </c>
    </row>
    <row r="9" spans="2:16" s="145" customFormat="1" ht="13.5" customHeight="1">
      <c r="B9" s="147"/>
      <c r="C9" s="143">
        <v>3</v>
      </c>
      <c r="D9" s="141">
        <v>8767</v>
      </c>
      <c r="E9" s="141">
        <v>4047</v>
      </c>
      <c r="F9" s="141">
        <v>99244</v>
      </c>
      <c r="G9" s="141">
        <v>1681</v>
      </c>
      <c r="H9" s="144">
        <v>67886</v>
      </c>
      <c r="I9" s="141">
        <v>1605347</v>
      </c>
      <c r="J9" s="141">
        <v>338929</v>
      </c>
      <c r="K9" s="141">
        <v>144225</v>
      </c>
      <c r="L9" s="141">
        <v>17034</v>
      </c>
      <c r="N9" s="146"/>
      <c r="O9" s="146"/>
      <c r="P9" s="141">
        <f t="shared" si="0"/>
        <v>355963</v>
      </c>
    </row>
    <row r="10" spans="2:16" s="145" customFormat="1" ht="13.5" customHeight="1">
      <c r="B10" s="147"/>
      <c r="C10" s="143">
        <v>4</v>
      </c>
      <c r="D10" s="141">
        <v>8748</v>
      </c>
      <c r="E10" s="141">
        <v>4035</v>
      </c>
      <c r="F10" s="141">
        <v>99349</v>
      </c>
      <c r="G10" s="141">
        <v>1673</v>
      </c>
      <c r="H10" s="144">
        <v>67943</v>
      </c>
      <c r="I10" s="141">
        <v>1603536</v>
      </c>
      <c r="J10" s="141">
        <v>337922</v>
      </c>
      <c r="K10" s="141">
        <v>143756</v>
      </c>
      <c r="L10" s="141">
        <v>16971</v>
      </c>
      <c r="N10" s="146"/>
      <c r="O10" s="146"/>
      <c r="P10" s="141">
        <f t="shared" si="0"/>
        <v>354893</v>
      </c>
    </row>
    <row r="11" spans="2:16" s="145" customFormat="1" ht="13.5">
      <c r="B11" s="147"/>
      <c r="C11" s="143">
        <v>5</v>
      </c>
      <c r="D11" s="141">
        <v>8751</v>
      </c>
      <c r="E11" s="141">
        <v>4037</v>
      </c>
      <c r="F11" s="141">
        <v>99430</v>
      </c>
      <c r="G11" s="141">
        <v>1664</v>
      </c>
      <c r="H11" s="144">
        <v>67981</v>
      </c>
      <c r="I11" s="141">
        <v>1603694</v>
      </c>
      <c r="J11" s="141">
        <v>337887</v>
      </c>
      <c r="K11" s="141">
        <v>143594</v>
      </c>
      <c r="L11" s="141">
        <v>16894</v>
      </c>
      <c r="P11" s="141">
        <f t="shared" si="0"/>
        <v>354781</v>
      </c>
    </row>
    <row r="12" spans="2:16" s="145" customFormat="1" ht="14.25" customHeight="1">
      <c r="B12" s="147"/>
      <c r="C12" s="143">
        <v>6</v>
      </c>
      <c r="D12" s="141">
        <v>8750</v>
      </c>
      <c r="E12" s="141">
        <v>4035</v>
      </c>
      <c r="F12" s="141">
        <v>99485</v>
      </c>
      <c r="G12" s="141">
        <v>1654</v>
      </c>
      <c r="H12" s="144">
        <v>68011</v>
      </c>
      <c r="I12" s="141">
        <v>1603509</v>
      </c>
      <c r="J12" s="141">
        <v>337715</v>
      </c>
      <c r="K12" s="141">
        <v>143248</v>
      </c>
      <c r="L12" s="141">
        <v>16783</v>
      </c>
      <c r="P12" s="141">
        <f t="shared" si="0"/>
        <v>354498</v>
      </c>
    </row>
    <row r="13" spans="2:16" s="145" customFormat="1" ht="14.25" customHeight="1">
      <c r="B13" s="147"/>
      <c r="C13" s="143">
        <v>7</v>
      </c>
      <c r="D13" s="141">
        <v>8747</v>
      </c>
      <c r="E13" s="141">
        <v>4030</v>
      </c>
      <c r="F13" s="141">
        <v>99499</v>
      </c>
      <c r="G13" s="141">
        <v>1650</v>
      </c>
      <c r="H13" s="144">
        <v>68057</v>
      </c>
      <c r="I13" s="141">
        <v>1602422</v>
      </c>
      <c r="J13" s="141">
        <v>337015</v>
      </c>
      <c r="K13" s="141">
        <v>142763</v>
      </c>
      <c r="L13" s="141">
        <v>16699</v>
      </c>
      <c r="P13" s="141">
        <f aca="true" t="shared" si="1" ref="P13:P19">J13+L13</f>
        <v>353714</v>
      </c>
    </row>
    <row r="14" spans="2:16" s="145" customFormat="1" ht="14.25" customHeight="1">
      <c r="B14" s="22"/>
      <c r="C14" s="7">
        <v>8</v>
      </c>
      <c r="D14" s="76">
        <v>8743</v>
      </c>
      <c r="E14" s="76">
        <v>4027</v>
      </c>
      <c r="F14" s="76">
        <v>99531</v>
      </c>
      <c r="G14" s="76">
        <v>1640</v>
      </c>
      <c r="H14" s="77">
        <v>68053</v>
      </c>
      <c r="I14" s="76">
        <v>1601938</v>
      </c>
      <c r="J14" s="76">
        <v>336978</v>
      </c>
      <c r="K14" s="76">
        <v>142278</v>
      </c>
      <c r="L14" s="76">
        <v>16619</v>
      </c>
      <c r="P14" s="141">
        <f t="shared" si="1"/>
        <v>353597</v>
      </c>
    </row>
    <row r="15" spans="2:16" ht="14.25" customHeight="1">
      <c r="B15" s="22"/>
      <c r="C15" s="7">
        <v>9</v>
      </c>
      <c r="D15" s="76">
        <v>8741</v>
      </c>
      <c r="E15" s="76">
        <v>4023</v>
      </c>
      <c r="F15" s="76">
        <v>99635</v>
      </c>
      <c r="G15" s="76">
        <v>1628</v>
      </c>
      <c r="H15" s="77">
        <v>68098</v>
      </c>
      <c r="I15" s="76">
        <v>1601679</v>
      </c>
      <c r="J15" s="76">
        <v>336442</v>
      </c>
      <c r="K15" s="76">
        <v>141838</v>
      </c>
      <c r="L15" s="76">
        <v>16497</v>
      </c>
      <c r="P15" s="76">
        <f t="shared" si="1"/>
        <v>352939</v>
      </c>
    </row>
    <row r="16" spans="2:16" ht="14.25" customHeight="1">
      <c r="B16" s="22"/>
      <c r="C16" s="7">
        <v>10</v>
      </c>
      <c r="D16" s="76">
        <v>8733</v>
      </c>
      <c r="E16" s="76">
        <v>4018</v>
      </c>
      <c r="F16" s="76">
        <v>99727</v>
      </c>
      <c r="G16" s="76">
        <v>1616</v>
      </c>
      <c r="H16" s="77">
        <v>68177</v>
      </c>
      <c r="I16" s="76">
        <v>1601277</v>
      </c>
      <c r="J16" s="76">
        <v>336261</v>
      </c>
      <c r="K16" s="76">
        <v>141507</v>
      </c>
      <c r="L16" s="76">
        <v>16394</v>
      </c>
      <c r="P16" s="76">
        <f t="shared" si="1"/>
        <v>352655</v>
      </c>
    </row>
    <row r="17" spans="2:16" ht="14.25" customHeight="1">
      <c r="B17" s="22"/>
      <c r="C17" s="7">
        <v>11</v>
      </c>
      <c r="D17" s="76">
        <v>8733</v>
      </c>
      <c r="E17" s="76">
        <v>4016</v>
      </c>
      <c r="F17" s="76">
        <v>99734</v>
      </c>
      <c r="G17" s="76">
        <v>1610</v>
      </c>
      <c r="H17" s="77">
        <v>68165</v>
      </c>
      <c r="I17" s="76">
        <v>1601036</v>
      </c>
      <c r="J17" s="76">
        <v>335916</v>
      </c>
      <c r="K17" s="76">
        <v>141190</v>
      </c>
      <c r="L17" s="76">
        <v>16304</v>
      </c>
      <c r="P17" s="76">
        <f t="shared" si="1"/>
        <v>352220</v>
      </c>
    </row>
    <row r="18" spans="2:16" ht="14.25" customHeight="1">
      <c r="B18" s="22"/>
      <c r="C18" s="7">
        <v>12</v>
      </c>
      <c r="D18" s="76">
        <v>8728</v>
      </c>
      <c r="E18" s="76">
        <v>4013</v>
      </c>
      <c r="F18" s="76">
        <v>99643</v>
      </c>
      <c r="G18" s="76">
        <v>1597</v>
      </c>
      <c r="H18" s="77">
        <v>68155</v>
      </c>
      <c r="I18" s="76">
        <v>1600387</v>
      </c>
      <c r="J18" s="76">
        <v>335589</v>
      </c>
      <c r="K18" s="76">
        <v>140773</v>
      </c>
      <c r="L18" s="76">
        <v>16130</v>
      </c>
      <c r="P18" s="76">
        <f t="shared" si="1"/>
        <v>351719</v>
      </c>
    </row>
    <row r="19" spans="2:16" ht="14.25" customHeight="1">
      <c r="B19" s="22" t="s">
        <v>135</v>
      </c>
      <c r="C19" s="7">
        <v>1</v>
      </c>
      <c r="D19" s="76">
        <v>8724</v>
      </c>
      <c r="E19" s="76">
        <v>4011</v>
      </c>
      <c r="F19" s="76">
        <v>99592</v>
      </c>
      <c r="G19" s="76">
        <v>1590</v>
      </c>
      <c r="H19" s="77">
        <v>68155</v>
      </c>
      <c r="I19" s="76">
        <v>1600090</v>
      </c>
      <c r="J19" s="76">
        <v>335506</v>
      </c>
      <c r="K19" s="76">
        <v>140255</v>
      </c>
      <c r="L19" s="76">
        <v>16044</v>
      </c>
      <c r="P19" s="76">
        <f t="shared" si="1"/>
        <v>351550</v>
      </c>
    </row>
    <row r="20" spans="2:16" ht="14.25" customHeight="1">
      <c r="B20" s="22"/>
      <c r="C20" s="7">
        <v>2</v>
      </c>
      <c r="D20" s="76">
        <v>8724</v>
      </c>
      <c r="E20" s="76">
        <v>4008</v>
      </c>
      <c r="F20" s="76">
        <v>99579</v>
      </c>
      <c r="G20" s="76">
        <v>1584</v>
      </c>
      <c r="H20" s="77">
        <v>68167</v>
      </c>
      <c r="I20" s="76">
        <v>1600456</v>
      </c>
      <c r="J20" s="76">
        <v>335315</v>
      </c>
      <c r="K20" s="76">
        <v>139980</v>
      </c>
      <c r="L20" s="76">
        <v>15982</v>
      </c>
      <c r="P20" s="76">
        <f aca="true" t="shared" si="2" ref="P20:P29">J20+L20</f>
        <v>351297</v>
      </c>
    </row>
    <row r="21" spans="2:16" ht="14.25" customHeight="1">
      <c r="B21" s="22"/>
      <c r="C21" s="7">
        <v>3</v>
      </c>
      <c r="D21" s="76">
        <v>8708</v>
      </c>
      <c r="E21" s="76">
        <v>4002</v>
      </c>
      <c r="F21" s="76">
        <v>99583</v>
      </c>
      <c r="G21" s="76">
        <v>1576</v>
      </c>
      <c r="H21" s="77">
        <v>68200</v>
      </c>
      <c r="I21" s="76">
        <v>1597320</v>
      </c>
      <c r="J21" s="76">
        <v>335027</v>
      </c>
      <c r="K21" s="76">
        <v>139622</v>
      </c>
      <c r="L21" s="76">
        <v>15904</v>
      </c>
      <c r="P21" s="76">
        <f t="shared" si="2"/>
        <v>350931</v>
      </c>
    </row>
    <row r="22" spans="2:16" ht="14.25" customHeight="1">
      <c r="B22" s="22"/>
      <c r="C22" s="7">
        <v>4</v>
      </c>
      <c r="D22" s="76">
        <v>8699</v>
      </c>
      <c r="E22" s="76">
        <v>3983</v>
      </c>
      <c r="F22" s="76">
        <v>99585</v>
      </c>
      <c r="G22" s="76">
        <v>1555</v>
      </c>
      <c r="H22" s="77">
        <v>68245</v>
      </c>
      <c r="I22" s="76">
        <v>1596333</v>
      </c>
      <c r="J22" s="76">
        <v>333409</v>
      </c>
      <c r="K22" s="76">
        <v>139055</v>
      </c>
      <c r="L22" s="76">
        <v>15705</v>
      </c>
      <c r="P22" s="76">
        <f t="shared" si="2"/>
        <v>349114</v>
      </c>
    </row>
    <row r="23" spans="2:16" ht="14.25" customHeight="1">
      <c r="B23" s="22"/>
      <c r="C23" s="7">
        <v>5</v>
      </c>
      <c r="D23" s="76">
        <v>8692</v>
      </c>
      <c r="E23" s="76">
        <v>3976</v>
      </c>
      <c r="F23" s="76">
        <v>99684</v>
      </c>
      <c r="G23" s="76">
        <v>1538</v>
      </c>
      <c r="H23" s="77">
        <v>68303</v>
      </c>
      <c r="I23" s="76">
        <v>1596294</v>
      </c>
      <c r="J23" s="76">
        <v>333076</v>
      </c>
      <c r="K23" s="76">
        <v>138422</v>
      </c>
      <c r="L23" s="76">
        <v>15519</v>
      </c>
      <c r="P23" s="76">
        <f t="shared" si="2"/>
        <v>348595</v>
      </c>
    </row>
    <row r="24" spans="2:16" ht="14.25" customHeight="1">
      <c r="B24" s="22"/>
      <c r="C24" s="7">
        <v>6</v>
      </c>
      <c r="D24" s="76">
        <v>8688</v>
      </c>
      <c r="E24" s="76">
        <v>3974</v>
      </c>
      <c r="F24" s="76">
        <v>99679</v>
      </c>
      <c r="G24" s="76">
        <v>1521</v>
      </c>
      <c r="H24" s="77">
        <v>68327</v>
      </c>
      <c r="I24" s="76">
        <v>1596107</v>
      </c>
      <c r="J24" s="76">
        <v>333448</v>
      </c>
      <c r="K24" s="76">
        <v>137963</v>
      </c>
      <c r="L24" s="76">
        <v>15366</v>
      </c>
      <c r="P24" s="76">
        <f t="shared" si="2"/>
        <v>348814</v>
      </c>
    </row>
    <row r="25" spans="2:16" ht="14.25" customHeight="1">
      <c r="B25" s="22"/>
      <c r="C25" s="7">
        <v>7</v>
      </c>
      <c r="D25" s="76">
        <v>8683</v>
      </c>
      <c r="E25" s="76">
        <v>3975</v>
      </c>
      <c r="F25" s="76">
        <v>99696</v>
      </c>
      <c r="G25" s="76">
        <v>1499</v>
      </c>
      <c r="H25" s="77">
        <v>68345</v>
      </c>
      <c r="I25" s="76">
        <v>1595303</v>
      </c>
      <c r="J25" s="76">
        <v>333780</v>
      </c>
      <c r="K25" s="76">
        <v>137484</v>
      </c>
      <c r="L25" s="76">
        <v>15181</v>
      </c>
      <c r="P25" s="76">
        <f t="shared" si="2"/>
        <v>348961</v>
      </c>
    </row>
    <row r="26" spans="2:16" ht="14.25" customHeight="1">
      <c r="B26" s="22"/>
      <c r="C26" s="7">
        <v>8</v>
      </c>
      <c r="D26" s="76">
        <v>8681</v>
      </c>
      <c r="E26" s="76">
        <v>3972</v>
      </c>
      <c r="F26" s="76">
        <v>99721</v>
      </c>
      <c r="G26" s="76">
        <v>1493</v>
      </c>
      <c r="H26" s="77">
        <v>68368</v>
      </c>
      <c r="I26" s="76">
        <v>1594890</v>
      </c>
      <c r="J26" s="76">
        <v>333452</v>
      </c>
      <c r="K26" s="76">
        <v>137182</v>
      </c>
      <c r="L26" s="76">
        <v>15145</v>
      </c>
      <c r="P26" s="76">
        <f t="shared" si="2"/>
        <v>348597</v>
      </c>
    </row>
    <row r="27" spans="2:16" ht="14.25" customHeight="1">
      <c r="B27" s="22"/>
      <c r="C27" s="7">
        <v>9</v>
      </c>
      <c r="D27" s="76">
        <v>8670</v>
      </c>
      <c r="E27" s="76">
        <v>3964</v>
      </c>
      <c r="F27" s="76">
        <v>99831</v>
      </c>
      <c r="G27" s="76">
        <v>1485</v>
      </c>
      <c r="H27" s="77">
        <v>68390</v>
      </c>
      <c r="I27" s="76">
        <v>1593354</v>
      </c>
      <c r="J27" s="76">
        <v>332986</v>
      </c>
      <c r="K27" s="76">
        <v>136861</v>
      </c>
      <c r="L27" s="76">
        <v>15078</v>
      </c>
      <c r="P27" s="76">
        <f t="shared" si="2"/>
        <v>348064</v>
      </c>
    </row>
    <row r="28" spans="2:16" ht="14.25" customHeight="1">
      <c r="B28" s="22"/>
      <c r="C28" s="7">
        <v>10</v>
      </c>
      <c r="D28" s="76">
        <v>8667</v>
      </c>
      <c r="E28" s="76">
        <v>3957</v>
      </c>
      <c r="F28" s="76">
        <v>99872</v>
      </c>
      <c r="G28" s="76">
        <v>1481</v>
      </c>
      <c r="H28" s="77">
        <v>68424</v>
      </c>
      <c r="I28" s="76">
        <v>1592605</v>
      </c>
      <c r="J28" s="76">
        <v>332434</v>
      </c>
      <c r="K28" s="76">
        <v>136563</v>
      </c>
      <c r="L28" s="76">
        <v>15053</v>
      </c>
      <c r="P28" s="76">
        <f t="shared" si="2"/>
        <v>347487</v>
      </c>
    </row>
    <row r="29" spans="2:16" ht="14.25" customHeight="1">
      <c r="B29" s="22"/>
      <c r="C29" s="7">
        <v>11</v>
      </c>
      <c r="D29" s="76">
        <v>8670</v>
      </c>
      <c r="E29" s="76">
        <v>3964</v>
      </c>
      <c r="F29" s="76">
        <v>99889</v>
      </c>
      <c r="G29" s="76">
        <v>1476</v>
      </c>
      <c r="H29" s="77">
        <v>68421</v>
      </c>
      <c r="I29" s="76">
        <v>1593094</v>
      </c>
      <c r="J29" s="76">
        <v>332892</v>
      </c>
      <c r="K29" s="76">
        <v>136237</v>
      </c>
      <c r="L29" s="76">
        <v>14990</v>
      </c>
      <c r="P29" s="76">
        <f t="shared" si="2"/>
        <v>347882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4" sqref="M4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0.19921875" style="47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9" t="s">
        <v>141</v>
      </c>
    </row>
    <row r="2" spans="1:12" ht="17.25" customHeight="1">
      <c r="A2" s="49"/>
      <c r="B2" s="50"/>
      <c r="C2" s="171" t="s">
        <v>132</v>
      </c>
      <c r="D2" s="172"/>
      <c r="E2" s="172"/>
      <c r="F2" s="172"/>
      <c r="G2" s="173"/>
      <c r="H2" s="171" t="s">
        <v>102</v>
      </c>
      <c r="I2" s="172"/>
      <c r="J2" s="172"/>
      <c r="K2" s="174"/>
      <c r="L2" s="81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5"/>
      <c r="L3" s="82"/>
    </row>
    <row r="4" spans="1:12" ht="13.5">
      <c r="A4" s="51"/>
      <c r="B4" s="52"/>
      <c r="C4" s="55" t="s">
        <v>103</v>
      </c>
      <c r="D4" s="56" t="s">
        <v>79</v>
      </c>
      <c r="E4" s="55" t="s">
        <v>15</v>
      </c>
      <c r="F4" s="57" t="s">
        <v>114</v>
      </c>
      <c r="G4" s="55" t="s">
        <v>16</v>
      </c>
      <c r="H4" s="55" t="s">
        <v>103</v>
      </c>
      <c r="I4" s="175" t="s">
        <v>80</v>
      </c>
      <c r="J4" s="55" t="s">
        <v>15</v>
      </c>
      <c r="K4" s="178" t="s">
        <v>90</v>
      </c>
      <c r="L4" s="83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6"/>
      <c r="J5" s="53"/>
      <c r="K5" s="179"/>
      <c r="L5" s="83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77" t="s">
        <v>108</v>
      </c>
      <c r="J6" s="61"/>
      <c r="K6" s="63" t="s">
        <v>109</v>
      </c>
      <c r="L6" s="83"/>
    </row>
    <row r="7" spans="1:20" ht="13.5">
      <c r="A7" s="64" t="s">
        <v>110</v>
      </c>
      <c r="B7" s="65"/>
      <c r="C7" s="101">
        <v>8670</v>
      </c>
      <c r="D7" s="101">
        <v>3964</v>
      </c>
      <c r="E7" s="101">
        <v>99889</v>
      </c>
      <c r="F7" s="101">
        <v>1476</v>
      </c>
      <c r="G7" s="101">
        <v>68421</v>
      </c>
      <c r="H7" s="101">
        <v>1593094</v>
      </c>
      <c r="I7" s="101">
        <v>332892</v>
      </c>
      <c r="J7" s="101">
        <v>136237</v>
      </c>
      <c r="K7" s="102">
        <v>14990</v>
      </c>
      <c r="L7" s="84"/>
      <c r="M7" s="66"/>
      <c r="N7" s="67"/>
      <c r="O7" s="68"/>
      <c r="P7" s="68"/>
      <c r="Q7" s="68"/>
      <c r="R7" s="68"/>
      <c r="S7" s="68"/>
      <c r="T7" s="68"/>
    </row>
    <row r="8" spans="1:20" ht="13.5">
      <c r="A8" s="69">
        <v>1</v>
      </c>
      <c r="B8" s="95" t="s">
        <v>111</v>
      </c>
      <c r="C8" s="103">
        <v>585</v>
      </c>
      <c r="D8" s="103">
        <v>273</v>
      </c>
      <c r="E8" s="104">
        <v>3383</v>
      </c>
      <c r="F8" s="103">
        <v>67</v>
      </c>
      <c r="G8" s="104">
        <v>3018</v>
      </c>
      <c r="H8" s="103">
        <v>99182</v>
      </c>
      <c r="I8" s="104">
        <v>23925</v>
      </c>
      <c r="J8" s="103">
        <v>7929</v>
      </c>
      <c r="K8" s="105">
        <v>761</v>
      </c>
      <c r="L8" s="84"/>
      <c r="M8" s="66"/>
      <c r="N8" s="67"/>
      <c r="O8" s="68"/>
      <c r="P8" s="68"/>
      <c r="Q8" s="68"/>
      <c r="R8" s="68"/>
      <c r="S8" s="68"/>
      <c r="T8" s="68"/>
    </row>
    <row r="9" spans="1:20" ht="13.5">
      <c r="A9" s="70">
        <v>2</v>
      </c>
      <c r="B9" s="92" t="s">
        <v>112</v>
      </c>
      <c r="C9" s="106">
        <v>104</v>
      </c>
      <c r="D9" s="106">
        <v>42</v>
      </c>
      <c r="E9" s="107">
        <v>930</v>
      </c>
      <c r="F9" s="106">
        <v>31</v>
      </c>
      <c r="G9" s="107">
        <v>571</v>
      </c>
      <c r="H9" s="106">
        <v>18494</v>
      </c>
      <c r="I9" s="107">
        <v>2868</v>
      </c>
      <c r="J9" s="106">
        <v>3740</v>
      </c>
      <c r="K9" s="108">
        <v>287</v>
      </c>
      <c r="L9" s="84"/>
      <c r="M9" s="66"/>
      <c r="N9" s="67"/>
      <c r="O9" s="68"/>
      <c r="P9" s="68"/>
      <c r="Q9" s="68"/>
      <c r="R9" s="68"/>
      <c r="S9" s="68"/>
      <c r="T9" s="68"/>
    </row>
    <row r="10" spans="1:20" ht="13.5">
      <c r="A10" s="70">
        <v>3</v>
      </c>
      <c r="B10" s="92" t="s">
        <v>27</v>
      </c>
      <c r="C10" s="106">
        <v>95</v>
      </c>
      <c r="D10" s="106">
        <v>35</v>
      </c>
      <c r="E10" s="107">
        <v>916</v>
      </c>
      <c r="F10" s="106">
        <v>24</v>
      </c>
      <c r="G10" s="107">
        <v>612</v>
      </c>
      <c r="H10" s="106">
        <v>18388</v>
      </c>
      <c r="I10" s="107">
        <v>2658</v>
      </c>
      <c r="J10" s="106">
        <v>2110</v>
      </c>
      <c r="K10" s="108">
        <v>295</v>
      </c>
      <c r="L10" s="84"/>
      <c r="M10" s="66"/>
      <c r="N10" s="67"/>
      <c r="O10" s="68"/>
      <c r="P10" s="68"/>
      <c r="Q10" s="68"/>
      <c r="R10" s="68"/>
      <c r="S10" s="68"/>
      <c r="T10" s="68"/>
    </row>
    <row r="11" spans="1:20" ht="13.5">
      <c r="A11" s="70">
        <v>4</v>
      </c>
      <c r="B11" s="92" t="s">
        <v>28</v>
      </c>
      <c r="C11" s="106">
        <v>147</v>
      </c>
      <c r="D11" s="106">
        <v>54</v>
      </c>
      <c r="E11" s="107">
        <v>1590</v>
      </c>
      <c r="F11" s="106">
        <v>21</v>
      </c>
      <c r="G11" s="107">
        <v>1058</v>
      </c>
      <c r="H11" s="106">
        <v>26329</v>
      </c>
      <c r="I11" s="107">
        <v>3219</v>
      </c>
      <c r="J11" s="106">
        <v>2424</v>
      </c>
      <c r="K11" s="108">
        <v>206</v>
      </c>
      <c r="L11" s="84"/>
      <c r="M11" s="66"/>
      <c r="N11" s="67"/>
      <c r="O11" s="68"/>
      <c r="P11" s="68"/>
      <c r="Q11" s="68"/>
      <c r="R11" s="68"/>
      <c r="S11" s="68"/>
      <c r="T11" s="68"/>
    </row>
    <row r="12" spans="1:20" ht="13.5">
      <c r="A12" s="71">
        <v>5</v>
      </c>
      <c r="B12" s="93" t="s">
        <v>29</v>
      </c>
      <c r="C12" s="109">
        <v>77</v>
      </c>
      <c r="D12" s="109">
        <v>29</v>
      </c>
      <c r="E12" s="110">
        <v>818</v>
      </c>
      <c r="F12" s="109">
        <v>10</v>
      </c>
      <c r="G12" s="110">
        <v>462</v>
      </c>
      <c r="H12" s="109">
        <v>16269</v>
      </c>
      <c r="I12" s="110">
        <v>2369</v>
      </c>
      <c r="J12" s="109">
        <v>1182</v>
      </c>
      <c r="K12" s="111">
        <v>114</v>
      </c>
      <c r="L12" s="84"/>
      <c r="M12" s="66"/>
      <c r="N12" s="67"/>
      <c r="O12" s="68"/>
      <c r="P12" s="68"/>
      <c r="Q12" s="68"/>
      <c r="R12" s="68"/>
      <c r="S12" s="68"/>
      <c r="T12" s="68"/>
    </row>
    <row r="13" spans="1:20" ht="13.5">
      <c r="A13" s="70">
        <v>6</v>
      </c>
      <c r="B13" s="92" t="s">
        <v>30</v>
      </c>
      <c r="C13" s="103">
        <v>68</v>
      </c>
      <c r="D13" s="106">
        <v>25</v>
      </c>
      <c r="E13" s="107">
        <v>923</v>
      </c>
      <c r="F13" s="106">
        <v>12</v>
      </c>
      <c r="G13" s="107">
        <v>482</v>
      </c>
      <c r="H13" s="106">
        <v>15051</v>
      </c>
      <c r="I13" s="107">
        <v>2066</v>
      </c>
      <c r="J13" s="106">
        <v>996</v>
      </c>
      <c r="K13" s="105">
        <v>160</v>
      </c>
      <c r="L13" s="84"/>
      <c r="M13" s="66"/>
      <c r="N13" s="67"/>
      <c r="O13" s="68"/>
      <c r="P13" s="68"/>
      <c r="Q13" s="68"/>
      <c r="R13" s="68"/>
      <c r="S13" s="68"/>
      <c r="T13" s="68"/>
    </row>
    <row r="14" spans="1:20" ht="13.5">
      <c r="A14" s="70">
        <v>7</v>
      </c>
      <c r="B14" s="92" t="s">
        <v>31</v>
      </c>
      <c r="C14" s="106">
        <v>140</v>
      </c>
      <c r="D14" s="106">
        <v>57</v>
      </c>
      <c r="E14" s="107">
        <v>1454</v>
      </c>
      <c r="F14" s="106">
        <v>18</v>
      </c>
      <c r="G14" s="107">
        <v>915</v>
      </c>
      <c r="H14" s="106">
        <v>27967</v>
      </c>
      <c r="I14" s="107">
        <v>4283</v>
      </c>
      <c r="J14" s="106">
        <v>2250</v>
      </c>
      <c r="K14" s="108">
        <v>189</v>
      </c>
      <c r="L14" s="84"/>
      <c r="M14" s="66"/>
      <c r="N14" s="67"/>
      <c r="O14" s="68"/>
      <c r="P14" s="68"/>
      <c r="Q14" s="68"/>
      <c r="R14" s="68"/>
      <c r="S14" s="68"/>
      <c r="T14" s="68"/>
    </row>
    <row r="15" spans="1:20" ht="13.5">
      <c r="A15" s="70">
        <v>8</v>
      </c>
      <c r="B15" s="92" t="s">
        <v>32</v>
      </c>
      <c r="C15" s="106">
        <v>185</v>
      </c>
      <c r="D15" s="106">
        <v>86</v>
      </c>
      <c r="E15" s="107">
        <v>1711</v>
      </c>
      <c r="F15" s="106">
        <v>20</v>
      </c>
      <c r="G15" s="107">
        <v>1402</v>
      </c>
      <c r="H15" s="106">
        <v>32543</v>
      </c>
      <c r="I15" s="107">
        <v>5821</v>
      </c>
      <c r="J15" s="106">
        <v>2631</v>
      </c>
      <c r="K15" s="108">
        <v>212</v>
      </c>
      <c r="L15" s="84"/>
      <c r="M15" s="66"/>
      <c r="N15" s="67"/>
      <c r="O15" s="68"/>
      <c r="P15" s="68"/>
      <c r="Q15" s="68"/>
      <c r="R15" s="68"/>
      <c r="S15" s="68"/>
      <c r="T15" s="68"/>
    </row>
    <row r="16" spans="1:20" ht="13.5">
      <c r="A16" s="70">
        <v>9</v>
      </c>
      <c r="B16" s="92" t="s">
        <v>33</v>
      </c>
      <c r="C16" s="106">
        <v>110</v>
      </c>
      <c r="D16" s="106">
        <v>57</v>
      </c>
      <c r="E16" s="107">
        <v>1424</v>
      </c>
      <c r="F16" s="106">
        <v>12</v>
      </c>
      <c r="G16" s="107">
        <v>988</v>
      </c>
      <c r="H16" s="106">
        <v>21873</v>
      </c>
      <c r="I16" s="107">
        <v>4063</v>
      </c>
      <c r="J16" s="106">
        <v>2430</v>
      </c>
      <c r="K16" s="108">
        <v>122</v>
      </c>
      <c r="L16" s="84"/>
      <c r="M16" s="66"/>
      <c r="N16" s="67"/>
      <c r="O16" s="68"/>
      <c r="P16" s="68"/>
      <c r="Q16" s="68"/>
      <c r="R16" s="68"/>
      <c r="S16" s="68"/>
      <c r="T16" s="68"/>
    </row>
    <row r="17" spans="1:20" ht="13.5">
      <c r="A17" s="59">
        <v>10</v>
      </c>
      <c r="B17" s="93" t="s">
        <v>34</v>
      </c>
      <c r="C17" s="109">
        <v>133</v>
      </c>
      <c r="D17" s="109">
        <v>70</v>
      </c>
      <c r="E17" s="110">
        <v>1580</v>
      </c>
      <c r="F17" s="109">
        <v>10</v>
      </c>
      <c r="G17" s="110">
        <v>968</v>
      </c>
      <c r="H17" s="109">
        <v>24989</v>
      </c>
      <c r="I17" s="110">
        <v>4913</v>
      </c>
      <c r="J17" s="109">
        <v>1943</v>
      </c>
      <c r="K17" s="111">
        <v>118</v>
      </c>
      <c r="L17" s="84"/>
      <c r="M17" s="66"/>
      <c r="N17" s="67"/>
      <c r="O17" s="68"/>
      <c r="P17" s="68"/>
      <c r="Q17" s="68"/>
      <c r="R17" s="68"/>
      <c r="S17" s="68"/>
      <c r="T17" s="68"/>
    </row>
    <row r="18" spans="1:20" ht="13.5">
      <c r="A18" s="51">
        <v>11</v>
      </c>
      <c r="B18" s="92" t="s">
        <v>35</v>
      </c>
      <c r="C18" s="103">
        <v>348</v>
      </c>
      <c r="D18" s="106">
        <v>137</v>
      </c>
      <c r="E18" s="107">
        <v>4054</v>
      </c>
      <c r="F18" s="106">
        <v>5</v>
      </c>
      <c r="G18" s="107">
        <v>3416</v>
      </c>
      <c r="H18" s="106">
        <v>62790</v>
      </c>
      <c r="I18" s="107">
        <v>13056</v>
      </c>
      <c r="J18" s="106">
        <v>3792</v>
      </c>
      <c r="K18" s="105">
        <v>63</v>
      </c>
      <c r="L18" s="84"/>
      <c r="M18" s="66"/>
      <c r="N18" s="67"/>
      <c r="O18" s="68"/>
      <c r="P18" s="68"/>
      <c r="Q18" s="68"/>
      <c r="R18" s="68"/>
      <c r="S18" s="68"/>
      <c r="T18" s="68"/>
    </row>
    <row r="19" spans="1:20" ht="13.5">
      <c r="A19" s="51">
        <v>12</v>
      </c>
      <c r="B19" s="92" t="s">
        <v>36</v>
      </c>
      <c r="C19" s="106">
        <v>283</v>
      </c>
      <c r="D19" s="106">
        <v>117</v>
      </c>
      <c r="E19" s="107">
        <v>3682</v>
      </c>
      <c r="F19" s="106">
        <v>19</v>
      </c>
      <c r="G19" s="107">
        <v>3180</v>
      </c>
      <c r="H19" s="106">
        <v>57033</v>
      </c>
      <c r="I19" s="107">
        <v>9907</v>
      </c>
      <c r="J19" s="106">
        <v>3317</v>
      </c>
      <c r="K19" s="108">
        <v>239</v>
      </c>
      <c r="L19" s="84"/>
      <c r="M19" s="66"/>
      <c r="N19" s="67"/>
      <c r="O19" s="68"/>
      <c r="P19" s="68"/>
      <c r="Q19" s="68"/>
      <c r="R19" s="68"/>
      <c r="S19" s="68"/>
      <c r="T19" s="68"/>
    </row>
    <row r="20" spans="1:20" ht="13.5">
      <c r="A20" s="51">
        <v>13</v>
      </c>
      <c r="B20" s="92" t="s">
        <v>37</v>
      </c>
      <c r="C20" s="106">
        <v>649</v>
      </c>
      <c r="D20" s="106">
        <v>236</v>
      </c>
      <c r="E20" s="107">
        <v>12690</v>
      </c>
      <c r="F20" s="106">
        <v>17</v>
      </c>
      <c r="G20" s="107">
        <v>10600</v>
      </c>
      <c r="H20" s="106">
        <v>127980</v>
      </c>
      <c r="I20" s="107">
        <v>20604</v>
      </c>
      <c r="J20" s="106">
        <v>4972</v>
      </c>
      <c r="K20" s="108">
        <v>204</v>
      </c>
      <c r="L20" s="84"/>
      <c r="M20" s="66"/>
      <c r="N20" s="67"/>
      <c r="O20" s="68"/>
      <c r="P20" s="68"/>
      <c r="Q20" s="68"/>
      <c r="R20" s="68"/>
      <c r="S20" s="68"/>
      <c r="T20" s="68"/>
    </row>
    <row r="21" spans="1:20" ht="13.5">
      <c r="A21" s="51">
        <v>14</v>
      </c>
      <c r="B21" s="92" t="s">
        <v>38</v>
      </c>
      <c r="C21" s="106">
        <v>342</v>
      </c>
      <c r="D21" s="106">
        <v>120</v>
      </c>
      <c r="E21" s="107">
        <v>6417</v>
      </c>
      <c r="F21" s="106">
        <v>14</v>
      </c>
      <c r="G21" s="107">
        <v>4863</v>
      </c>
      <c r="H21" s="106">
        <v>73479</v>
      </c>
      <c r="I21" s="107">
        <v>12962</v>
      </c>
      <c r="J21" s="106">
        <v>3205</v>
      </c>
      <c r="K21" s="108">
        <v>166</v>
      </c>
      <c r="L21" s="84"/>
      <c r="M21" s="66"/>
      <c r="N21" s="67"/>
      <c r="O21" s="68"/>
      <c r="P21" s="68"/>
      <c r="Q21" s="68"/>
      <c r="R21" s="68"/>
      <c r="S21" s="68"/>
      <c r="T21" s="68"/>
    </row>
    <row r="22" spans="1:20" ht="13.5">
      <c r="A22" s="59">
        <v>15</v>
      </c>
      <c r="B22" s="93" t="s">
        <v>39</v>
      </c>
      <c r="C22" s="109">
        <v>131</v>
      </c>
      <c r="D22" s="109">
        <v>55</v>
      </c>
      <c r="E22" s="110">
        <v>1657</v>
      </c>
      <c r="F22" s="109">
        <v>8</v>
      </c>
      <c r="G22" s="110">
        <v>1190</v>
      </c>
      <c r="H22" s="109">
        <v>29498</v>
      </c>
      <c r="I22" s="110">
        <v>5087</v>
      </c>
      <c r="J22" s="109">
        <v>1029</v>
      </c>
      <c r="K22" s="111">
        <v>77</v>
      </c>
      <c r="L22" s="84"/>
      <c r="M22" s="66"/>
      <c r="N22" s="67"/>
      <c r="O22" s="68"/>
      <c r="P22" s="68"/>
      <c r="Q22" s="68"/>
      <c r="R22" s="68"/>
      <c r="S22" s="68"/>
      <c r="T22" s="68"/>
    </row>
    <row r="23" spans="1:20" ht="13.5">
      <c r="A23" s="51">
        <v>16</v>
      </c>
      <c r="B23" s="92" t="s">
        <v>40</v>
      </c>
      <c r="C23" s="103">
        <v>110</v>
      </c>
      <c r="D23" s="106">
        <v>52</v>
      </c>
      <c r="E23" s="107">
        <v>769</v>
      </c>
      <c r="F23" s="106">
        <v>12</v>
      </c>
      <c r="G23" s="107">
        <v>460</v>
      </c>
      <c r="H23" s="106">
        <v>17737</v>
      </c>
      <c r="I23" s="107">
        <v>5227</v>
      </c>
      <c r="J23" s="106">
        <v>1124</v>
      </c>
      <c r="K23" s="108">
        <v>132</v>
      </c>
      <c r="L23" s="84"/>
      <c r="M23" s="66"/>
      <c r="N23" s="67"/>
      <c r="O23" s="68"/>
      <c r="P23" s="68"/>
      <c r="Q23" s="68"/>
      <c r="R23" s="68"/>
      <c r="S23" s="68"/>
      <c r="T23" s="68"/>
    </row>
    <row r="24" spans="1:20" ht="13.5">
      <c r="A24" s="51">
        <v>17</v>
      </c>
      <c r="B24" s="92" t="s">
        <v>41</v>
      </c>
      <c r="C24" s="106">
        <v>101</v>
      </c>
      <c r="D24" s="106">
        <v>48</v>
      </c>
      <c r="E24" s="107">
        <v>864</v>
      </c>
      <c r="F24" s="106">
        <v>12</v>
      </c>
      <c r="G24" s="107">
        <v>492</v>
      </c>
      <c r="H24" s="106">
        <v>19290</v>
      </c>
      <c r="I24" s="107">
        <v>4668</v>
      </c>
      <c r="J24" s="106">
        <v>1332</v>
      </c>
      <c r="K24" s="108">
        <v>92</v>
      </c>
      <c r="L24" s="84"/>
      <c r="M24" s="66"/>
      <c r="N24" s="67"/>
      <c r="O24" s="68"/>
      <c r="P24" s="68"/>
      <c r="Q24" s="68"/>
      <c r="R24" s="68"/>
      <c r="S24" s="68"/>
      <c r="T24" s="68"/>
    </row>
    <row r="25" spans="1:20" ht="13.5">
      <c r="A25" s="51">
        <v>18</v>
      </c>
      <c r="B25" s="92" t="s">
        <v>42</v>
      </c>
      <c r="C25" s="106">
        <v>75</v>
      </c>
      <c r="D25" s="106">
        <v>39</v>
      </c>
      <c r="E25" s="107">
        <v>592</v>
      </c>
      <c r="F25" s="106">
        <v>14</v>
      </c>
      <c r="G25" s="107">
        <v>287</v>
      </c>
      <c r="H25" s="106">
        <v>11618</v>
      </c>
      <c r="I25" s="107">
        <v>2423</v>
      </c>
      <c r="J25" s="106">
        <v>1652</v>
      </c>
      <c r="K25" s="108">
        <v>169</v>
      </c>
      <c r="L25" s="84"/>
      <c r="M25" s="66"/>
      <c r="N25" s="67"/>
      <c r="O25" s="68"/>
      <c r="P25" s="68"/>
      <c r="Q25" s="68"/>
      <c r="R25" s="68"/>
      <c r="S25" s="68"/>
      <c r="T25" s="68"/>
    </row>
    <row r="26" spans="1:20" ht="13.5">
      <c r="A26" s="51">
        <v>19</v>
      </c>
      <c r="B26" s="92" t="s">
        <v>43</v>
      </c>
      <c r="C26" s="106">
        <v>60</v>
      </c>
      <c r="D26" s="106">
        <v>30</v>
      </c>
      <c r="E26" s="107">
        <v>674</v>
      </c>
      <c r="F26" s="106">
        <v>10</v>
      </c>
      <c r="G26" s="107">
        <v>418</v>
      </c>
      <c r="H26" s="106">
        <v>11201</v>
      </c>
      <c r="I26" s="107">
        <v>2267</v>
      </c>
      <c r="J26" s="106">
        <v>739</v>
      </c>
      <c r="K26" s="108">
        <v>104</v>
      </c>
      <c r="L26" s="84"/>
      <c r="M26" s="66"/>
      <c r="N26" s="67"/>
      <c r="O26" s="68"/>
      <c r="P26" s="68"/>
      <c r="Q26" s="68"/>
      <c r="R26" s="68"/>
      <c r="S26" s="68"/>
      <c r="T26" s="68"/>
    </row>
    <row r="27" spans="1:20" ht="13.5">
      <c r="A27" s="59">
        <v>20</v>
      </c>
      <c r="B27" s="93" t="s">
        <v>44</v>
      </c>
      <c r="C27" s="109">
        <v>132</v>
      </c>
      <c r="D27" s="109">
        <v>55</v>
      </c>
      <c r="E27" s="110">
        <v>1558</v>
      </c>
      <c r="F27" s="109">
        <v>20</v>
      </c>
      <c r="G27" s="110">
        <v>1007</v>
      </c>
      <c r="H27" s="109">
        <v>24298</v>
      </c>
      <c r="I27" s="110">
        <v>3676</v>
      </c>
      <c r="J27" s="109">
        <v>1413</v>
      </c>
      <c r="K27" s="108">
        <v>217</v>
      </c>
      <c r="L27" s="84"/>
      <c r="M27" s="66"/>
      <c r="N27" s="67"/>
      <c r="O27" s="68"/>
      <c r="P27" s="68"/>
      <c r="Q27" s="68"/>
      <c r="R27" s="68"/>
      <c r="S27" s="68"/>
      <c r="T27" s="68"/>
    </row>
    <row r="28" spans="1:20" ht="13.5">
      <c r="A28" s="51">
        <v>21</v>
      </c>
      <c r="B28" s="92" t="s">
        <v>45</v>
      </c>
      <c r="C28" s="103">
        <v>104</v>
      </c>
      <c r="D28" s="106">
        <v>54</v>
      </c>
      <c r="E28" s="107">
        <v>1560</v>
      </c>
      <c r="F28" s="106">
        <v>30</v>
      </c>
      <c r="G28" s="107">
        <v>933</v>
      </c>
      <c r="H28" s="106">
        <v>20835</v>
      </c>
      <c r="I28" s="107">
        <v>3441</v>
      </c>
      <c r="J28" s="106">
        <v>2101</v>
      </c>
      <c r="K28" s="105">
        <v>358</v>
      </c>
      <c r="L28" s="84"/>
      <c r="M28" s="66"/>
      <c r="N28" s="67"/>
      <c r="O28" s="68"/>
      <c r="P28" s="68"/>
      <c r="Q28" s="68"/>
      <c r="R28" s="68"/>
      <c r="S28" s="68"/>
      <c r="T28" s="68"/>
    </row>
    <row r="29" spans="1:20" ht="13.5">
      <c r="A29" s="51">
        <v>22</v>
      </c>
      <c r="B29" s="92" t="s">
        <v>46</v>
      </c>
      <c r="C29" s="106">
        <v>186</v>
      </c>
      <c r="D29" s="106">
        <v>88</v>
      </c>
      <c r="E29" s="107">
        <v>2713</v>
      </c>
      <c r="F29" s="106">
        <v>11</v>
      </c>
      <c r="G29" s="107">
        <v>1773</v>
      </c>
      <c r="H29" s="106">
        <v>40246</v>
      </c>
      <c r="I29" s="107">
        <v>10991</v>
      </c>
      <c r="J29" s="106">
        <v>2909</v>
      </c>
      <c r="K29" s="108">
        <v>125</v>
      </c>
      <c r="L29" s="84"/>
      <c r="M29" s="66"/>
      <c r="N29" s="67"/>
      <c r="O29" s="68"/>
      <c r="P29" s="68"/>
      <c r="Q29" s="68"/>
      <c r="R29" s="68"/>
      <c r="S29" s="68"/>
      <c r="T29" s="68"/>
    </row>
    <row r="30" spans="1:20" ht="13.5">
      <c r="A30" s="51">
        <v>23</v>
      </c>
      <c r="B30" s="92" t="s">
        <v>47</v>
      </c>
      <c r="C30" s="106">
        <v>329</v>
      </c>
      <c r="D30" s="106">
        <v>155</v>
      </c>
      <c r="E30" s="107">
        <v>5040</v>
      </c>
      <c r="F30" s="106">
        <v>35</v>
      </c>
      <c r="G30" s="107">
        <v>3655</v>
      </c>
      <c r="H30" s="106">
        <v>67740</v>
      </c>
      <c r="I30" s="107">
        <v>13710</v>
      </c>
      <c r="J30" s="106">
        <v>5550</v>
      </c>
      <c r="K30" s="108">
        <v>352</v>
      </c>
      <c r="L30" s="84"/>
      <c r="M30" s="66"/>
      <c r="N30" s="67"/>
      <c r="O30" s="68"/>
      <c r="P30" s="68"/>
      <c r="Q30" s="68"/>
      <c r="R30" s="68"/>
      <c r="S30" s="68"/>
      <c r="T30" s="68"/>
    </row>
    <row r="31" spans="1:20" ht="13.5">
      <c r="A31" s="51">
        <v>24</v>
      </c>
      <c r="B31" s="92" t="s">
        <v>48</v>
      </c>
      <c r="C31" s="106">
        <v>102</v>
      </c>
      <c r="D31" s="106">
        <v>54</v>
      </c>
      <c r="E31" s="107">
        <v>1512</v>
      </c>
      <c r="F31" s="106">
        <v>21</v>
      </c>
      <c r="G31" s="107">
        <v>861</v>
      </c>
      <c r="H31" s="106">
        <v>20673</v>
      </c>
      <c r="I31" s="107">
        <v>4261</v>
      </c>
      <c r="J31" s="106">
        <v>1855</v>
      </c>
      <c r="K31" s="108">
        <v>264</v>
      </c>
      <c r="L31" s="84"/>
      <c r="M31" s="66"/>
      <c r="N31" s="67"/>
      <c r="O31" s="68"/>
      <c r="P31" s="68"/>
      <c r="Q31" s="68"/>
      <c r="R31" s="68"/>
      <c r="S31" s="68"/>
      <c r="T31" s="68"/>
    </row>
    <row r="32" spans="1:20" ht="13.5">
      <c r="A32" s="59">
        <v>25</v>
      </c>
      <c r="B32" s="93" t="s">
        <v>49</v>
      </c>
      <c r="C32" s="109">
        <v>60</v>
      </c>
      <c r="D32" s="109">
        <v>31</v>
      </c>
      <c r="E32" s="110">
        <v>993</v>
      </c>
      <c r="F32" s="109">
        <v>5</v>
      </c>
      <c r="G32" s="110">
        <v>555</v>
      </c>
      <c r="H32" s="109">
        <v>14886</v>
      </c>
      <c r="I32" s="110">
        <v>2924</v>
      </c>
      <c r="J32" s="109">
        <v>620</v>
      </c>
      <c r="K32" s="111">
        <v>79</v>
      </c>
      <c r="L32" s="84"/>
      <c r="M32" s="66"/>
      <c r="N32" s="67"/>
      <c r="O32" s="68"/>
      <c r="P32" s="68"/>
      <c r="Q32" s="68"/>
      <c r="R32" s="68"/>
      <c r="S32" s="68"/>
      <c r="T32" s="68"/>
    </row>
    <row r="33" spans="1:20" ht="13.5">
      <c r="A33" s="51">
        <v>26</v>
      </c>
      <c r="B33" s="92" t="s">
        <v>50</v>
      </c>
      <c r="C33" s="103">
        <v>175</v>
      </c>
      <c r="D33" s="106">
        <v>70</v>
      </c>
      <c r="E33" s="107">
        <v>2534</v>
      </c>
      <c r="F33" s="106">
        <v>6</v>
      </c>
      <c r="G33" s="107">
        <v>1328</v>
      </c>
      <c r="H33" s="106">
        <v>36389</v>
      </c>
      <c r="I33" s="107">
        <v>6348</v>
      </c>
      <c r="J33" s="106">
        <v>1234</v>
      </c>
      <c r="K33" s="108">
        <v>69</v>
      </c>
      <c r="L33" s="84"/>
      <c r="M33" s="66"/>
      <c r="N33" s="67"/>
      <c r="O33" s="68"/>
      <c r="P33" s="68"/>
      <c r="Q33" s="68"/>
      <c r="R33" s="68"/>
      <c r="S33" s="68"/>
      <c r="T33" s="68"/>
    </row>
    <row r="34" spans="1:20" ht="13.5">
      <c r="A34" s="51">
        <v>27</v>
      </c>
      <c r="B34" s="92" t="s">
        <v>51</v>
      </c>
      <c r="C34" s="106">
        <v>540</v>
      </c>
      <c r="D34" s="106">
        <v>245</v>
      </c>
      <c r="E34" s="107">
        <v>8236</v>
      </c>
      <c r="F34" s="106">
        <v>8</v>
      </c>
      <c r="G34" s="107">
        <v>5467</v>
      </c>
      <c r="H34" s="106">
        <v>109332</v>
      </c>
      <c r="I34" s="107">
        <v>23627</v>
      </c>
      <c r="J34" s="106">
        <v>3157</v>
      </c>
      <c r="K34" s="108">
        <v>78</v>
      </c>
      <c r="L34" s="84"/>
      <c r="M34" s="66"/>
      <c r="N34" s="67"/>
      <c r="O34" s="68"/>
      <c r="P34" s="68"/>
      <c r="Q34" s="68"/>
      <c r="R34" s="68"/>
      <c r="S34" s="68"/>
      <c r="T34" s="68"/>
    </row>
    <row r="35" spans="1:20" ht="13.5">
      <c r="A35" s="51">
        <v>28</v>
      </c>
      <c r="B35" s="92" t="s">
        <v>52</v>
      </c>
      <c r="C35" s="106">
        <v>349</v>
      </c>
      <c r="D35" s="106">
        <v>160</v>
      </c>
      <c r="E35" s="107">
        <v>4962</v>
      </c>
      <c r="F35" s="106">
        <v>44</v>
      </c>
      <c r="G35" s="107">
        <v>2967</v>
      </c>
      <c r="H35" s="106">
        <v>64212</v>
      </c>
      <c r="I35" s="107">
        <v>13900</v>
      </c>
      <c r="J35" s="106">
        <v>3687</v>
      </c>
      <c r="K35" s="108">
        <v>472</v>
      </c>
      <c r="L35" s="84"/>
      <c r="M35" s="66"/>
      <c r="N35" s="67"/>
      <c r="O35" s="68"/>
      <c r="P35" s="68"/>
      <c r="Q35" s="68"/>
      <c r="R35" s="68"/>
      <c r="S35" s="68"/>
      <c r="T35" s="68"/>
    </row>
    <row r="36" spans="1:20" ht="13.5" customHeight="1">
      <c r="A36" s="51">
        <v>29</v>
      </c>
      <c r="B36" s="92" t="s">
        <v>53</v>
      </c>
      <c r="C36" s="106">
        <v>75</v>
      </c>
      <c r="D36" s="106">
        <v>34</v>
      </c>
      <c r="E36" s="107">
        <v>1169</v>
      </c>
      <c r="F36" s="106">
        <v>2</v>
      </c>
      <c r="G36" s="107">
        <v>702</v>
      </c>
      <c r="H36" s="106">
        <v>16423</v>
      </c>
      <c r="I36" s="107">
        <v>3221</v>
      </c>
      <c r="J36" s="106">
        <v>705</v>
      </c>
      <c r="K36" s="108">
        <v>26</v>
      </c>
      <c r="L36" s="84"/>
      <c r="M36" s="66"/>
      <c r="N36" s="67"/>
      <c r="O36" s="68"/>
      <c r="P36" s="68"/>
      <c r="Q36" s="68"/>
      <c r="R36" s="68"/>
      <c r="S36" s="68"/>
      <c r="T36" s="68"/>
    </row>
    <row r="37" spans="1:20" ht="13.5">
      <c r="A37" s="59">
        <v>30</v>
      </c>
      <c r="B37" s="93" t="s">
        <v>54</v>
      </c>
      <c r="C37" s="109">
        <v>92</v>
      </c>
      <c r="D37" s="109">
        <v>41</v>
      </c>
      <c r="E37" s="110">
        <v>1061</v>
      </c>
      <c r="F37" s="109">
        <v>23</v>
      </c>
      <c r="G37" s="110">
        <v>555</v>
      </c>
      <c r="H37" s="109">
        <v>14397</v>
      </c>
      <c r="I37" s="110">
        <v>2817</v>
      </c>
      <c r="J37" s="109">
        <v>1757</v>
      </c>
      <c r="K37" s="108">
        <v>252</v>
      </c>
      <c r="L37" s="84"/>
      <c r="M37" s="66"/>
      <c r="N37" s="67"/>
      <c r="O37" s="68"/>
      <c r="P37" s="68"/>
      <c r="Q37" s="68"/>
      <c r="R37" s="68"/>
      <c r="S37" s="68"/>
      <c r="T37" s="68"/>
    </row>
    <row r="38" spans="1:20" ht="13.5">
      <c r="A38" s="51">
        <v>31</v>
      </c>
      <c r="B38" s="92" t="s">
        <v>55</v>
      </c>
      <c r="C38" s="103">
        <v>45</v>
      </c>
      <c r="D38" s="106">
        <v>23</v>
      </c>
      <c r="E38" s="107">
        <v>531</v>
      </c>
      <c r="F38" s="106">
        <v>11</v>
      </c>
      <c r="G38" s="107">
        <v>262</v>
      </c>
      <c r="H38" s="106">
        <v>9010</v>
      </c>
      <c r="I38" s="107">
        <v>1822</v>
      </c>
      <c r="J38" s="106">
        <v>791</v>
      </c>
      <c r="K38" s="105">
        <v>90</v>
      </c>
      <c r="L38" s="84"/>
      <c r="M38" s="66"/>
      <c r="N38" s="67"/>
      <c r="O38" s="68"/>
      <c r="P38" s="68"/>
      <c r="Q38" s="68"/>
      <c r="R38" s="68"/>
      <c r="S38" s="68"/>
      <c r="T38" s="68"/>
    </row>
    <row r="39" spans="1:20" ht="13.5">
      <c r="A39" s="51">
        <v>32</v>
      </c>
      <c r="B39" s="92" t="s">
        <v>56</v>
      </c>
      <c r="C39" s="106">
        <v>54</v>
      </c>
      <c r="D39" s="106">
        <v>30</v>
      </c>
      <c r="E39" s="107">
        <v>746</v>
      </c>
      <c r="F39" s="106">
        <v>13</v>
      </c>
      <c r="G39" s="107">
        <v>283</v>
      </c>
      <c r="H39" s="106">
        <v>11465</v>
      </c>
      <c r="I39" s="107">
        <v>2298</v>
      </c>
      <c r="J39" s="106">
        <v>795</v>
      </c>
      <c r="K39" s="108">
        <v>157</v>
      </c>
      <c r="L39" s="84"/>
      <c r="M39" s="66"/>
      <c r="N39" s="67"/>
      <c r="O39" s="68"/>
      <c r="P39" s="68"/>
      <c r="Q39" s="68"/>
      <c r="R39" s="68"/>
      <c r="S39" s="68"/>
      <c r="T39" s="68"/>
    </row>
    <row r="40" spans="1:20" ht="13.5">
      <c r="A40" s="51">
        <v>33</v>
      </c>
      <c r="B40" s="92" t="s">
        <v>57</v>
      </c>
      <c r="C40" s="106">
        <v>174</v>
      </c>
      <c r="D40" s="106">
        <v>86</v>
      </c>
      <c r="E40" s="107">
        <v>1627</v>
      </c>
      <c r="F40" s="106">
        <v>43</v>
      </c>
      <c r="G40" s="107">
        <v>1009</v>
      </c>
      <c r="H40" s="106">
        <v>29971</v>
      </c>
      <c r="I40" s="107">
        <v>4891</v>
      </c>
      <c r="J40" s="106">
        <v>2830</v>
      </c>
      <c r="K40" s="108">
        <v>473</v>
      </c>
      <c r="L40" s="84"/>
      <c r="M40" s="66"/>
      <c r="N40" s="67"/>
      <c r="O40" s="68"/>
      <c r="P40" s="68"/>
      <c r="Q40" s="68"/>
      <c r="R40" s="68"/>
      <c r="S40" s="68"/>
      <c r="T40" s="68"/>
    </row>
    <row r="41" spans="1:20" ht="13.5">
      <c r="A41" s="51">
        <v>34</v>
      </c>
      <c r="B41" s="92" t="s">
        <v>58</v>
      </c>
      <c r="C41" s="106">
        <v>254</v>
      </c>
      <c r="D41" s="106">
        <v>134</v>
      </c>
      <c r="E41" s="107">
        <v>2622</v>
      </c>
      <c r="F41" s="106">
        <v>70</v>
      </c>
      <c r="G41" s="107">
        <v>1558</v>
      </c>
      <c r="H41" s="106">
        <v>41403</v>
      </c>
      <c r="I41" s="107">
        <v>10545</v>
      </c>
      <c r="J41" s="106">
        <v>4237</v>
      </c>
      <c r="K41" s="108">
        <v>721</v>
      </c>
      <c r="L41" s="84"/>
      <c r="M41" s="66"/>
      <c r="N41" s="67"/>
      <c r="O41" s="68"/>
      <c r="P41" s="68"/>
      <c r="Q41" s="68"/>
      <c r="R41" s="68"/>
      <c r="S41" s="68"/>
      <c r="T41" s="68"/>
    </row>
    <row r="42" spans="1:20" ht="13.5">
      <c r="A42" s="59">
        <v>35</v>
      </c>
      <c r="B42" s="93" t="s">
        <v>59</v>
      </c>
      <c r="C42" s="109">
        <v>147</v>
      </c>
      <c r="D42" s="109">
        <v>77</v>
      </c>
      <c r="E42" s="110">
        <v>1281</v>
      </c>
      <c r="F42" s="109">
        <v>22</v>
      </c>
      <c r="G42" s="110">
        <v>673</v>
      </c>
      <c r="H42" s="109">
        <v>27446</v>
      </c>
      <c r="I42" s="110">
        <v>9554</v>
      </c>
      <c r="J42" s="109">
        <v>2513</v>
      </c>
      <c r="K42" s="111">
        <v>258</v>
      </c>
      <c r="L42" s="84"/>
      <c r="M42" s="66"/>
      <c r="N42" s="67"/>
      <c r="O42" s="68"/>
      <c r="P42" s="68"/>
      <c r="Q42" s="68"/>
      <c r="R42" s="68"/>
      <c r="S42" s="68"/>
      <c r="T42" s="68"/>
    </row>
    <row r="43" spans="1:20" ht="13.5">
      <c r="A43" s="51">
        <v>36</v>
      </c>
      <c r="B43" s="92" t="s">
        <v>60</v>
      </c>
      <c r="C43" s="103">
        <v>116</v>
      </c>
      <c r="D43" s="106">
        <v>65</v>
      </c>
      <c r="E43" s="107">
        <v>797</v>
      </c>
      <c r="F43" s="106">
        <v>42</v>
      </c>
      <c r="G43" s="107">
        <v>442</v>
      </c>
      <c r="H43" s="106">
        <v>15167</v>
      </c>
      <c r="I43" s="107">
        <v>4441</v>
      </c>
      <c r="J43" s="106">
        <v>2668</v>
      </c>
      <c r="K43" s="108">
        <v>356</v>
      </c>
      <c r="L43" s="84"/>
      <c r="M43" s="66"/>
      <c r="N43" s="67"/>
      <c r="O43" s="68"/>
      <c r="P43" s="68"/>
      <c r="Q43" s="68"/>
      <c r="R43" s="68"/>
      <c r="S43" s="68"/>
      <c r="T43" s="68"/>
    </row>
    <row r="44" spans="1:20" ht="13.5">
      <c r="A44" s="51">
        <v>37</v>
      </c>
      <c r="B44" s="92" t="s">
        <v>61</v>
      </c>
      <c r="C44" s="106">
        <v>94</v>
      </c>
      <c r="D44" s="106">
        <v>47</v>
      </c>
      <c r="E44" s="107">
        <v>823</v>
      </c>
      <c r="F44" s="106">
        <v>53</v>
      </c>
      <c r="G44" s="107">
        <v>471</v>
      </c>
      <c r="H44" s="106">
        <v>15587</v>
      </c>
      <c r="I44" s="107">
        <v>2692</v>
      </c>
      <c r="J44" s="106">
        <v>2293</v>
      </c>
      <c r="K44" s="108">
        <v>503</v>
      </c>
      <c r="L44" s="84"/>
      <c r="M44" s="66"/>
      <c r="N44" s="67"/>
      <c r="O44" s="68"/>
      <c r="P44" s="68"/>
      <c r="Q44" s="68"/>
      <c r="R44" s="68"/>
      <c r="S44" s="68"/>
      <c r="T44" s="68"/>
    </row>
    <row r="45" spans="1:20" ht="13.5">
      <c r="A45" s="51">
        <v>38</v>
      </c>
      <c r="B45" s="92" t="s">
        <v>62</v>
      </c>
      <c r="C45" s="106">
        <v>144</v>
      </c>
      <c r="D45" s="106">
        <v>83</v>
      </c>
      <c r="E45" s="107">
        <v>1243</v>
      </c>
      <c r="F45" s="106">
        <v>51</v>
      </c>
      <c r="G45" s="107">
        <v>696</v>
      </c>
      <c r="H45" s="106">
        <v>23016</v>
      </c>
      <c r="I45" s="107">
        <v>5223</v>
      </c>
      <c r="J45" s="106">
        <v>4005</v>
      </c>
      <c r="K45" s="108">
        <v>588</v>
      </c>
      <c r="L45" s="84"/>
      <c r="M45" s="66"/>
      <c r="N45" s="67"/>
      <c r="O45" s="68"/>
      <c r="P45" s="68"/>
      <c r="Q45" s="68"/>
      <c r="R45" s="68"/>
      <c r="S45" s="68"/>
      <c r="T45" s="68"/>
    </row>
    <row r="46" spans="1:20" ht="13.5">
      <c r="A46" s="51">
        <v>39</v>
      </c>
      <c r="B46" s="92" t="s">
        <v>63</v>
      </c>
      <c r="C46" s="106">
        <v>137</v>
      </c>
      <c r="D46" s="106">
        <v>86</v>
      </c>
      <c r="E46" s="107">
        <v>577</v>
      </c>
      <c r="F46" s="106">
        <v>8</v>
      </c>
      <c r="G46" s="107">
        <v>363</v>
      </c>
      <c r="H46" s="106">
        <v>18951</v>
      </c>
      <c r="I46" s="107">
        <v>6992</v>
      </c>
      <c r="J46" s="106">
        <v>1645</v>
      </c>
      <c r="K46" s="108">
        <v>71</v>
      </c>
      <c r="L46" s="84"/>
      <c r="M46" s="66"/>
      <c r="N46" s="67"/>
      <c r="O46" s="68"/>
      <c r="P46" s="68"/>
      <c r="Q46" s="68"/>
      <c r="R46" s="68"/>
      <c r="S46" s="68"/>
      <c r="T46" s="68"/>
    </row>
    <row r="47" spans="1:20" ht="13.5">
      <c r="A47" s="59">
        <v>40</v>
      </c>
      <c r="B47" s="93" t="s">
        <v>64</v>
      </c>
      <c r="C47" s="109">
        <v>466</v>
      </c>
      <c r="D47" s="109">
        <v>232</v>
      </c>
      <c r="E47" s="110">
        <v>4482</v>
      </c>
      <c r="F47" s="109">
        <v>156</v>
      </c>
      <c r="G47" s="110">
        <v>3018</v>
      </c>
      <c r="H47" s="109">
        <v>87206</v>
      </c>
      <c r="I47" s="110">
        <v>22025</v>
      </c>
      <c r="J47" s="109">
        <v>10098</v>
      </c>
      <c r="K47" s="108">
        <v>1328</v>
      </c>
      <c r="L47" s="84"/>
      <c r="M47" s="66"/>
      <c r="N47" s="67"/>
      <c r="O47" s="68"/>
      <c r="P47" s="68"/>
      <c r="Q47" s="68"/>
      <c r="R47" s="68"/>
      <c r="S47" s="68"/>
      <c r="T47" s="68"/>
    </row>
    <row r="48" spans="1:20" ht="13.5">
      <c r="A48" s="51">
        <v>41</v>
      </c>
      <c r="B48" s="92" t="s">
        <v>65</v>
      </c>
      <c r="C48" s="103">
        <v>110</v>
      </c>
      <c r="D48" s="106">
        <v>63</v>
      </c>
      <c r="E48" s="107">
        <v>699</v>
      </c>
      <c r="F48" s="106">
        <v>48</v>
      </c>
      <c r="G48" s="107">
        <v>422</v>
      </c>
      <c r="H48" s="106">
        <v>15324</v>
      </c>
      <c r="I48" s="107">
        <v>4462</v>
      </c>
      <c r="J48" s="106">
        <v>2941</v>
      </c>
      <c r="K48" s="105">
        <v>443</v>
      </c>
      <c r="L48" s="84"/>
      <c r="M48" s="66"/>
      <c r="N48" s="67"/>
      <c r="O48" s="68"/>
      <c r="P48" s="68"/>
      <c r="Q48" s="68"/>
      <c r="R48" s="68"/>
      <c r="S48" s="68"/>
      <c r="T48" s="68"/>
    </row>
    <row r="49" spans="1:20" ht="13.5">
      <c r="A49" s="51">
        <v>42</v>
      </c>
      <c r="B49" s="92" t="s">
        <v>66</v>
      </c>
      <c r="C49" s="106">
        <v>162</v>
      </c>
      <c r="D49" s="106">
        <v>74</v>
      </c>
      <c r="E49" s="107">
        <v>1415</v>
      </c>
      <c r="F49" s="106">
        <v>89</v>
      </c>
      <c r="G49" s="107">
        <v>735</v>
      </c>
      <c r="H49" s="106">
        <v>27474</v>
      </c>
      <c r="I49" s="107">
        <v>6710</v>
      </c>
      <c r="J49" s="106">
        <v>4936</v>
      </c>
      <c r="K49" s="108">
        <v>810</v>
      </c>
      <c r="L49" s="84"/>
      <c r="M49" s="66"/>
      <c r="N49" s="67"/>
      <c r="O49" s="68"/>
      <c r="P49" s="68"/>
      <c r="Q49" s="68"/>
      <c r="R49" s="68"/>
      <c r="S49" s="68"/>
      <c r="T49" s="68"/>
    </row>
    <row r="50" spans="1:20" ht="13.5">
      <c r="A50" s="51">
        <v>43</v>
      </c>
      <c r="B50" s="92" t="s">
        <v>67</v>
      </c>
      <c r="C50" s="106">
        <v>217</v>
      </c>
      <c r="D50" s="106">
        <v>110</v>
      </c>
      <c r="E50" s="107">
        <v>1453</v>
      </c>
      <c r="F50" s="106">
        <v>91</v>
      </c>
      <c r="G50" s="107">
        <v>831</v>
      </c>
      <c r="H50" s="106">
        <v>35799</v>
      </c>
      <c r="I50" s="107">
        <v>9733</v>
      </c>
      <c r="J50" s="106">
        <v>6380</v>
      </c>
      <c r="K50" s="108">
        <v>901</v>
      </c>
      <c r="L50" s="84"/>
      <c r="M50" s="66"/>
      <c r="N50" s="67"/>
      <c r="O50" s="68"/>
      <c r="P50" s="68"/>
      <c r="Q50" s="68"/>
      <c r="R50" s="68"/>
      <c r="S50" s="68"/>
      <c r="T50" s="68"/>
    </row>
    <row r="51" spans="1:20" ht="13.5">
      <c r="A51" s="51">
        <v>44</v>
      </c>
      <c r="B51" s="92" t="s">
        <v>68</v>
      </c>
      <c r="C51" s="106">
        <v>160</v>
      </c>
      <c r="D51" s="106">
        <v>54</v>
      </c>
      <c r="E51" s="107">
        <v>973</v>
      </c>
      <c r="F51" s="106">
        <v>50</v>
      </c>
      <c r="G51" s="107">
        <v>548</v>
      </c>
      <c r="H51" s="106">
        <v>20333</v>
      </c>
      <c r="I51" s="107">
        <v>2988</v>
      </c>
      <c r="J51" s="106">
        <v>4516</v>
      </c>
      <c r="K51" s="108">
        <v>399</v>
      </c>
      <c r="L51" s="84"/>
      <c r="M51" s="66"/>
      <c r="N51" s="67"/>
      <c r="O51" s="68"/>
      <c r="P51" s="68"/>
      <c r="Q51" s="68"/>
      <c r="R51" s="68"/>
      <c r="S51" s="68"/>
      <c r="T51" s="68"/>
    </row>
    <row r="52" spans="1:20" ht="13.5">
      <c r="A52" s="59">
        <v>45</v>
      </c>
      <c r="B52" s="93" t="s">
        <v>69</v>
      </c>
      <c r="C52" s="109">
        <v>142</v>
      </c>
      <c r="D52" s="109">
        <v>66</v>
      </c>
      <c r="E52" s="110">
        <v>900</v>
      </c>
      <c r="F52" s="109">
        <v>53</v>
      </c>
      <c r="G52" s="110">
        <v>522</v>
      </c>
      <c r="H52" s="109">
        <v>19535</v>
      </c>
      <c r="I52" s="110">
        <v>4015</v>
      </c>
      <c r="J52" s="109">
        <v>3622</v>
      </c>
      <c r="K52" s="111">
        <v>527</v>
      </c>
      <c r="L52" s="84"/>
      <c r="M52" s="66"/>
      <c r="N52" s="67"/>
      <c r="O52" s="68"/>
      <c r="P52" s="68"/>
      <c r="Q52" s="68"/>
      <c r="R52" s="68"/>
      <c r="S52" s="68"/>
      <c r="T52" s="68"/>
    </row>
    <row r="53" spans="1:20" ht="13.5">
      <c r="A53" s="51">
        <v>46</v>
      </c>
      <c r="B53" s="92" t="s">
        <v>70</v>
      </c>
      <c r="C53" s="103">
        <v>266</v>
      </c>
      <c r="D53" s="106">
        <v>144</v>
      </c>
      <c r="E53" s="107">
        <v>1432</v>
      </c>
      <c r="F53" s="106">
        <v>114</v>
      </c>
      <c r="G53" s="107">
        <v>814</v>
      </c>
      <c r="H53" s="106">
        <v>35111</v>
      </c>
      <c r="I53" s="107">
        <v>9370</v>
      </c>
      <c r="J53" s="106">
        <v>6688</v>
      </c>
      <c r="K53" s="105">
        <v>1134</v>
      </c>
      <c r="L53" s="84"/>
      <c r="M53" s="66"/>
      <c r="N53" s="67"/>
      <c r="O53" s="68"/>
      <c r="P53" s="68"/>
      <c r="Q53" s="68"/>
      <c r="R53" s="68"/>
      <c r="S53" s="68"/>
      <c r="T53" s="68"/>
    </row>
    <row r="54" spans="1:20" ht="14.25" thickBot="1">
      <c r="A54" s="72">
        <v>47</v>
      </c>
      <c r="B54" s="94" t="s">
        <v>71</v>
      </c>
      <c r="C54" s="112">
        <v>95</v>
      </c>
      <c r="D54" s="112">
        <v>41</v>
      </c>
      <c r="E54" s="113">
        <v>822</v>
      </c>
      <c r="F54" s="112">
        <v>21</v>
      </c>
      <c r="G54" s="113">
        <v>589</v>
      </c>
      <c r="H54" s="112">
        <v>19154</v>
      </c>
      <c r="I54" s="113">
        <v>3829</v>
      </c>
      <c r="J54" s="112">
        <v>1494</v>
      </c>
      <c r="K54" s="114">
        <v>229</v>
      </c>
      <c r="L54" s="84"/>
      <c r="M54" s="66"/>
      <c r="N54" s="67"/>
      <c r="O54" s="68"/>
      <c r="P54" s="68"/>
      <c r="Q54" s="68"/>
      <c r="R54" s="68"/>
      <c r="S54" s="68"/>
      <c r="T54" s="68"/>
    </row>
    <row r="55" spans="3:12" ht="13.5"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3:12" ht="13.5"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4:9" ht="13.5">
      <c r="D57" s="74"/>
      <c r="I57" s="75"/>
    </row>
  </sheetData>
  <sheetProtection/>
  <mergeCells count="4">
    <mergeCell ref="C2:G2"/>
    <mergeCell ref="H2:K2"/>
    <mergeCell ref="I4:I5"/>
    <mergeCell ref="K4:K5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L31" sqref="L3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2010-12-27T07:32:18Z</cp:lastPrinted>
  <dcterms:created xsi:type="dcterms:W3CDTF">1996-10-31T08:05:57Z</dcterms:created>
  <dcterms:modified xsi:type="dcterms:W3CDTF">2011-01-31T00:47:29Z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