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75" yWindow="660" windowWidth="13815" windowHeight="8760" activeTab="0"/>
  </bookViews>
  <sheets>
    <sheet name="表１" sheetId="1" r:id="rId1"/>
    <sheet name="表２" sheetId="2" r:id="rId2"/>
    <sheet name="データ" sheetId="3" r:id="rId3"/>
    <sheet name="都道府県別" sheetId="4" r:id="rId4"/>
    <sheet name="H病床数" sheetId="5" r:id="rId5"/>
    <sheet name="H療養型" sheetId="6" r:id="rId6"/>
  </sheets>
  <definedNames>
    <definedName name="_xlnm.Print_Area" localSheetId="2">'データ'!$B$1:$M$29</definedName>
    <definedName name="_xlnm.Print_Area" localSheetId="3">'都道府県別'!$A$1:$L$57</definedName>
    <definedName name="_xlnm.Print_Area" localSheetId="0">'表１'!$A$1:$J$24</definedName>
  </definedNames>
  <calcPr fullCalcOnLoad="1"/>
</workbook>
</file>

<file path=xl/sharedStrings.xml><?xml version="1.0" encoding="utf-8"?>
<sst xmlns="http://schemas.openxmlformats.org/spreadsheetml/2006/main" count="190" uniqueCount="144">
  <si>
    <t xml:space="preserve">          種類別にみた施設数及び病床数</t>
  </si>
  <si>
    <t>　各月末現在</t>
  </si>
  <si>
    <t>増減数</t>
  </si>
  <si>
    <t>　 精神病床</t>
  </si>
  <si>
    <t>　 感染症病床</t>
  </si>
  <si>
    <t>　 結核療養所</t>
  </si>
  <si>
    <t>　 結核病床</t>
  </si>
  <si>
    <t>　 一般病院</t>
  </si>
  <si>
    <t>　 療養病床</t>
  </si>
  <si>
    <t>　 一般病床</t>
  </si>
  <si>
    <t>　 地域医療支援病院（再掲）</t>
  </si>
  <si>
    <t xml:space="preserve"> 一般診療所</t>
  </si>
  <si>
    <t>　 療養病床（再掲）</t>
  </si>
  <si>
    <t xml:space="preserve"> 歯科診療所</t>
  </si>
  <si>
    <t>　　　開設者別にみた施設数及び病床数</t>
  </si>
  <si>
    <t>一般診療所</t>
  </si>
  <si>
    <t>歯科診療所</t>
  </si>
  <si>
    <t>　北海道社会事業協会</t>
  </si>
  <si>
    <t>　国民健康保険団体連合会</t>
  </si>
  <si>
    <t>　全国社会保険協会連合会</t>
  </si>
  <si>
    <t>　厚生年金事業振興団</t>
  </si>
  <si>
    <t>　健康保険組合及びその連合会</t>
  </si>
  <si>
    <t>　共済組合及びその連合会</t>
  </si>
  <si>
    <t>　国民健康保険組合</t>
  </si>
  <si>
    <t>有する病院</t>
  </si>
  <si>
    <t>る一般診療所</t>
  </si>
  <si>
    <t>（再掲）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</si>
  <si>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</si>
  <si>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</si>
  <si>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</si>
  <si>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</si>
  <si>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</si>
  <si>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</si>
  <si>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</si>
  <si>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</si>
  <si>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</si>
  <si>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</si>
  <si>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</si>
  <si>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</si>
  <si>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</si>
  <si>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</si>
  <si>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</si>
  <si>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</si>
  <si>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</si>
  <si>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</si>
  <si>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</si>
  <si>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</si>
  <si>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</si>
  <si>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</si>
  <si>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</si>
  <si>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</si>
  <si>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</si>
  <si>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</si>
  <si>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</si>
  <si>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</si>
  <si>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</si>
  <si>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</si>
  <si>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</si>
  <si>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</si>
  <si>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</si>
  <si>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</si>
  <si>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</si>
  <si>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</si>
  <si>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</si>
  <si>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</si>
  <si>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</si>
  <si>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</si>
  <si>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</si>
  <si>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</si>
  <si>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</si>
  <si>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</si>
  <si>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</si>
  <si>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（参考）</t>
  </si>
  <si>
    <t>年</t>
  </si>
  <si>
    <t>月</t>
  </si>
  <si>
    <t>病院</t>
  </si>
  <si>
    <t>療養病床を有する一般診療所（再掲）</t>
  </si>
  <si>
    <t>療養病床（再掲）</t>
  </si>
  <si>
    <t>問合わせ先　厚生労働省大臣官房統計情報部</t>
  </si>
  <si>
    <t>療養病床を</t>
  </si>
  <si>
    <t>療養病床</t>
  </si>
  <si>
    <t>療養病床を有する病院（再掲）</t>
  </si>
  <si>
    <t>療養病床（再掲）</t>
  </si>
  <si>
    <t>-</t>
  </si>
  <si>
    <t>電話　03-5253-1111(内7520･7521)</t>
  </si>
  <si>
    <t>　　　独立行政法人国立病院機構</t>
  </si>
  <si>
    <t>　　　独立行政法人労働者健康福祉機構</t>
  </si>
  <si>
    <t>　　　国立大学法人</t>
  </si>
  <si>
    <t>　　　　　　人口動態・保健統計課保健統計室</t>
  </si>
  <si>
    <t>　 健康政策統計第一係</t>
  </si>
  <si>
    <t>療養病床</t>
  </si>
  <si>
    <t>　 精神科病院</t>
  </si>
  <si>
    <t>療養病床
（病院＋
一般診療所）</t>
  </si>
  <si>
    <t>総数</t>
  </si>
  <si>
    <t xml:space="preserve"> 病院</t>
  </si>
  <si>
    <t>　 療養病床を有する病院（再掲）</t>
  </si>
  <si>
    <t>　 有床</t>
  </si>
  <si>
    <t>　 無床</t>
  </si>
  <si>
    <t>　　　療養病床を有する
　　　一般診療所（再掲）</t>
  </si>
  <si>
    <t>施設数</t>
  </si>
  <si>
    <t>総数</t>
  </si>
  <si>
    <t xml:space="preserve"> 病院</t>
  </si>
  <si>
    <t>病床数</t>
  </si>
  <si>
    <t>病院</t>
  </si>
  <si>
    <t>　社会福祉法人</t>
  </si>
  <si>
    <t>　医療生協</t>
  </si>
  <si>
    <t xml:space="preserve"> 　　　　　         病床数</t>
  </si>
  <si>
    <t xml:space="preserve">   施設数</t>
  </si>
  <si>
    <t xml:space="preserve"> （ 再掲 ）</t>
  </si>
  <si>
    <t>（ 再掲 ）</t>
  </si>
  <si>
    <t>全国</t>
  </si>
  <si>
    <t>北海道</t>
  </si>
  <si>
    <t>青森</t>
  </si>
  <si>
    <t>09</t>
  </si>
  <si>
    <t>療養病床を有す</t>
  </si>
  <si>
    <t>施設数</t>
  </si>
  <si>
    <t>病床数</t>
  </si>
  <si>
    <t>総数</t>
  </si>
  <si>
    <t>　国　厚生労働省</t>
  </si>
  <si>
    <t>　都道府県</t>
  </si>
  <si>
    <t>　市町村</t>
  </si>
  <si>
    <t xml:space="preserve">  地方独立行政法人</t>
  </si>
  <si>
    <t>　日赤</t>
  </si>
  <si>
    <t>　済生会</t>
  </si>
  <si>
    <t>　厚生連</t>
  </si>
  <si>
    <t>　船員保険会</t>
  </si>
  <si>
    <t>　公益法人</t>
  </si>
  <si>
    <t>　医療法人</t>
  </si>
  <si>
    <t>　会社</t>
  </si>
  <si>
    <t>　その他の法人</t>
  </si>
  <si>
    <t>　個人</t>
  </si>
  <si>
    <t>病院</t>
  </si>
  <si>
    <t>施設数</t>
  </si>
  <si>
    <t>　私立学校法人</t>
  </si>
  <si>
    <t>歯科診療所</t>
  </si>
  <si>
    <t>10</t>
  </si>
  <si>
    <t>-</t>
  </si>
  <si>
    <t>　　　その他</t>
  </si>
  <si>
    <t>　　　 　国立高度専門医療研究センター（再掲）</t>
  </si>
  <si>
    <t>7月</t>
  </si>
  <si>
    <t>08</t>
  </si>
  <si>
    <t>8月</t>
  </si>
  <si>
    <t xml:space="preserve">平成22年8月末現在   </t>
  </si>
  <si>
    <t xml:space="preserve">平成22年8月末現在  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</si>
</sst>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#\ ##0_ ;_ * \-#\ ###\ ##0_ ;_ * &quot;-&quot;_ ;_ @_ "/>
    <numFmt numFmtId="177" formatCode="_ * #\ ###\ ##0;_ * \-#\ ###\ ##0;_ * &quot;-&quot;_ ;_ @_ "/>
    <numFmt numFmtId="178" formatCode="&quot;$&quot;#,##0_);[Red]\(&quot;$&quot;#,##0\)"/>
    <numFmt numFmtId="179" formatCode="&quot;$&quot;#,##0.00_);[Red]\(&quot;$&quot;#,##0.00\)"/>
    <numFmt numFmtId="180" formatCode="_ * #\ ###\ ##0;_ * &quot;△&quot;#\ ###\ ##0;_ * &quot;-&quot;_ ;_ @_ "/>
    <numFmt numFmtId="181" formatCode="_ * #\ ###\ ##0;_ * &quot;△&quot;#\ ###\ ##0;_ * &quot;0&quot;_ ;_ @_ "/>
    <numFmt numFmtId="182" formatCode="_ * #\ ###\ ##0;_ * &quot;△ &quot;#\ ###\ ##0;_ * &quot;       -&quot;_ ;_ @_ "/>
    <numFmt numFmtId="183" formatCode="0#"/>
    <numFmt numFmtId="184" formatCode="_ * #\ ###,\ ;_ * \-#\ ###,"/>
    <numFmt numFmtId="185" formatCode="_ * #\ ###,;_ * \-#\ ###,"/>
    <numFmt numFmtId="186" formatCode="0_);\(0\)"/>
    <numFmt numFmtId="187" formatCode="#\ ##0"/>
    <numFmt numFmtId="188" formatCode="0;&quot;△ &quot;0"/>
    <numFmt numFmtId="189" formatCode="0_ "/>
    <numFmt numFmtId="190" formatCode="_ * #\ ###\ ##0_ ;_ * &quot;△&quot;#\ ###\ ##0_ ;_ * &quot;0&quot;_ ;_ @_ "/>
    <numFmt numFmtId="191" formatCode="_ * #\ ###\ ##0\ \ ;_ * &quot;△&quot;#\ ###\ ##0\ \ ;_ * &quot;0&quot;\ \ ;_ @_ "/>
    <numFmt numFmtId="192" formatCode="###0;\-#,##0"/>
    <numFmt numFmtId="193" formatCode="#\ ##0;\-#\ ##0"/>
    <numFmt numFmtId="194" formatCode="#\ ##0\ ;\-#\ ##0"/>
    <numFmt numFmtId="195" formatCode="#\ ##0\ ;\-#,##0"/>
    <numFmt numFmtId="196" formatCode="#\ ###\ ##0\ ;\-#,##0"/>
    <numFmt numFmtId="197" formatCode="\ #\ ###\ ##0\ ;\-#\ ##0"/>
    <numFmt numFmtId="198" formatCode="##\ ##0\ ;\-#\ ##0"/>
    <numFmt numFmtId="199" formatCode="\ #\ ##\ ##0\ ;\-#\ ##0"/>
    <numFmt numFmtId="200" formatCode="#\ ###\ ##0"/>
    <numFmt numFmtId="201" formatCode="_ * #\ ###\ ##0;_ * &quot;△ &quot;#\ ###\ ##0;_ * &quot;-&quot;_ ;_ @_ "/>
    <numFmt numFmtId="202" formatCode="_ * #\ ###\ ##0;_ * &quot;△ &quot;#\ ###\ ##0;_ * &quot;0&quot;_ ;_ @_ "/>
    <numFmt numFmtId="203" formatCode="_ * #\ ###\ ##0;_ * &quot;△&quot;#\ ###\ ##0;_ * &quot;       -&quot;_ ;_ @_ "/>
    <numFmt numFmtId="204" formatCode="_ * #\ ###\ ##0\ \ ;_ * &quot;△ &quot;#\ ###\ ##0\ \ ;_ * &quot;0&quot;\ \ ;_ @_ "/>
    <numFmt numFmtId="205" formatCode="_ * #\ ###\ ##0;_ * &quot;△  &quot;#\ ###\ ##0;_ * &quot;       -&quot;_ ;_ @_ "/>
    <numFmt numFmtId="206" formatCode="_ * #\ ###\ ##0;_ * &quot;△   &quot;#\ ###\ ##0;_ * &quot;       -&quot;_ ;_ @_ "/>
    <numFmt numFmtId="207" formatCode="_ * #\ ###\ ##0\ \ ;_ * &quot; △&quot;#\ ###\ ##0\ \ ;_ * &quot;0&quot;\ \ ;_ @_ "/>
    <numFmt numFmtId="208" formatCode="_ * #\ ###\ ##0\ \ ;_ * &quot;  △&quot;#\ ###\ ##0\ \ ;_ * &quot;0&quot;\ \ ;_ @_ "/>
    <numFmt numFmtId="209" formatCode="_ * #\ ###\ ##0\ \ ;_ * &quot; 　 △&quot;#\ ###\ ##0\ \ ;_ * &quot;0&quot;\ \ ;_ @_ "/>
    <numFmt numFmtId="210" formatCode="_ * #\ ###\ ##0\ \ ;_ * &quot;△　&quot;#\ ###\ ##0\ \ ;_ * &quot;0&quot;\ \ ;_ @_ "/>
    <numFmt numFmtId="211" formatCode="_ * #\ ###\ ##0\ \ ;_ * &quot;△  &quot;#\ ###\ ##0\ \ ;_ * &quot;0&quot;\ \ ;_ @_ "/>
    <numFmt numFmtId="212" formatCode="_ * #\ ###\ ##0\ \ ;_ * &quot;△   &quot;#\ ###\ ##0\ \ ;_ * &quot;0&quot;\ \ ;_ @_ "/>
  </numFmts>
  <fonts count="50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Ｐゴシック"/>
      <family val="3"/>
    </font>
    <font>
      <sz val="8"/>
      <name val="明朝"/>
      <family val="3"/>
    </font>
    <font>
      <sz val="11"/>
      <name val="ＭＳ Ｐ明朝"/>
      <family val="1"/>
    </font>
    <font>
      <sz val="6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1"/>
      <name val="ＭＳ 明朝"/>
      <family val="1"/>
    </font>
    <font>
      <sz val="8"/>
      <name val="ＭＳ 明朝"/>
      <family val="1"/>
    </font>
    <font>
      <sz val="10"/>
      <name val="ＭＳ Ｐ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" fillId="0" borderId="0">
      <alignment/>
      <protection/>
    </xf>
    <xf numFmtId="0" fontId="9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95">
    <xf numFmtId="0" fontId="0" fillId="0" borderId="0" xfId="0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 horizontal="centerContinuous"/>
    </xf>
    <xf numFmtId="0" fontId="10" fillId="0" borderId="15" xfId="0" applyFont="1" applyBorder="1" applyAlignment="1">
      <alignment horizontal="centerContinuous"/>
    </xf>
    <xf numFmtId="0" fontId="10" fillId="0" borderId="16" xfId="0" applyFont="1" applyBorder="1" applyAlignment="1">
      <alignment horizontal="centerContinuous"/>
    </xf>
    <xf numFmtId="0" fontId="10" fillId="0" borderId="12" xfId="0" applyFont="1" applyBorder="1" applyAlignment="1">
      <alignment/>
    </xf>
    <xf numFmtId="0" fontId="10" fillId="0" borderId="11" xfId="0" applyFont="1" applyBorder="1" applyAlignment="1">
      <alignment horizontal="centerContinuous"/>
    </xf>
    <xf numFmtId="0" fontId="10" fillId="0" borderId="10" xfId="0" applyFont="1" applyBorder="1" applyAlignment="1">
      <alignment horizontal="centerContinuous"/>
    </xf>
    <xf numFmtId="0" fontId="10" fillId="0" borderId="17" xfId="0" applyFont="1" applyBorder="1" applyAlignment="1">
      <alignment horizontal="centerContinuous"/>
    </xf>
    <xf numFmtId="0" fontId="10" fillId="0" borderId="0" xfId="0" applyFont="1" applyBorder="1" applyAlignment="1">
      <alignment horizontal="centerContinuous"/>
    </xf>
    <xf numFmtId="0" fontId="10" fillId="0" borderId="10" xfId="0" applyFont="1" applyBorder="1" applyAlignment="1">
      <alignment/>
    </xf>
    <xf numFmtId="0" fontId="10" fillId="0" borderId="18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right"/>
    </xf>
    <xf numFmtId="38" fontId="10" fillId="0" borderId="0" xfId="0" applyNumberFormat="1" applyFont="1" applyAlignment="1">
      <alignment/>
    </xf>
    <xf numFmtId="37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>
      <alignment wrapText="1"/>
    </xf>
    <xf numFmtId="37" fontId="0" fillId="0" borderId="0" xfId="0" applyNumberFormat="1" applyAlignment="1" applyProtection="1">
      <alignment horizontal="left"/>
      <protection/>
    </xf>
    <xf numFmtId="176" fontId="10" fillId="0" borderId="0" xfId="0" applyNumberFormat="1" applyFont="1" applyAlignment="1">
      <alignment/>
    </xf>
    <xf numFmtId="176" fontId="10" fillId="0" borderId="0" xfId="0" applyNumberFormat="1" applyFont="1" applyAlignment="1">
      <alignment horizontal="right"/>
    </xf>
    <xf numFmtId="0" fontId="10" fillId="0" borderId="19" xfId="0" applyFont="1" applyBorder="1" applyAlignment="1">
      <alignment horizontal="centerContinuous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33" borderId="0" xfId="0" applyFont="1" applyFill="1" applyAlignment="1">
      <alignment vertical="center"/>
    </xf>
    <xf numFmtId="0" fontId="11" fillId="33" borderId="11" xfId="0" applyFont="1" applyFill="1" applyBorder="1" applyAlignment="1">
      <alignment vertical="center"/>
    </xf>
    <xf numFmtId="0" fontId="11" fillId="33" borderId="0" xfId="0" applyFont="1" applyFill="1" applyAlignment="1">
      <alignment vertical="center"/>
    </xf>
    <xf numFmtId="0" fontId="11" fillId="33" borderId="11" xfId="0" applyFont="1" applyFill="1" applyBorder="1" applyAlignment="1">
      <alignment horizontal="right" vertical="center"/>
    </xf>
    <xf numFmtId="0" fontId="11" fillId="33" borderId="14" xfId="0" applyFont="1" applyFill="1" applyBorder="1" applyAlignment="1">
      <alignment vertical="center"/>
    </xf>
    <xf numFmtId="0" fontId="11" fillId="33" borderId="20" xfId="0" applyFont="1" applyFill="1" applyBorder="1" applyAlignment="1">
      <alignment vertical="center"/>
    </xf>
    <xf numFmtId="0" fontId="11" fillId="33" borderId="10" xfId="0" applyFont="1" applyFill="1" applyBorder="1" applyAlignment="1">
      <alignment vertical="center"/>
    </xf>
    <xf numFmtId="0" fontId="11" fillId="33" borderId="0" xfId="0" applyFont="1" applyFill="1" applyBorder="1" applyAlignment="1">
      <alignment vertical="center"/>
    </xf>
    <xf numFmtId="177" fontId="5" fillId="33" borderId="0" xfId="0" applyNumberFormat="1" applyFont="1" applyFill="1" applyAlignment="1">
      <alignment vertical="center"/>
    </xf>
    <xf numFmtId="177" fontId="11" fillId="33" borderId="0" xfId="0" applyNumberFormat="1" applyFont="1" applyFill="1" applyBorder="1" applyAlignment="1">
      <alignment vertical="center" wrapText="1"/>
    </xf>
    <xf numFmtId="0" fontId="5" fillId="33" borderId="0" xfId="0" applyFont="1" applyFill="1" applyBorder="1" applyAlignment="1">
      <alignment vertical="center"/>
    </xf>
    <xf numFmtId="0" fontId="11" fillId="33" borderId="10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11" fillId="33" borderId="10" xfId="0" applyFont="1" applyFill="1" applyBorder="1" applyAlignment="1">
      <alignment vertical="top"/>
    </xf>
    <xf numFmtId="0" fontId="11" fillId="33" borderId="0" xfId="0" applyFont="1" applyFill="1" applyBorder="1" applyAlignment="1">
      <alignment vertical="top"/>
    </xf>
    <xf numFmtId="0" fontId="10" fillId="33" borderId="10" xfId="0" applyFont="1" applyFill="1" applyBorder="1" applyAlignment="1">
      <alignment/>
    </xf>
    <xf numFmtId="0" fontId="11" fillId="33" borderId="18" xfId="0" applyFont="1" applyFill="1" applyBorder="1" applyAlignment="1">
      <alignment vertical="top"/>
    </xf>
    <xf numFmtId="0" fontId="11" fillId="33" borderId="11" xfId="0" applyFont="1" applyFill="1" applyBorder="1" applyAlignment="1">
      <alignment vertical="top"/>
    </xf>
    <xf numFmtId="0" fontId="5" fillId="33" borderId="0" xfId="0" applyFont="1" applyFill="1" applyAlignment="1">
      <alignment vertical="top"/>
    </xf>
    <xf numFmtId="41" fontId="5" fillId="33" borderId="0" xfId="0" applyNumberFormat="1" applyFont="1" applyFill="1" applyBorder="1" applyAlignment="1">
      <alignment vertical="center"/>
    </xf>
    <xf numFmtId="0" fontId="0" fillId="33" borderId="0" xfId="0" applyFill="1" applyAlignment="1">
      <alignment/>
    </xf>
    <xf numFmtId="176" fontId="0" fillId="33" borderId="0" xfId="0" applyNumberFormat="1" applyFill="1" applyAlignment="1">
      <alignment/>
    </xf>
    <xf numFmtId="0" fontId="6" fillId="33" borderId="21" xfId="0" applyFont="1" applyFill="1" applyBorder="1" applyAlignment="1">
      <alignment/>
    </xf>
    <xf numFmtId="0" fontId="6" fillId="33" borderId="22" xfId="0" applyFont="1" applyFill="1" applyBorder="1" applyAlignment="1">
      <alignment/>
    </xf>
    <xf numFmtId="0" fontId="6" fillId="33" borderId="23" xfId="0" applyFont="1" applyFill="1" applyBorder="1" applyAlignment="1">
      <alignment/>
    </xf>
    <xf numFmtId="0" fontId="6" fillId="33" borderId="24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176" fontId="6" fillId="33" borderId="24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12" fillId="33" borderId="25" xfId="0" applyFont="1" applyFill="1" applyBorder="1" applyAlignment="1">
      <alignment horizontal="centerContinuous" wrapText="1"/>
    </xf>
    <xf numFmtId="0" fontId="12" fillId="33" borderId="25" xfId="0" applyFont="1" applyFill="1" applyBorder="1" applyAlignment="1">
      <alignment horizontal="centerContinuous"/>
    </xf>
    <xf numFmtId="176" fontId="12" fillId="33" borderId="25" xfId="0" applyNumberFormat="1" applyFont="1" applyFill="1" applyBorder="1" applyAlignment="1">
      <alignment horizontal="center"/>
    </xf>
    <xf numFmtId="0" fontId="12" fillId="33" borderId="26" xfId="0" applyFont="1" applyFill="1" applyBorder="1" applyAlignment="1">
      <alignment horizontal="center"/>
    </xf>
    <xf numFmtId="0" fontId="12" fillId="33" borderId="27" xfId="0" applyFont="1" applyFill="1" applyBorder="1" applyAlignment="1">
      <alignment horizontal="centerContinuous"/>
    </xf>
    <xf numFmtId="176" fontId="12" fillId="33" borderId="27" xfId="0" applyNumberFormat="1" applyFont="1" applyFill="1" applyBorder="1" applyAlignment="1">
      <alignment/>
    </xf>
    <xf numFmtId="0" fontId="12" fillId="33" borderId="28" xfId="0" applyFont="1" applyFill="1" applyBorder="1" applyAlignment="1">
      <alignment horizontal="center"/>
    </xf>
    <xf numFmtId="0" fontId="6" fillId="33" borderId="29" xfId="0" applyFont="1" applyFill="1" applyBorder="1" applyAlignment="1">
      <alignment/>
    </xf>
    <xf numFmtId="0" fontId="6" fillId="33" borderId="19" xfId="0" applyFont="1" applyFill="1" applyBorder="1" applyAlignment="1">
      <alignment/>
    </xf>
    <xf numFmtId="0" fontId="6" fillId="33" borderId="18" xfId="0" applyFont="1" applyFill="1" applyBorder="1" applyAlignment="1">
      <alignment/>
    </xf>
    <xf numFmtId="0" fontId="12" fillId="33" borderId="30" xfId="0" applyFont="1" applyFill="1" applyBorder="1" applyAlignment="1">
      <alignment horizontal="centerContinuous"/>
    </xf>
    <xf numFmtId="176" fontId="12" fillId="33" borderId="30" xfId="0" applyNumberFormat="1" applyFont="1" applyFill="1" applyBorder="1" applyAlignment="1">
      <alignment horizontal="center"/>
    </xf>
    <xf numFmtId="0" fontId="12" fillId="33" borderId="31" xfId="0" applyFont="1" applyFill="1" applyBorder="1" applyAlignment="1">
      <alignment horizontal="center"/>
    </xf>
    <xf numFmtId="0" fontId="6" fillId="33" borderId="32" xfId="0" applyFont="1" applyFill="1" applyBorder="1" applyAlignment="1">
      <alignment horizontal="centerContinuous"/>
    </xf>
    <xf numFmtId="0" fontId="6" fillId="33" borderId="33" xfId="0" applyFont="1" applyFill="1" applyBorder="1" applyAlignment="1">
      <alignment horizontal="centerContinuous"/>
    </xf>
    <xf numFmtId="176" fontId="10" fillId="33" borderId="0" xfId="0" applyNumberFormat="1" applyFont="1" applyFill="1" applyAlignment="1">
      <alignment/>
    </xf>
    <xf numFmtId="37" fontId="4" fillId="33" borderId="0" xfId="61" applyNumberFormat="1" applyFill="1">
      <alignment/>
      <protection/>
    </xf>
    <xf numFmtId="0" fontId="4" fillId="33" borderId="0" xfId="61" applyFill="1">
      <alignment/>
      <protection/>
    </xf>
    <xf numFmtId="183" fontId="6" fillId="33" borderId="34" xfId="0" applyNumberFormat="1" applyFont="1" applyFill="1" applyBorder="1" applyAlignment="1">
      <alignment/>
    </xf>
    <xf numFmtId="183" fontId="6" fillId="33" borderId="23" xfId="0" applyNumberFormat="1" applyFont="1" applyFill="1" applyBorder="1" applyAlignment="1">
      <alignment/>
    </xf>
    <xf numFmtId="183" fontId="6" fillId="33" borderId="29" xfId="0" applyNumberFormat="1" applyFont="1" applyFill="1" applyBorder="1" applyAlignment="1">
      <alignment/>
    </xf>
    <xf numFmtId="0" fontId="6" fillId="33" borderId="35" xfId="0" applyFont="1" applyFill="1" applyBorder="1" applyAlignment="1">
      <alignment/>
    </xf>
    <xf numFmtId="194" fontId="0" fillId="33" borderId="0" xfId="0" applyNumberFormat="1" applyFill="1" applyAlignment="1">
      <alignment/>
    </xf>
    <xf numFmtId="0" fontId="0" fillId="33" borderId="0" xfId="0" applyFill="1" applyAlignment="1">
      <alignment horizontal="right"/>
    </xf>
    <xf numFmtId="176" fontId="0" fillId="33" borderId="0" xfId="0" applyNumberFormat="1" applyFill="1" applyAlignment="1">
      <alignment horizontal="right"/>
    </xf>
    <xf numFmtId="3" fontId="10" fillId="0" borderId="13" xfId="0" applyNumberFormat="1" applyFont="1" applyBorder="1" applyAlignment="1">
      <alignment/>
    </xf>
    <xf numFmtId="3" fontId="10" fillId="0" borderId="33" xfId="0" applyNumberFormat="1" applyFont="1" applyBorder="1" applyAlignment="1">
      <alignment/>
    </xf>
    <xf numFmtId="0" fontId="5" fillId="33" borderId="36" xfId="0" applyFont="1" applyFill="1" applyBorder="1" applyAlignment="1">
      <alignment vertical="center"/>
    </xf>
    <xf numFmtId="0" fontId="5" fillId="33" borderId="37" xfId="0" applyFont="1" applyFill="1" applyBorder="1" applyAlignment="1">
      <alignment vertical="center"/>
    </xf>
    <xf numFmtId="0" fontId="5" fillId="33" borderId="38" xfId="0" applyFont="1" applyFill="1" applyBorder="1" applyAlignment="1">
      <alignment vertical="top"/>
    </xf>
    <xf numFmtId="0" fontId="0" fillId="0" borderId="0" xfId="0" applyFont="1" applyBorder="1" applyAlignment="1">
      <alignment/>
    </xf>
    <xf numFmtId="0" fontId="6" fillId="33" borderId="0" xfId="0" applyFont="1" applyFill="1" applyBorder="1" applyAlignment="1">
      <alignment horizontal="centerContinuous"/>
    </xf>
    <xf numFmtId="0" fontId="6" fillId="33" borderId="0" xfId="0" applyFont="1" applyFill="1" applyBorder="1" applyAlignment="1">
      <alignment/>
    </xf>
    <xf numFmtId="0" fontId="12" fillId="33" borderId="0" xfId="0" applyFont="1" applyFill="1" applyBorder="1" applyAlignment="1">
      <alignment horizontal="center"/>
    </xf>
    <xf numFmtId="194" fontId="4" fillId="33" borderId="0" xfId="0" applyNumberFormat="1" applyFont="1" applyFill="1" applyBorder="1" applyAlignment="1">
      <alignment/>
    </xf>
    <xf numFmtId="0" fontId="6" fillId="33" borderId="38" xfId="0" applyFont="1" applyFill="1" applyBorder="1" applyAlignment="1">
      <alignment/>
    </xf>
    <xf numFmtId="38" fontId="13" fillId="0" borderId="13" xfId="0" applyNumberFormat="1" applyFont="1" applyBorder="1" applyAlignment="1">
      <alignment horizontal="center" wrapText="1"/>
    </xf>
    <xf numFmtId="190" fontId="0" fillId="0" borderId="0" xfId="0" applyNumberFormat="1" applyFont="1" applyAlignment="1">
      <alignment/>
    </xf>
    <xf numFmtId="0" fontId="11" fillId="33" borderId="10" xfId="0" applyFont="1" applyFill="1" applyBorder="1" applyAlignment="1">
      <alignment vertical="center" wrapText="1"/>
    </xf>
    <xf numFmtId="0" fontId="10" fillId="33" borderId="0" xfId="0" applyFont="1" applyFill="1" applyAlignment="1">
      <alignment/>
    </xf>
    <xf numFmtId="200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3" fontId="10" fillId="0" borderId="13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38" fontId="10" fillId="0" borderId="0" xfId="0" applyNumberFormat="1" applyFont="1" applyFill="1" applyAlignment="1">
      <alignment/>
    </xf>
    <xf numFmtId="0" fontId="6" fillId="33" borderId="24" xfId="0" applyFont="1" applyFill="1" applyBorder="1" applyAlignment="1">
      <alignment/>
    </xf>
    <xf numFmtId="0" fontId="6" fillId="33" borderId="19" xfId="0" applyFont="1" applyFill="1" applyBorder="1" applyAlignment="1">
      <alignment/>
    </xf>
    <xf numFmtId="0" fontId="6" fillId="33" borderId="39" xfId="0" applyFont="1" applyFill="1" applyBorder="1" applyAlignment="1">
      <alignment/>
    </xf>
    <xf numFmtId="0" fontId="6" fillId="33" borderId="16" xfId="0" applyFont="1" applyFill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190" fontId="10" fillId="0" borderId="0" xfId="0" applyNumberFormat="1" applyFont="1" applyBorder="1" applyAlignment="1">
      <alignment horizontal="right"/>
    </xf>
    <xf numFmtId="190" fontId="10" fillId="0" borderId="11" xfId="0" applyNumberFormat="1" applyFont="1" applyBorder="1" applyAlignment="1">
      <alignment horizontal="right"/>
    </xf>
    <xf numFmtId="190" fontId="10" fillId="33" borderId="13" xfId="0" applyNumberFormat="1" applyFont="1" applyFill="1" applyBorder="1" applyAlignment="1">
      <alignment/>
    </xf>
    <xf numFmtId="190" fontId="10" fillId="33" borderId="40" xfId="0" applyNumberFormat="1" applyFont="1" applyFill="1" applyBorder="1" applyAlignment="1">
      <alignment/>
    </xf>
    <xf numFmtId="190" fontId="10" fillId="33" borderId="25" xfId="0" applyNumberFormat="1" applyFont="1" applyFill="1" applyBorder="1" applyAlignment="1">
      <alignment/>
    </xf>
    <xf numFmtId="190" fontId="10" fillId="33" borderId="14" xfId="0" applyNumberFormat="1" applyFont="1" applyFill="1" applyBorder="1" applyAlignment="1">
      <alignment/>
    </xf>
    <xf numFmtId="190" fontId="10" fillId="33" borderId="36" xfId="0" applyNumberFormat="1" applyFont="1" applyFill="1" applyBorder="1" applyAlignment="1">
      <alignment/>
    </xf>
    <xf numFmtId="190" fontId="10" fillId="33" borderId="27" xfId="0" applyNumberFormat="1" applyFont="1" applyFill="1" applyBorder="1" applyAlignment="1">
      <alignment/>
    </xf>
    <xf numFmtId="190" fontId="10" fillId="33" borderId="0" xfId="0" applyNumberFormat="1" applyFont="1" applyFill="1" applyBorder="1" applyAlignment="1">
      <alignment/>
    </xf>
    <xf numFmtId="190" fontId="10" fillId="33" borderId="37" xfId="0" applyNumberFormat="1" applyFont="1" applyFill="1" applyBorder="1" applyAlignment="1">
      <alignment/>
    </xf>
    <xf numFmtId="190" fontId="10" fillId="33" borderId="30" xfId="0" applyNumberFormat="1" applyFont="1" applyFill="1" applyBorder="1" applyAlignment="1">
      <alignment/>
    </xf>
    <xf numFmtId="190" fontId="10" fillId="33" borderId="11" xfId="0" applyNumberFormat="1" applyFont="1" applyFill="1" applyBorder="1" applyAlignment="1">
      <alignment/>
    </xf>
    <xf numFmtId="190" fontId="10" fillId="33" borderId="38" xfId="0" applyNumberFormat="1" applyFont="1" applyFill="1" applyBorder="1" applyAlignment="1">
      <alignment/>
    </xf>
    <xf numFmtId="190" fontId="10" fillId="33" borderId="41" xfId="0" applyNumberFormat="1" applyFont="1" applyFill="1" applyBorder="1" applyAlignment="1">
      <alignment/>
    </xf>
    <xf numFmtId="190" fontId="10" fillId="33" borderId="42" xfId="0" applyNumberFormat="1" applyFont="1" applyFill="1" applyBorder="1" applyAlignment="1">
      <alignment/>
    </xf>
    <xf numFmtId="190" fontId="10" fillId="33" borderId="43" xfId="0" applyNumberFormat="1" applyFont="1" applyFill="1" applyBorder="1" applyAlignment="1">
      <alignment/>
    </xf>
    <xf numFmtId="0" fontId="10" fillId="0" borderId="0" xfId="0" applyFont="1" applyAlignment="1">
      <alignment horizontal="right"/>
    </xf>
    <xf numFmtId="0" fontId="11" fillId="33" borderId="0" xfId="0" applyFont="1" applyFill="1" applyBorder="1" applyAlignment="1">
      <alignment horizontal="center" vertical="center" wrapText="1"/>
    </xf>
    <xf numFmtId="191" fontId="11" fillId="33" borderId="0" xfId="0" applyNumberFormat="1" applyFont="1" applyFill="1" applyBorder="1" applyAlignment="1">
      <alignment horizontal="right" vertical="center" wrapText="1"/>
    </xf>
    <xf numFmtId="191" fontId="11" fillId="33" borderId="11" xfId="0" applyNumberFormat="1" applyFont="1" applyFill="1" applyBorder="1" applyAlignment="1">
      <alignment horizontal="right" vertical="center" wrapText="1"/>
    </xf>
    <xf numFmtId="0" fontId="11" fillId="33" borderId="13" xfId="0" applyFont="1" applyFill="1" applyBorder="1" applyAlignment="1">
      <alignment horizontal="centerContinuous" vertical="center"/>
    </xf>
    <xf numFmtId="0" fontId="11" fillId="33" borderId="13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vertical="center"/>
    </xf>
    <xf numFmtId="177" fontId="11" fillId="33" borderId="27" xfId="0" applyNumberFormat="1" applyFont="1" applyFill="1" applyBorder="1" applyAlignment="1">
      <alignment horizontal="right" vertical="center" wrapText="1"/>
    </xf>
    <xf numFmtId="0" fontId="11" fillId="33" borderId="27" xfId="0" applyFont="1" applyFill="1" applyBorder="1" applyAlignment="1">
      <alignment horizontal="right" vertical="center" wrapText="1"/>
    </xf>
    <xf numFmtId="177" fontId="11" fillId="33" borderId="30" xfId="0" applyNumberFormat="1" applyFont="1" applyFill="1" applyBorder="1" applyAlignment="1">
      <alignment horizontal="right" vertical="center" wrapText="1"/>
    </xf>
    <xf numFmtId="0" fontId="11" fillId="33" borderId="33" xfId="0" applyFont="1" applyFill="1" applyBorder="1" applyAlignment="1">
      <alignment horizontal="centerContinuous" vertical="center" wrapText="1"/>
    </xf>
    <xf numFmtId="0" fontId="11" fillId="33" borderId="16" xfId="0" applyFont="1" applyFill="1" applyBorder="1" applyAlignment="1">
      <alignment horizontal="center" vertical="center"/>
    </xf>
    <xf numFmtId="0" fontId="11" fillId="33" borderId="25" xfId="0" applyFont="1" applyFill="1" applyBorder="1" applyAlignment="1">
      <alignment vertical="center"/>
    </xf>
    <xf numFmtId="0" fontId="11" fillId="33" borderId="30" xfId="0" applyFont="1" applyFill="1" applyBorder="1" applyAlignment="1">
      <alignment vertical="center"/>
    </xf>
    <xf numFmtId="0" fontId="11" fillId="33" borderId="12" xfId="0" applyFont="1" applyFill="1" applyBorder="1" applyAlignment="1">
      <alignment horizontal="centerContinuous" vertical="center"/>
    </xf>
    <xf numFmtId="0" fontId="11" fillId="33" borderId="17" xfId="0" applyFont="1" applyFill="1" applyBorder="1" applyAlignment="1">
      <alignment horizontal="left" vertical="center"/>
    </xf>
    <xf numFmtId="0" fontId="11" fillId="33" borderId="18" xfId="0" applyFont="1" applyFill="1" applyBorder="1" applyAlignment="1">
      <alignment horizontal="center" vertical="center"/>
    </xf>
    <xf numFmtId="0" fontId="5" fillId="33" borderId="38" xfId="0" applyFont="1" applyFill="1" applyBorder="1" applyAlignment="1">
      <alignment vertical="center"/>
    </xf>
    <xf numFmtId="0" fontId="11" fillId="33" borderId="44" xfId="0" applyFont="1" applyFill="1" applyBorder="1" applyAlignment="1">
      <alignment vertical="center"/>
    </xf>
    <xf numFmtId="0" fontId="11" fillId="33" borderId="45" xfId="0" applyFont="1" applyFill="1" applyBorder="1" applyAlignment="1">
      <alignment vertical="center"/>
    </xf>
    <xf numFmtId="0" fontId="11" fillId="33" borderId="16" xfId="0" applyFont="1" applyFill="1" applyBorder="1" applyAlignment="1">
      <alignment horizontal="left" vertical="center"/>
    </xf>
    <xf numFmtId="41" fontId="11" fillId="33" borderId="13" xfId="0" applyNumberFormat="1" applyFont="1" applyFill="1" applyBorder="1" applyAlignment="1">
      <alignment horizontal="centerContinuous" vertical="center"/>
    </xf>
    <xf numFmtId="0" fontId="11" fillId="33" borderId="24" xfId="0" applyFont="1" applyFill="1" applyBorder="1" applyAlignment="1">
      <alignment horizontal="center" vertical="center"/>
    </xf>
    <xf numFmtId="0" fontId="11" fillId="33" borderId="25" xfId="0" applyFont="1" applyFill="1" applyBorder="1" applyAlignment="1">
      <alignment horizontal="center" vertical="center" wrapText="1"/>
    </xf>
    <xf numFmtId="191" fontId="11" fillId="33" borderId="27" xfId="0" applyNumberFormat="1" applyFont="1" applyFill="1" applyBorder="1" applyAlignment="1">
      <alignment horizontal="right" vertical="center" wrapText="1"/>
    </xf>
    <xf numFmtId="180" fontId="11" fillId="33" borderId="27" xfId="0" applyNumberFormat="1" applyFont="1" applyFill="1" applyBorder="1" applyAlignment="1">
      <alignment vertical="center" wrapText="1"/>
    </xf>
    <xf numFmtId="177" fontId="11" fillId="33" borderId="27" xfId="0" applyNumberFormat="1" applyFont="1" applyFill="1" applyBorder="1" applyAlignment="1">
      <alignment vertical="center" wrapText="1"/>
    </xf>
    <xf numFmtId="191" fontId="11" fillId="33" borderId="30" xfId="0" applyNumberFormat="1" applyFont="1" applyFill="1" applyBorder="1" applyAlignment="1">
      <alignment horizontal="right" vertical="center" wrapText="1"/>
    </xf>
    <xf numFmtId="0" fontId="0" fillId="0" borderId="25" xfId="0" applyFont="1" applyBorder="1" applyAlignment="1">
      <alignment/>
    </xf>
    <xf numFmtId="0" fontId="0" fillId="0" borderId="30" xfId="0" applyFont="1" applyBorder="1" applyAlignment="1">
      <alignment/>
    </xf>
    <xf numFmtId="0" fontId="10" fillId="0" borderId="13" xfId="0" applyFont="1" applyBorder="1" applyAlignment="1">
      <alignment horizontal="centerContinuous"/>
    </xf>
    <xf numFmtId="0" fontId="10" fillId="0" borderId="13" xfId="0" applyFont="1" applyBorder="1" applyAlignment="1">
      <alignment horizontal="center"/>
    </xf>
    <xf numFmtId="0" fontId="10" fillId="0" borderId="13" xfId="0" applyFont="1" applyBorder="1" applyAlignment="1">
      <alignment horizontal="center" wrapText="1"/>
    </xf>
    <xf numFmtId="0" fontId="10" fillId="0" borderId="10" xfId="0" applyFont="1" applyBorder="1" applyAlignment="1">
      <alignment vertical="center"/>
    </xf>
    <xf numFmtId="0" fontId="10" fillId="0" borderId="18" xfId="0" applyFont="1" applyBorder="1" applyAlignment="1">
      <alignment/>
    </xf>
    <xf numFmtId="0" fontId="0" fillId="0" borderId="25" xfId="0" applyFont="1" applyBorder="1" applyAlignment="1">
      <alignment horizontal="center" wrapText="1"/>
    </xf>
    <xf numFmtId="190" fontId="10" fillId="0" borderId="27" xfId="0" applyNumberFormat="1" applyFont="1" applyBorder="1" applyAlignment="1">
      <alignment horizontal="right"/>
    </xf>
    <xf numFmtId="190" fontId="10" fillId="0" borderId="30" xfId="0" applyNumberFormat="1" applyFont="1" applyBorder="1" applyAlignment="1">
      <alignment horizontal="right"/>
    </xf>
    <xf numFmtId="0" fontId="0" fillId="0" borderId="0" xfId="0" applyFont="1" applyBorder="1" applyAlignment="1">
      <alignment horizontal="center" wrapText="1"/>
    </xf>
    <xf numFmtId="3" fontId="10" fillId="34" borderId="13" xfId="0" applyNumberFormat="1" applyFont="1" applyFill="1" applyBorder="1" applyAlignment="1">
      <alignment/>
    </xf>
    <xf numFmtId="0" fontId="10" fillId="34" borderId="13" xfId="0" applyFont="1" applyFill="1" applyBorder="1" applyAlignment="1">
      <alignment horizontal="right"/>
    </xf>
    <xf numFmtId="0" fontId="10" fillId="34" borderId="13" xfId="0" applyFont="1" applyFill="1" applyBorder="1" applyAlignment="1">
      <alignment/>
    </xf>
    <xf numFmtId="3" fontId="10" fillId="34" borderId="33" xfId="0" applyNumberFormat="1" applyFont="1" applyFill="1" applyBorder="1" applyAlignment="1">
      <alignment/>
    </xf>
    <xf numFmtId="0" fontId="10" fillId="34" borderId="0" xfId="0" applyFont="1" applyFill="1" applyAlignment="1">
      <alignment/>
    </xf>
    <xf numFmtId="38" fontId="10" fillId="34" borderId="0" xfId="0" applyNumberFormat="1" applyFont="1" applyFill="1" applyAlignment="1">
      <alignment/>
    </xf>
    <xf numFmtId="49" fontId="10" fillId="34" borderId="13" xfId="0" applyNumberFormat="1" applyFont="1" applyFill="1" applyBorder="1" applyAlignment="1">
      <alignment horizontal="right"/>
    </xf>
    <xf numFmtId="182" fontId="11" fillId="33" borderId="0" xfId="0" applyNumberFormat="1" applyFont="1" applyFill="1" applyBorder="1" applyAlignment="1">
      <alignment horizontal="right" vertical="center" wrapText="1"/>
    </xf>
    <xf numFmtId="182" fontId="11" fillId="33" borderId="27" xfId="0" applyNumberFormat="1" applyFont="1" applyFill="1" applyBorder="1" applyAlignment="1">
      <alignment horizontal="right" vertical="center" wrapText="1"/>
    </xf>
    <xf numFmtId="202" fontId="11" fillId="33" borderId="0" xfId="0" applyNumberFormat="1" applyFont="1" applyFill="1" applyBorder="1" applyAlignment="1">
      <alignment horizontal="right" vertical="center" wrapText="1"/>
    </xf>
    <xf numFmtId="204" fontId="11" fillId="33" borderId="27" xfId="0" applyNumberFormat="1" applyFont="1" applyFill="1" applyBorder="1" applyAlignment="1">
      <alignment horizontal="right" vertical="center" wrapText="1"/>
    </xf>
    <xf numFmtId="181" fontId="11" fillId="33" borderId="27" xfId="0" applyNumberFormat="1" applyFont="1" applyFill="1" applyBorder="1" applyAlignment="1">
      <alignment horizontal="right" vertical="center" wrapText="1"/>
    </xf>
    <xf numFmtId="0" fontId="16" fillId="0" borderId="10" xfId="0" applyFont="1" applyBorder="1" applyAlignment="1">
      <alignment/>
    </xf>
    <xf numFmtId="190" fontId="10" fillId="0" borderId="19" xfId="0" applyNumberFormat="1" applyFont="1" applyBorder="1" applyAlignment="1">
      <alignment horizontal="right"/>
    </xf>
    <xf numFmtId="204" fontId="11" fillId="33" borderId="0" xfId="0" applyNumberFormat="1" applyFont="1" applyFill="1" applyBorder="1" applyAlignment="1">
      <alignment horizontal="right" vertical="center" wrapText="1"/>
    </xf>
    <xf numFmtId="212" fontId="11" fillId="33" borderId="27" xfId="0" applyNumberFormat="1" applyFont="1" applyFill="1" applyBorder="1" applyAlignment="1">
      <alignment horizontal="right" vertical="center" wrapText="1"/>
    </xf>
    <xf numFmtId="0" fontId="10" fillId="0" borderId="10" xfId="0" applyFont="1" applyBorder="1" applyAlignment="1">
      <alignment horizontal="right" vertical="center"/>
    </xf>
    <xf numFmtId="3" fontId="10" fillId="0" borderId="10" xfId="0" applyNumberFormat="1" applyFont="1" applyBorder="1" applyAlignment="1">
      <alignment horizontal="right" vertical="center"/>
    </xf>
    <xf numFmtId="3" fontId="10" fillId="0" borderId="0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right"/>
    </xf>
    <xf numFmtId="3" fontId="10" fillId="0" borderId="12" xfId="0" applyNumberFormat="1" applyFont="1" applyBorder="1" applyAlignment="1">
      <alignment horizontal="right" vertical="center" wrapText="1"/>
    </xf>
    <xf numFmtId="3" fontId="10" fillId="0" borderId="13" xfId="0" applyNumberFormat="1" applyFont="1" applyBorder="1" applyAlignment="1">
      <alignment horizontal="right" vertical="center" wrapText="1"/>
    </xf>
    <xf numFmtId="38" fontId="10" fillId="0" borderId="13" xfId="0" applyNumberFormat="1" applyFont="1" applyBorder="1" applyAlignment="1">
      <alignment horizontal="right" wrapText="1"/>
    </xf>
    <xf numFmtId="0" fontId="6" fillId="33" borderId="46" xfId="0" applyFont="1" applyFill="1" applyBorder="1" applyAlignment="1">
      <alignment horizontal="center"/>
    </xf>
    <xf numFmtId="0" fontId="6" fillId="33" borderId="47" xfId="0" applyFont="1" applyFill="1" applyBorder="1" applyAlignment="1">
      <alignment horizontal="center"/>
    </xf>
    <xf numFmtId="0" fontId="6" fillId="33" borderId="48" xfId="0" applyFont="1" applyFill="1" applyBorder="1" applyAlignment="1">
      <alignment horizontal="center"/>
    </xf>
    <xf numFmtId="0" fontId="6" fillId="33" borderId="49" xfId="0" applyFont="1" applyFill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都道府県別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病院病床数</a:t>
            </a:r>
          </a:p>
        </c:rich>
      </c:tx>
      <c:layout>
        <c:manualLayout>
          <c:xMode val="factor"/>
          <c:yMode val="factor"/>
          <c:x val="0.05125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08375"/>
          <c:w val="0.96675"/>
          <c:h val="0.842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データ!$C$5:$C$29</c:f>
              <c:numCache>
                <c:ptCount val="25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</c:numCache>
            </c:numRef>
          </c:cat>
          <c:val>
            <c:numRef>
              <c:f>データ!$I$5:$I$29</c:f>
              <c:numCache>
                <c:ptCount val="25"/>
                <c:pt idx="0">
                  <c:v>1611621</c:v>
                </c:pt>
                <c:pt idx="1">
                  <c:v>1609403</c:v>
                </c:pt>
                <c:pt idx="2">
                  <c:v>1609100</c:v>
                </c:pt>
                <c:pt idx="3">
                  <c:v>1609147</c:v>
                </c:pt>
                <c:pt idx="4">
                  <c:v>1608278</c:v>
                </c:pt>
                <c:pt idx="5">
                  <c:v>1607926</c:v>
                </c:pt>
                <c:pt idx="6">
                  <c:v>1607966</c:v>
                </c:pt>
                <c:pt idx="7">
                  <c:v>1605347</c:v>
                </c:pt>
                <c:pt idx="8">
                  <c:v>1603536</c:v>
                </c:pt>
                <c:pt idx="9">
                  <c:v>1603694</c:v>
                </c:pt>
                <c:pt idx="10">
                  <c:v>1603509</c:v>
                </c:pt>
                <c:pt idx="11">
                  <c:v>1602422</c:v>
                </c:pt>
                <c:pt idx="12">
                  <c:v>1601938</c:v>
                </c:pt>
                <c:pt idx="13">
                  <c:v>1601679</c:v>
                </c:pt>
                <c:pt idx="14">
                  <c:v>1601277</c:v>
                </c:pt>
                <c:pt idx="15">
                  <c:v>1601036</c:v>
                </c:pt>
                <c:pt idx="16">
                  <c:v>1600387</c:v>
                </c:pt>
                <c:pt idx="17">
                  <c:v>1600090</c:v>
                </c:pt>
                <c:pt idx="18">
                  <c:v>1600456</c:v>
                </c:pt>
                <c:pt idx="19">
                  <c:v>1597320</c:v>
                </c:pt>
                <c:pt idx="20">
                  <c:v>1596333</c:v>
                </c:pt>
                <c:pt idx="21">
                  <c:v>1596294</c:v>
                </c:pt>
                <c:pt idx="22">
                  <c:v>1596107</c:v>
                </c:pt>
                <c:pt idx="23">
                  <c:v>1595303</c:v>
                </c:pt>
                <c:pt idx="24">
                  <c:v>1594890</c:v>
                </c:pt>
              </c:numCache>
            </c:numRef>
          </c:val>
          <c:smooth val="0"/>
        </c:ser>
        <c:marker val="1"/>
        <c:axId val="9634548"/>
        <c:axId val="19602069"/>
      </c:lineChart>
      <c:catAx>
        <c:axId val="96345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9602069"/>
        <c:crossesAt val="0"/>
        <c:auto val="0"/>
        <c:lblOffset val="100"/>
        <c:tickLblSkip val="1"/>
        <c:noMultiLvlLbl val="0"/>
      </c:catAx>
      <c:valAx>
        <c:axId val="1960206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病床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千床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3325"/>
              <c:y val="0.15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 * #\ ###,\ ;_ * \-#\ ##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9634548"/>
        <c:crossesAt val="1"/>
        <c:crossBetween val="midCat"/>
        <c:dispUnits/>
        <c:majorUnit val="1000"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病院及び一般診療所の療養病床数総計</a:t>
            </a:r>
          </a:p>
        </c:rich>
      </c:tx>
      <c:layout>
        <c:manualLayout>
          <c:xMode val="factor"/>
          <c:yMode val="factor"/>
          <c:x val="0.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25"/>
          <c:y val="0.097"/>
          <c:w val="0.8685"/>
          <c:h val="0.826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データ!$C$5:$C$29</c:f>
              <c:numCache>
                <c:ptCount val="25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</c:numCache>
            </c:numRef>
          </c:cat>
          <c:val>
            <c:numRef>
              <c:f>データ!$P$5:$P$29</c:f>
              <c:numCache>
                <c:ptCount val="25"/>
                <c:pt idx="0">
                  <c:v>357788</c:v>
                </c:pt>
                <c:pt idx="1">
                  <c:v>356877</c:v>
                </c:pt>
                <c:pt idx="2">
                  <c:v>357458</c:v>
                </c:pt>
                <c:pt idx="3">
                  <c:v>357444</c:v>
                </c:pt>
                <c:pt idx="4">
                  <c:v>357307</c:v>
                </c:pt>
                <c:pt idx="5">
                  <c:v>356919</c:v>
                </c:pt>
                <c:pt idx="6">
                  <c:v>356575</c:v>
                </c:pt>
                <c:pt idx="7">
                  <c:v>355963</c:v>
                </c:pt>
                <c:pt idx="8">
                  <c:v>354893</c:v>
                </c:pt>
                <c:pt idx="9">
                  <c:v>354781</c:v>
                </c:pt>
                <c:pt idx="10">
                  <c:v>354498</c:v>
                </c:pt>
                <c:pt idx="11">
                  <c:v>353714</c:v>
                </c:pt>
                <c:pt idx="12">
                  <c:v>353597</c:v>
                </c:pt>
                <c:pt idx="13">
                  <c:v>352939</c:v>
                </c:pt>
                <c:pt idx="14">
                  <c:v>352655</c:v>
                </c:pt>
                <c:pt idx="15">
                  <c:v>352220</c:v>
                </c:pt>
                <c:pt idx="16">
                  <c:v>351719</c:v>
                </c:pt>
                <c:pt idx="17">
                  <c:v>351550</c:v>
                </c:pt>
                <c:pt idx="18">
                  <c:v>351297</c:v>
                </c:pt>
                <c:pt idx="19">
                  <c:v>350931</c:v>
                </c:pt>
                <c:pt idx="20">
                  <c:v>349114</c:v>
                </c:pt>
                <c:pt idx="21">
                  <c:v>348595</c:v>
                </c:pt>
                <c:pt idx="22">
                  <c:v>348814</c:v>
                </c:pt>
                <c:pt idx="23">
                  <c:v>348961</c:v>
                </c:pt>
                <c:pt idx="24">
                  <c:v>348597</c:v>
                </c:pt>
              </c:numCache>
            </c:numRef>
          </c:val>
          <c:smooth val="0"/>
        </c:ser>
        <c:marker val="1"/>
        <c:axId val="42200894"/>
        <c:axId val="44263727"/>
      </c:lineChart>
      <c:catAx>
        <c:axId val="422008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263727"/>
        <c:crossesAt val="295000"/>
        <c:auto val="0"/>
        <c:lblOffset val="100"/>
        <c:tickLblSkip val="1"/>
        <c:noMultiLvlLbl val="0"/>
      </c:catAx>
      <c:valAx>
        <c:axId val="44263727"/>
        <c:scaling>
          <c:orientation val="minMax"/>
          <c:max val="370000"/>
          <c:min val="34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病床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千床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975"/>
              <c:y val="0.14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3366"/>
              </a:solidFill>
              <a:prstDash val="sysDot"/>
            </a:ln>
          </c:spPr>
        </c:majorGridlines>
        <c:delete val="0"/>
        <c:numFmt formatCode="_ * #\ ###,;_ * \-#\ ##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200894"/>
        <c:crossesAt val="1"/>
        <c:crossBetween val="midCat"/>
        <c:dispUnits/>
        <c:majorUnit val="1000"/>
      </c:valAx>
      <c:spPr>
        <a:noFill/>
        <a:ln w="12700">
          <a:solidFill>
            <a:srgbClr val="000000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0.07125</cdr:x>
      <cdr:y>0.852</cdr:y>
    </cdr:from>
    <cdr:to>
      <cdr:x>0.09225</cdr:x>
      <cdr:y>0.873</cdr:y>
    </cdr:to>
    <cdr:sp>
      <cdr:nvSpPr>
        <cdr:cNvPr id="1" name="Line 3"/>
        <cdr:cNvSpPr>
          <a:spLocks/>
        </cdr:cNvSpPr>
      </cdr:nvSpPr>
      <cdr:spPr>
        <a:xfrm>
          <a:off x="552450" y="4467225"/>
          <a:ext cx="1619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0.07125</cdr:x>
      <cdr:y>0.8405</cdr:y>
    </cdr:from>
    <cdr:to>
      <cdr:x>0.09125</cdr:x>
      <cdr:y>0.862</cdr:y>
    </cdr:to>
    <cdr:sp>
      <cdr:nvSpPr>
        <cdr:cNvPr id="2" name="Line 4"/>
        <cdr:cNvSpPr>
          <a:spLocks/>
        </cdr:cNvSpPr>
      </cdr:nvSpPr>
      <cdr:spPr>
        <a:xfrm>
          <a:off x="552450" y="4410075"/>
          <a:ext cx="1524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0.43075</cdr:x>
      <cdr:y>0.955</cdr:y>
    </cdr:from>
    <cdr:to>
      <cdr:x>0.583</cdr:x>
      <cdr:y>0.9765</cdr:y>
    </cdr:to>
    <cdr:sp fLocksText="0">
      <cdr:nvSpPr>
        <cdr:cNvPr id="3" name="テキスト 6"/>
        <cdr:cNvSpPr txBox="1">
          <a:spLocks noChangeArrowheads="1"/>
        </cdr:cNvSpPr>
      </cdr:nvSpPr>
      <cdr:spPr>
        <a:xfrm>
          <a:off x="3362325" y="5010150"/>
          <a:ext cx="11906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0.86825</cdr:x>
      <cdr:y>0.9475</cdr:y>
    </cdr:from>
    <cdr:to>
      <cdr:x>0.87175</cdr:x>
      <cdr:y>0.9515</cdr:y>
    </cdr:to>
    <cdr:sp fLocksText="0">
      <cdr:nvSpPr>
        <cdr:cNvPr id="4" name="テキスト 7"/>
        <cdr:cNvSpPr txBox="1">
          <a:spLocks noChangeArrowheads="1"/>
        </cdr:cNvSpPr>
      </cdr:nvSpPr>
      <cdr:spPr>
        <a:xfrm>
          <a:off x="6781800" y="4972050"/>
          <a:ext cx="28575" cy="190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0.928</cdr:y>
    </cdr:from>
    <cdr:to>
      <cdr:x>1</cdr:x>
      <cdr:y>0.97675</cdr:y>
    </cdr:to>
    <cdr:sp>
      <cdr:nvSpPr>
        <cdr:cNvPr id="5" name="テキスト 8"/>
        <cdr:cNvSpPr txBox="1">
          <a:spLocks noChangeArrowheads="1"/>
        </cdr:cNvSpPr>
      </cdr:nvSpPr>
      <cdr:spPr>
        <a:xfrm>
          <a:off x="0" y="4867275"/>
          <a:ext cx="78200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平成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          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 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-0.0005</cdr:x>
      <cdr:y>0.855</cdr:y>
    </cdr:from>
    <cdr:to>
      <cdr:x>0.06725</cdr:x>
      <cdr:y>0.9135</cdr:y>
    </cdr:to>
    <cdr:sp>
      <cdr:nvSpPr>
        <cdr:cNvPr id="6" name="テキスト 1"/>
        <cdr:cNvSpPr txBox="1">
          <a:spLocks noChangeArrowheads="1"/>
        </cdr:cNvSpPr>
      </cdr:nvSpPr>
      <cdr:spPr>
        <a:xfrm>
          <a:off x="0" y="4486275"/>
          <a:ext cx="533400" cy="3048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828675</xdr:colOff>
      <xdr:row>1</xdr:row>
      <xdr:rowOff>9525</xdr:rowOff>
    </xdr:from>
    <xdr:to>
      <xdr:col>10</xdr:col>
      <xdr:colOff>266700</xdr:colOff>
      <xdr:row>30</xdr:row>
      <xdr:rowOff>9525</xdr:rowOff>
    </xdr:to>
    <xdr:graphicFrame>
      <xdr:nvGraphicFramePr>
        <xdr:cNvPr id="1" name="Chart 2"/>
        <xdr:cNvGraphicFramePr/>
      </xdr:nvGraphicFramePr>
      <xdr:xfrm>
        <a:off x="828675" y="190500"/>
        <a:ext cx="78200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0.0805</cdr:x>
      <cdr:y>0.84775</cdr:y>
    </cdr:from>
    <cdr:to>
      <cdr:x>0.143</cdr:x>
      <cdr:y>0.892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600075" y="4514850"/>
          <a:ext cx="476250" cy="2381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 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0.14625</cdr:x>
      <cdr:y>0.8515</cdr:y>
    </cdr:from>
    <cdr:to>
      <cdr:x>0.1665</cdr:x>
      <cdr:y>0.86275</cdr:y>
    </cdr:to>
    <cdr:sp>
      <cdr:nvSpPr>
        <cdr:cNvPr id="2" name="Line 12"/>
        <cdr:cNvSpPr>
          <a:spLocks/>
        </cdr:cNvSpPr>
      </cdr:nvSpPr>
      <cdr:spPr>
        <a:xfrm>
          <a:off x="1104900" y="4533900"/>
          <a:ext cx="15240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0.149</cdr:x>
      <cdr:y>0.84175</cdr:y>
    </cdr:from>
    <cdr:to>
      <cdr:x>0.17225</cdr:x>
      <cdr:y>0.862</cdr:y>
    </cdr:to>
    <cdr:sp>
      <cdr:nvSpPr>
        <cdr:cNvPr id="3" name="Line 13"/>
        <cdr:cNvSpPr>
          <a:spLocks/>
        </cdr:cNvSpPr>
      </cdr:nvSpPr>
      <cdr:spPr>
        <a:xfrm>
          <a:off x="1123950" y="4486275"/>
          <a:ext cx="1714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0.10075</cdr:x>
      <cdr:y>0.886</cdr:y>
    </cdr:from>
    <cdr:to>
      <cdr:x>0.121</cdr:x>
      <cdr:y>0.88975</cdr:y>
    </cdr:to>
    <cdr:sp fLocksText="0">
      <cdr:nvSpPr>
        <cdr:cNvPr id="4" name="テキスト 4"/>
        <cdr:cNvSpPr txBox="1">
          <a:spLocks noChangeArrowheads="1"/>
        </cdr:cNvSpPr>
      </cdr:nvSpPr>
      <cdr:spPr>
        <a:xfrm>
          <a:off x="752475" y="4724400"/>
          <a:ext cx="152400" cy="190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0.09225</cdr:x>
      <cdr:y>0.927</cdr:y>
    </cdr:from>
    <cdr:to>
      <cdr:x>1</cdr:x>
      <cdr:y>0.9655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695325" y="4943475"/>
          <a:ext cx="68675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平成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　　　　　    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 　    　 　　　　　　　 　　　　　　　　　　　　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22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371475</xdr:colOff>
      <xdr:row>25</xdr:row>
      <xdr:rowOff>104775</xdr:rowOff>
    </xdr:from>
    <xdr:to>
      <xdr:col>2</xdr:col>
      <xdr:colOff>19050</xdr:colOff>
      <xdr:row>27</xdr:row>
      <xdr:rowOff>76200</xdr:rowOff>
    </xdr:to>
    <xdr:sp>
      <xdr:nvSpPr>
        <xdr:cNvPr id="1" name="テキスト 9"/>
        <xdr:cNvSpPr txBox="1">
          <a:spLocks noChangeArrowheads="1"/>
        </xdr:cNvSpPr>
      </xdr:nvSpPr>
      <xdr:spPr>
        <a:xfrm>
          <a:off x="1209675" y="4629150"/>
          <a:ext cx="48577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    
</a:t>
          </a:r>
        </a:p>
      </xdr:txBody>
    </xdr:sp>
    <xdr:clientData/>
  </xdr:twoCellAnchor>
  <xdr:twoCellAnchor>
    <xdr:from>
      <xdr:col>2</xdr:col>
      <xdr:colOff>114300</xdr:colOff>
      <xdr:row>23</xdr:row>
      <xdr:rowOff>171450</xdr:rowOff>
    </xdr:from>
    <xdr:to>
      <xdr:col>2</xdr:col>
      <xdr:colOff>419100</xdr:colOff>
      <xdr:row>24</xdr:row>
      <xdr:rowOff>76200</xdr:rowOff>
    </xdr:to>
    <xdr:sp>
      <xdr:nvSpPr>
        <xdr:cNvPr id="2" name="Line 6"/>
        <xdr:cNvSpPr>
          <a:spLocks/>
        </xdr:cNvSpPr>
      </xdr:nvSpPr>
      <xdr:spPr>
        <a:xfrm>
          <a:off x="1790700" y="4333875"/>
          <a:ext cx="30480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142875</xdr:colOff>
      <xdr:row>24</xdr:row>
      <xdr:rowOff>76200</xdr:rowOff>
    </xdr:from>
    <xdr:to>
      <xdr:col>2</xdr:col>
      <xdr:colOff>428625</xdr:colOff>
      <xdr:row>24</xdr:row>
      <xdr:rowOff>161925</xdr:rowOff>
    </xdr:to>
    <xdr:sp>
      <xdr:nvSpPr>
        <xdr:cNvPr id="3" name="Line 7"/>
        <xdr:cNvSpPr>
          <a:spLocks/>
        </xdr:cNvSpPr>
      </xdr:nvSpPr>
      <xdr:spPr>
        <a:xfrm>
          <a:off x="1819275" y="4419600"/>
          <a:ext cx="2952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 editAs="absolute">
    <xdr:from>
      <xdr:col>2</xdr:col>
      <xdr:colOff>219075</xdr:colOff>
      <xdr:row>24</xdr:row>
      <xdr:rowOff>47625</xdr:rowOff>
    </xdr:from>
    <xdr:to>
      <xdr:col>2</xdr:col>
      <xdr:colOff>276225</xdr:colOff>
      <xdr:row>24</xdr:row>
      <xdr:rowOff>85725</xdr:rowOff>
    </xdr:to>
    <xdr:sp>
      <xdr:nvSpPr>
        <xdr:cNvPr id="4" name="テキスト 8"/>
        <xdr:cNvSpPr txBox="1">
          <a:spLocks noChangeArrowheads="1"/>
        </xdr:cNvSpPr>
      </xdr:nvSpPr>
      <xdr:spPr>
        <a:xfrm>
          <a:off x="1895475" y="4391025"/>
          <a:ext cx="57150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9</xdr:col>
      <xdr:colOff>228600</xdr:colOff>
      <xdr:row>28</xdr:row>
      <xdr:rowOff>76200</xdr:rowOff>
    </xdr:from>
    <xdr:to>
      <xdr:col>10</xdr:col>
      <xdr:colOff>514350</xdr:colOff>
      <xdr:row>33</xdr:row>
      <xdr:rowOff>133350</xdr:rowOff>
    </xdr:to>
    <xdr:sp>
      <xdr:nvSpPr>
        <xdr:cNvPr id="5" name="Oval 11"/>
        <xdr:cNvSpPr>
          <a:spLocks/>
        </xdr:cNvSpPr>
      </xdr:nvSpPr>
      <xdr:spPr>
        <a:xfrm>
          <a:off x="7772400" y="5143500"/>
          <a:ext cx="1123950" cy="952500"/>
        </a:xfrm>
        <a:prstGeom prst="ellips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800100</xdr:colOff>
      <xdr:row>1</xdr:row>
      <xdr:rowOff>76200</xdr:rowOff>
    </xdr:from>
    <xdr:to>
      <xdr:col>9</xdr:col>
      <xdr:colOff>819150</xdr:colOff>
      <xdr:row>30</xdr:row>
      <xdr:rowOff>161925</xdr:rowOff>
    </xdr:to>
    <xdr:graphicFrame>
      <xdr:nvGraphicFramePr>
        <xdr:cNvPr id="6" name="Chart 10"/>
        <xdr:cNvGraphicFramePr/>
      </xdr:nvGraphicFramePr>
      <xdr:xfrm>
        <a:off x="800100" y="257175"/>
        <a:ext cx="7562850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4"/>
  <sheetViews>
    <sheetView tabSelected="1" zoomScalePageLayoutView="0" workbookViewId="0" topLeftCell="A1">
      <selection activeCell="K31" sqref="K31"/>
    </sheetView>
  </sheetViews>
  <sheetFormatPr defaultColWidth="8.796875" defaultRowHeight="14.25"/>
  <cols>
    <col min="1" max="1" width="23.8984375" style="32" customWidth="1"/>
    <col min="2" max="4" width="9.09765625" style="32" customWidth="1"/>
    <col min="5" max="5" width="0.40625" style="32" customWidth="1"/>
    <col min="6" max="6" width="24.09765625" style="32" customWidth="1"/>
    <col min="7" max="7" width="1.4921875" style="32" hidden="1" customWidth="1"/>
    <col min="8" max="9" width="9.09765625" style="32" customWidth="1"/>
    <col min="10" max="10" width="10" style="32" customWidth="1"/>
    <col min="11" max="11" width="9" style="32" customWidth="1"/>
    <col min="12" max="12" width="9.3984375" style="32" customWidth="1"/>
    <col min="13" max="13" width="9.5" style="32" bestFit="1" customWidth="1"/>
    <col min="14" max="16384" width="9" style="32" customWidth="1"/>
  </cols>
  <sheetData>
    <row r="1" ht="10.5">
      <c r="B1" s="32" t="s">
        <v>0</v>
      </c>
    </row>
    <row r="2" spans="2:10" ht="10.5">
      <c r="B2" s="33"/>
      <c r="C2" s="34"/>
      <c r="D2" s="34"/>
      <c r="E2" s="34"/>
      <c r="F2" s="34"/>
      <c r="G2" s="34"/>
      <c r="H2" s="33"/>
      <c r="I2" s="35"/>
      <c r="J2" s="35" t="s">
        <v>1</v>
      </c>
    </row>
    <row r="3" spans="1:10" ht="13.5" customHeight="1">
      <c r="A3" s="141"/>
      <c r="B3" s="139" t="s">
        <v>99</v>
      </c>
      <c r="C3" s="143"/>
      <c r="D3" s="144"/>
      <c r="E3" s="88"/>
      <c r="F3" s="147"/>
      <c r="G3" s="36"/>
      <c r="H3" s="150" t="s">
        <v>102</v>
      </c>
      <c r="I3" s="133"/>
      <c r="J3" s="149"/>
    </row>
    <row r="4" spans="1:10" ht="13.5" customHeight="1">
      <c r="A4" s="142"/>
      <c r="B4" s="140" t="s">
        <v>141</v>
      </c>
      <c r="C4" s="140" t="s">
        <v>139</v>
      </c>
      <c r="D4" s="145" t="s">
        <v>2</v>
      </c>
      <c r="E4" s="146"/>
      <c r="F4" s="148"/>
      <c r="G4" s="37"/>
      <c r="H4" s="134" t="s">
        <v>141</v>
      </c>
      <c r="I4" s="134" t="s">
        <v>139</v>
      </c>
      <c r="J4" s="151" t="s">
        <v>2</v>
      </c>
    </row>
    <row r="5" spans="1:10" ht="3" customHeight="1">
      <c r="A5" s="38"/>
      <c r="B5" s="135"/>
      <c r="C5" s="135"/>
      <c r="D5" s="130"/>
      <c r="E5" s="89"/>
      <c r="F5" s="39"/>
      <c r="G5" s="39"/>
      <c r="H5" s="135"/>
      <c r="I5" s="135"/>
      <c r="J5" s="152"/>
    </row>
    <row r="6" spans="1:10" ht="13.5" customHeight="1">
      <c r="A6" s="38" t="s">
        <v>93</v>
      </c>
      <c r="B6" s="136">
        <f>B8+B17+B22</f>
        <v>176770</v>
      </c>
      <c r="C6" s="136">
        <f>C8+C17+C22</f>
        <v>176724</v>
      </c>
      <c r="D6" s="175">
        <f>B6-C6</f>
        <v>46</v>
      </c>
      <c r="E6" s="89"/>
      <c r="F6" s="39" t="s">
        <v>100</v>
      </c>
      <c r="G6" s="39"/>
      <c r="H6" s="136">
        <f>H8+H17+H22</f>
        <v>1732196</v>
      </c>
      <c r="I6" s="136">
        <f>I8+I17+I22</f>
        <v>1732911</v>
      </c>
      <c r="J6" s="153">
        <f>H6-I6</f>
        <v>-715</v>
      </c>
    </row>
    <row r="7" spans="1:10" ht="3" customHeight="1">
      <c r="A7" s="38"/>
      <c r="B7" s="137"/>
      <c r="C7" s="137"/>
      <c r="D7" s="131"/>
      <c r="E7" s="89"/>
      <c r="F7" s="39"/>
      <c r="G7" s="39"/>
      <c r="H7" s="137"/>
      <c r="I7" s="137"/>
      <c r="J7" s="153"/>
    </row>
    <row r="8" spans="1:11" ht="14.25" customHeight="1">
      <c r="A8" s="38" t="s">
        <v>94</v>
      </c>
      <c r="B8" s="136">
        <v>8681</v>
      </c>
      <c r="C8" s="136">
        <v>8683</v>
      </c>
      <c r="D8" s="177">
        <f>B8-C8</f>
        <v>-2</v>
      </c>
      <c r="E8" s="89"/>
      <c r="F8" s="39" t="s">
        <v>101</v>
      </c>
      <c r="G8" s="39"/>
      <c r="H8" s="136">
        <v>1594890</v>
      </c>
      <c r="I8" s="136">
        <v>1595303</v>
      </c>
      <c r="J8" s="153">
        <f aca="true" t="shared" si="0" ref="J8:J13">H8-I8</f>
        <v>-413</v>
      </c>
      <c r="K8" s="40"/>
    </row>
    <row r="9" spans="1:12" ht="13.5" customHeight="1">
      <c r="A9" s="38" t="s">
        <v>91</v>
      </c>
      <c r="B9" s="136">
        <v>1083</v>
      </c>
      <c r="C9" s="136">
        <v>1083</v>
      </c>
      <c r="D9" s="177">
        <f>B9-C9</f>
        <v>0</v>
      </c>
      <c r="E9" s="89"/>
      <c r="F9" s="39" t="s">
        <v>3</v>
      </c>
      <c r="G9" s="39"/>
      <c r="H9" s="136">
        <v>346917</v>
      </c>
      <c r="I9" s="136">
        <v>346943</v>
      </c>
      <c r="J9" s="176">
        <f t="shared" si="0"/>
        <v>-26</v>
      </c>
      <c r="L9" s="41"/>
    </row>
    <row r="10" spans="1:12" ht="12" customHeight="1">
      <c r="A10" s="38"/>
      <c r="B10" s="136"/>
      <c r="C10" s="136"/>
      <c r="D10" s="131"/>
      <c r="E10" s="89"/>
      <c r="F10" s="39" t="s">
        <v>4</v>
      </c>
      <c r="G10" s="39"/>
      <c r="H10" s="136">
        <v>1798</v>
      </c>
      <c r="I10" s="136">
        <v>1798</v>
      </c>
      <c r="J10" s="183">
        <f t="shared" si="0"/>
        <v>0</v>
      </c>
      <c r="L10" s="42"/>
    </row>
    <row r="11" spans="1:10" ht="13.5" customHeight="1">
      <c r="A11" s="38" t="s">
        <v>5</v>
      </c>
      <c r="B11" s="136">
        <v>1</v>
      </c>
      <c r="C11" s="136">
        <v>1</v>
      </c>
      <c r="D11" s="131">
        <f>B11-C11</f>
        <v>0</v>
      </c>
      <c r="E11" s="89"/>
      <c r="F11" s="39" t="s">
        <v>6</v>
      </c>
      <c r="G11" s="39"/>
      <c r="H11" s="136">
        <v>8392</v>
      </c>
      <c r="I11" s="136">
        <v>8458</v>
      </c>
      <c r="J11" s="178">
        <f t="shared" si="0"/>
        <v>-66</v>
      </c>
    </row>
    <row r="12" spans="1:10" ht="13.5" customHeight="1">
      <c r="A12" s="38" t="s">
        <v>7</v>
      </c>
      <c r="B12" s="136">
        <v>7597</v>
      </c>
      <c r="C12" s="136">
        <v>7599</v>
      </c>
      <c r="D12" s="177">
        <f>B12-C12</f>
        <v>-2</v>
      </c>
      <c r="E12" s="89"/>
      <c r="F12" s="39" t="s">
        <v>8</v>
      </c>
      <c r="G12" s="39"/>
      <c r="H12" s="136">
        <v>333452</v>
      </c>
      <c r="I12" s="136">
        <v>333780</v>
      </c>
      <c r="J12" s="179">
        <f t="shared" si="0"/>
        <v>-328</v>
      </c>
    </row>
    <row r="13" spans="1:10" ht="13.5" customHeight="1">
      <c r="A13" s="43" t="s">
        <v>95</v>
      </c>
      <c r="B13" s="136">
        <v>3972</v>
      </c>
      <c r="C13" s="136">
        <v>3975</v>
      </c>
      <c r="D13" s="175">
        <f>B13-C13</f>
        <v>-3</v>
      </c>
      <c r="E13" s="89"/>
      <c r="F13" s="39" t="s">
        <v>9</v>
      </c>
      <c r="G13" s="44"/>
      <c r="H13" s="136">
        <v>904331</v>
      </c>
      <c r="I13" s="136">
        <v>904324</v>
      </c>
      <c r="J13" s="178">
        <f t="shared" si="0"/>
        <v>7</v>
      </c>
    </row>
    <row r="14" spans="1:19" ht="9.75" customHeight="1">
      <c r="A14" s="45"/>
      <c r="B14" s="136"/>
      <c r="C14" s="136"/>
      <c r="D14" s="131"/>
      <c r="E14" s="89"/>
      <c r="F14" s="39"/>
      <c r="G14" s="46"/>
      <c r="H14" s="136"/>
      <c r="I14" s="136"/>
      <c r="J14" s="153"/>
      <c r="M14" s="50"/>
      <c r="N14" s="50"/>
      <c r="O14" s="50"/>
      <c r="P14" s="50"/>
      <c r="Q14" s="50"/>
      <c r="R14" s="50"/>
      <c r="S14" s="50"/>
    </row>
    <row r="15" spans="1:10" ht="13.5" customHeight="1">
      <c r="A15" s="38" t="s">
        <v>10</v>
      </c>
      <c r="B15" s="136">
        <v>288</v>
      </c>
      <c r="C15" s="136">
        <v>281</v>
      </c>
      <c r="D15" s="131">
        <f>B15-C15</f>
        <v>7</v>
      </c>
      <c r="E15" s="89"/>
      <c r="F15" s="44"/>
      <c r="G15" s="44"/>
      <c r="H15" s="136"/>
      <c r="I15" s="136"/>
      <c r="J15" s="153"/>
    </row>
    <row r="16" spans="1:10" ht="10.5" customHeight="1">
      <c r="A16" s="47"/>
      <c r="B16" s="136"/>
      <c r="C16" s="136"/>
      <c r="D16" s="131"/>
      <c r="E16" s="89"/>
      <c r="F16" s="39"/>
      <c r="G16" s="39"/>
      <c r="H16" s="136"/>
      <c r="I16" s="136"/>
      <c r="J16" s="153"/>
    </row>
    <row r="17" spans="1:10" ht="13.5" customHeight="1">
      <c r="A17" s="38" t="s">
        <v>11</v>
      </c>
      <c r="B17" s="136">
        <v>99721</v>
      </c>
      <c r="C17" s="136">
        <v>99696</v>
      </c>
      <c r="D17" s="182">
        <f>B17-C17</f>
        <v>25</v>
      </c>
      <c r="E17" s="89"/>
      <c r="F17" s="39" t="s">
        <v>11</v>
      </c>
      <c r="G17" s="39"/>
      <c r="H17" s="136">
        <v>137182</v>
      </c>
      <c r="I17" s="136">
        <v>137484</v>
      </c>
      <c r="J17" s="153">
        <f>H17-I17</f>
        <v>-302</v>
      </c>
    </row>
    <row r="18" spans="1:10" ht="13.5" customHeight="1">
      <c r="A18" s="38" t="s">
        <v>96</v>
      </c>
      <c r="B18" s="136">
        <v>10645</v>
      </c>
      <c r="C18" s="136">
        <v>10667</v>
      </c>
      <c r="D18" s="131">
        <f>B18-C18</f>
        <v>-22</v>
      </c>
      <c r="E18" s="89"/>
      <c r="F18" s="39"/>
      <c r="G18" s="39"/>
      <c r="H18" s="136"/>
      <c r="I18" s="136"/>
      <c r="J18" s="153"/>
    </row>
    <row r="19" spans="1:10" ht="27" customHeight="1">
      <c r="A19" s="99" t="s">
        <v>98</v>
      </c>
      <c r="B19" s="136">
        <v>1493</v>
      </c>
      <c r="C19" s="136">
        <v>1499</v>
      </c>
      <c r="D19" s="175">
        <f>B19-C19</f>
        <v>-6</v>
      </c>
      <c r="E19" s="89"/>
      <c r="F19" s="39" t="s">
        <v>12</v>
      </c>
      <c r="G19" s="39"/>
      <c r="H19" s="136">
        <v>15145</v>
      </c>
      <c r="I19" s="136">
        <v>15181</v>
      </c>
      <c r="J19" s="176">
        <f>H19-I19</f>
        <v>-36</v>
      </c>
    </row>
    <row r="20" spans="1:10" ht="13.5" customHeight="1">
      <c r="A20" s="38" t="s">
        <v>97</v>
      </c>
      <c r="B20" s="136">
        <v>89076</v>
      </c>
      <c r="C20" s="136">
        <v>89029</v>
      </c>
      <c r="D20" s="175">
        <f>B20-C20</f>
        <v>47</v>
      </c>
      <c r="E20" s="89"/>
      <c r="F20" s="39"/>
      <c r="G20" s="39"/>
      <c r="H20" s="136"/>
      <c r="I20" s="136"/>
      <c r="J20" s="154"/>
    </row>
    <row r="21" spans="1:10" ht="3" customHeight="1">
      <c r="A21" s="38"/>
      <c r="B21" s="136"/>
      <c r="C21" s="136"/>
      <c r="D21" s="131"/>
      <c r="E21" s="89"/>
      <c r="F21" s="39"/>
      <c r="G21" s="39"/>
      <c r="H21" s="136"/>
      <c r="I21" s="136"/>
      <c r="J21" s="155"/>
    </row>
    <row r="22" spans="1:19" s="50" customFormat="1" ht="13.5" customHeight="1">
      <c r="A22" s="48" t="s">
        <v>13</v>
      </c>
      <c r="B22" s="138">
        <v>68368</v>
      </c>
      <c r="C22" s="138">
        <v>68345</v>
      </c>
      <c r="D22" s="132">
        <f>B22-C22</f>
        <v>23</v>
      </c>
      <c r="E22" s="90"/>
      <c r="F22" s="49" t="s">
        <v>13</v>
      </c>
      <c r="G22" s="49"/>
      <c r="H22" s="138">
        <v>124</v>
      </c>
      <c r="I22" s="138">
        <v>124</v>
      </c>
      <c r="J22" s="156">
        <f>H22-I22</f>
        <v>0</v>
      </c>
      <c r="K22" s="32"/>
      <c r="L22" s="32"/>
      <c r="M22" s="32"/>
      <c r="N22" s="32"/>
      <c r="O22" s="32"/>
      <c r="P22" s="32"/>
      <c r="Q22" s="32"/>
      <c r="R22" s="32"/>
      <c r="S22" s="32"/>
    </row>
    <row r="23" spans="1:5" ht="9" customHeight="1">
      <c r="A23" s="42"/>
      <c r="B23" s="51"/>
      <c r="C23" s="51"/>
      <c r="D23" s="51"/>
      <c r="E23" s="51"/>
    </row>
    <row r="24" spans="1:5" ht="9" customHeight="1">
      <c r="A24" s="42"/>
      <c r="B24" s="51"/>
      <c r="C24" s="52"/>
      <c r="D24" s="52"/>
      <c r="E24" s="51"/>
    </row>
  </sheetData>
  <sheetProtection/>
  <printOptions/>
  <pageMargins left="0.787" right="0.787" top="0.984" bottom="0.984" header="0.5" footer="0.5"/>
  <pageSetup horizontalDpi="600" verticalDpi="600" orientation="portrait" paperSize="9" scale="79" r:id="rId1"/>
  <headerFooter alignWithMargins="0">
    <oddHeader>&amp;C&amp;A</oddHeader>
    <oddFooter>&amp;C- &amp;P -</oddFooter>
  </headerFooter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N73"/>
  <sheetViews>
    <sheetView showGridLines="0" zoomScalePageLayoutView="0" workbookViewId="0" topLeftCell="A1">
      <selection activeCell="B1" sqref="B1"/>
    </sheetView>
  </sheetViews>
  <sheetFormatPr defaultColWidth="8.796875" defaultRowHeight="14.25"/>
  <cols>
    <col min="1" max="1" width="3" style="1" customWidth="1"/>
    <col min="2" max="2" width="40.59765625" style="1" customWidth="1"/>
    <col min="3" max="3" width="13.59765625" style="1" customWidth="1"/>
    <col min="4" max="4" width="16.59765625" style="1" customWidth="1"/>
    <col min="5" max="5" width="13.59765625" style="1" customWidth="1"/>
    <col min="6" max="6" width="16.59765625" style="1" customWidth="1"/>
    <col min="7" max="7" width="13.59765625" style="1" customWidth="1"/>
    <col min="8" max="9" width="12.69921875" style="1" customWidth="1"/>
    <col min="10" max="10" width="12.8984375" style="1" bestFit="1" customWidth="1"/>
    <col min="11" max="11" width="11.59765625" style="1" bestFit="1" customWidth="1"/>
    <col min="12" max="16384" width="9" style="1" customWidth="1"/>
  </cols>
  <sheetData>
    <row r="1" ht="13.5">
      <c r="C1" s="1" t="s">
        <v>14</v>
      </c>
    </row>
    <row r="2" spans="2:10" ht="15" customHeight="1">
      <c r="B2" s="111"/>
      <c r="C2" s="111"/>
      <c r="D2" s="111"/>
      <c r="E2" s="111"/>
      <c r="F2" s="2"/>
      <c r="G2" s="129" t="s">
        <v>142</v>
      </c>
      <c r="H2"/>
      <c r="I2"/>
      <c r="J2"/>
    </row>
    <row r="3" spans="2:10" ht="15" customHeight="1">
      <c r="B3" s="157"/>
      <c r="C3" s="159" t="s">
        <v>131</v>
      </c>
      <c r="D3" s="159"/>
      <c r="E3" s="159" t="s">
        <v>15</v>
      </c>
      <c r="F3" s="159"/>
      <c r="G3" s="160" t="s">
        <v>134</v>
      </c>
      <c r="H3"/>
      <c r="I3"/>
      <c r="J3"/>
    </row>
    <row r="4" spans="2:10" ht="15" customHeight="1">
      <c r="B4" s="158"/>
      <c r="C4" s="161" t="s">
        <v>115</v>
      </c>
      <c r="D4" s="161" t="s">
        <v>116</v>
      </c>
      <c r="E4" s="161" t="s">
        <v>115</v>
      </c>
      <c r="F4" s="161" t="s">
        <v>116</v>
      </c>
      <c r="G4" s="161" t="s">
        <v>115</v>
      </c>
      <c r="H4"/>
      <c r="I4" s="110"/>
      <c r="J4"/>
    </row>
    <row r="5" spans="2:10" ht="3.75" customHeight="1">
      <c r="B5" s="112"/>
      <c r="C5" s="164"/>
      <c r="D5" s="167"/>
      <c r="E5" s="164"/>
      <c r="F5" s="167"/>
      <c r="G5" s="164"/>
      <c r="H5"/>
      <c r="I5" s="28"/>
      <c r="J5" s="28"/>
    </row>
    <row r="6" spans="2:8" ht="15" customHeight="1">
      <c r="B6" s="3" t="s">
        <v>117</v>
      </c>
      <c r="C6" s="165">
        <v>8681</v>
      </c>
      <c r="D6" s="113">
        <v>1594890</v>
      </c>
      <c r="E6" s="165">
        <v>99721</v>
      </c>
      <c r="F6" s="113">
        <v>137182</v>
      </c>
      <c r="G6" s="165">
        <v>68368</v>
      </c>
      <c r="H6"/>
    </row>
    <row r="7" spans="2:11" s="30" customFormat="1" ht="18.75" customHeight="1">
      <c r="B7" s="162" t="s">
        <v>118</v>
      </c>
      <c r="C7" s="165">
        <v>14</v>
      </c>
      <c r="D7" s="113">
        <v>6667</v>
      </c>
      <c r="E7" s="165">
        <v>28</v>
      </c>
      <c r="F7" s="113" t="s">
        <v>83</v>
      </c>
      <c r="G7" s="165" t="s">
        <v>83</v>
      </c>
      <c r="H7"/>
      <c r="I7" s="102"/>
      <c r="J7" s="102"/>
      <c r="K7" s="31"/>
    </row>
    <row r="8" spans="2:11" ht="15" customHeight="1">
      <c r="B8" s="3" t="s">
        <v>85</v>
      </c>
      <c r="C8" s="165">
        <v>144</v>
      </c>
      <c r="D8" s="113">
        <v>56415</v>
      </c>
      <c r="E8" s="165" t="s">
        <v>83</v>
      </c>
      <c r="F8" s="113" t="s">
        <v>83</v>
      </c>
      <c r="G8" s="165" t="s">
        <v>83</v>
      </c>
      <c r="H8"/>
      <c r="I8" s="102"/>
      <c r="J8" s="102"/>
      <c r="K8"/>
    </row>
    <row r="9" spans="2:14" ht="15" customHeight="1">
      <c r="B9" s="3" t="s">
        <v>87</v>
      </c>
      <c r="C9" s="165">
        <v>48</v>
      </c>
      <c r="D9" s="113">
        <v>32818</v>
      </c>
      <c r="E9" s="165">
        <v>127</v>
      </c>
      <c r="F9" s="113" t="s">
        <v>83</v>
      </c>
      <c r="G9" s="165">
        <v>2</v>
      </c>
      <c r="H9"/>
      <c r="I9" s="101"/>
      <c r="J9" s="101"/>
      <c r="K9" s="102"/>
      <c r="L9" s="102"/>
      <c r="M9" s="102"/>
      <c r="N9" s="102"/>
    </row>
    <row r="10" spans="2:14" ht="15" customHeight="1">
      <c r="B10" s="3" t="s">
        <v>86</v>
      </c>
      <c r="C10" s="165">
        <v>34</v>
      </c>
      <c r="D10" s="113">
        <v>13225</v>
      </c>
      <c r="E10" s="165">
        <v>6</v>
      </c>
      <c r="F10" s="113" t="s">
        <v>83</v>
      </c>
      <c r="G10" s="165" t="s">
        <v>83</v>
      </c>
      <c r="H10"/>
      <c r="I10" s="101"/>
      <c r="J10" s="101"/>
      <c r="K10" s="102"/>
      <c r="L10" s="102"/>
      <c r="M10" s="102"/>
      <c r="N10" s="102"/>
    </row>
    <row r="11" spans="2:14" ht="15" customHeight="1">
      <c r="B11" s="3" t="s">
        <v>137</v>
      </c>
      <c r="C11" s="165">
        <v>34</v>
      </c>
      <c r="D11" s="113">
        <v>8800</v>
      </c>
      <c r="E11" s="165">
        <v>437</v>
      </c>
      <c r="F11" s="165">
        <v>2274</v>
      </c>
      <c r="G11" s="165">
        <v>1</v>
      </c>
      <c r="H11"/>
      <c r="I11" s="101"/>
      <c r="J11" s="101"/>
      <c r="K11" s="102"/>
      <c r="L11" s="102"/>
      <c r="M11" s="102"/>
      <c r="N11" s="102"/>
    </row>
    <row r="12" spans="2:14" ht="15" customHeight="1">
      <c r="B12" s="180" t="s">
        <v>138</v>
      </c>
      <c r="C12" s="165">
        <v>8</v>
      </c>
      <c r="D12" s="113">
        <v>4873</v>
      </c>
      <c r="E12" s="165" t="s">
        <v>136</v>
      </c>
      <c r="F12" s="113" t="s">
        <v>136</v>
      </c>
      <c r="G12" s="165" t="s">
        <v>136</v>
      </c>
      <c r="H12"/>
      <c r="I12" s="101"/>
      <c r="J12" s="101"/>
      <c r="K12" s="101"/>
      <c r="L12" s="101"/>
      <c r="M12" s="101"/>
      <c r="N12" s="101"/>
    </row>
    <row r="13" spans="2:14" ht="19.5" customHeight="1">
      <c r="B13" s="3" t="s">
        <v>119</v>
      </c>
      <c r="C13" s="165">
        <v>236</v>
      </c>
      <c r="D13" s="113">
        <v>62289</v>
      </c>
      <c r="E13" s="165">
        <v>243</v>
      </c>
      <c r="F13" s="113">
        <v>131</v>
      </c>
      <c r="G13" s="165">
        <v>11</v>
      </c>
      <c r="H13"/>
      <c r="I13" s="101"/>
      <c r="J13" s="101"/>
      <c r="K13" s="101"/>
      <c r="L13" s="101"/>
      <c r="M13" s="101"/>
      <c r="N13" s="101"/>
    </row>
    <row r="14" spans="2:14" ht="15" customHeight="1">
      <c r="B14" s="3" t="s">
        <v>120</v>
      </c>
      <c r="C14" s="165">
        <v>702</v>
      </c>
      <c r="D14" s="113">
        <v>151984</v>
      </c>
      <c r="E14" s="165">
        <v>3104</v>
      </c>
      <c r="F14" s="113">
        <v>2766</v>
      </c>
      <c r="G14" s="165">
        <v>274</v>
      </c>
      <c r="H14"/>
      <c r="I14" s="101"/>
      <c r="J14" s="101"/>
      <c r="K14" s="101"/>
      <c r="L14" s="101"/>
      <c r="M14" s="101"/>
      <c r="N14" s="101"/>
    </row>
    <row r="15" spans="2:14" ht="15" customHeight="1">
      <c r="B15" s="3" t="s">
        <v>121</v>
      </c>
      <c r="C15" s="165">
        <v>54</v>
      </c>
      <c r="D15" s="113">
        <v>23327</v>
      </c>
      <c r="E15" s="165">
        <v>10</v>
      </c>
      <c r="F15" s="113" t="s">
        <v>83</v>
      </c>
      <c r="G15" s="165" t="s">
        <v>83</v>
      </c>
      <c r="H15"/>
      <c r="I15" s="101"/>
      <c r="J15" s="101"/>
      <c r="K15" s="101"/>
      <c r="L15" s="101"/>
      <c r="M15" s="101"/>
      <c r="N15" s="101"/>
    </row>
    <row r="16" spans="2:14" ht="15" customHeight="1">
      <c r="B16" s="3" t="s">
        <v>122</v>
      </c>
      <c r="C16" s="165">
        <v>91</v>
      </c>
      <c r="D16" s="113">
        <v>37051</v>
      </c>
      <c r="E16" s="165">
        <v>204</v>
      </c>
      <c r="F16" s="113">
        <v>19</v>
      </c>
      <c r="G16" s="165" t="s">
        <v>83</v>
      </c>
      <c r="H16"/>
      <c r="I16" s="101"/>
      <c r="J16" s="101"/>
      <c r="K16" s="101"/>
      <c r="L16" s="101"/>
      <c r="M16" s="101"/>
      <c r="N16" s="101"/>
    </row>
    <row r="17" spans="2:14" ht="15" customHeight="1">
      <c r="B17" s="3" t="s">
        <v>123</v>
      </c>
      <c r="C17" s="165">
        <v>80</v>
      </c>
      <c r="D17" s="113">
        <v>22237</v>
      </c>
      <c r="E17" s="165">
        <v>49</v>
      </c>
      <c r="F17" s="113">
        <v>10</v>
      </c>
      <c r="G17" s="165" t="s">
        <v>83</v>
      </c>
      <c r="H17"/>
      <c r="I17" s="101"/>
      <c r="J17" s="101"/>
      <c r="K17" s="101"/>
      <c r="L17" s="101"/>
      <c r="M17" s="101"/>
      <c r="N17" s="101"/>
    </row>
    <row r="18" spans="2:14" ht="15" customHeight="1">
      <c r="B18" s="3" t="s">
        <v>17</v>
      </c>
      <c r="C18" s="165">
        <v>7</v>
      </c>
      <c r="D18" s="113">
        <v>1871</v>
      </c>
      <c r="E18" s="165" t="s">
        <v>83</v>
      </c>
      <c r="F18" s="113" t="s">
        <v>83</v>
      </c>
      <c r="G18" s="165" t="s">
        <v>83</v>
      </c>
      <c r="H18"/>
      <c r="I18" s="101"/>
      <c r="J18" s="101"/>
      <c r="K18" s="101"/>
      <c r="L18" s="101"/>
      <c r="M18" s="101"/>
      <c r="N18" s="101"/>
    </row>
    <row r="19" spans="2:14" ht="15" customHeight="1">
      <c r="B19" s="3" t="s">
        <v>124</v>
      </c>
      <c r="C19" s="165">
        <v>112</v>
      </c>
      <c r="D19" s="113">
        <v>35964</v>
      </c>
      <c r="E19" s="165">
        <v>67</v>
      </c>
      <c r="F19" s="113">
        <v>79</v>
      </c>
      <c r="G19" s="165" t="s">
        <v>83</v>
      </c>
      <c r="H19"/>
      <c r="I19" s="101"/>
      <c r="J19" s="101"/>
      <c r="K19" s="101"/>
      <c r="L19" s="101"/>
      <c r="M19" s="101"/>
      <c r="N19" s="101"/>
    </row>
    <row r="20" spans="2:14" ht="15" customHeight="1">
      <c r="B20" s="3" t="s">
        <v>18</v>
      </c>
      <c r="C20" s="165" t="s">
        <v>83</v>
      </c>
      <c r="D20" s="113" t="s">
        <v>83</v>
      </c>
      <c r="E20" s="165" t="s">
        <v>83</v>
      </c>
      <c r="F20" s="113" t="s">
        <v>83</v>
      </c>
      <c r="G20" s="165" t="s">
        <v>83</v>
      </c>
      <c r="H20"/>
      <c r="I20" s="101"/>
      <c r="J20" s="101"/>
      <c r="K20" s="101"/>
      <c r="L20" s="101"/>
      <c r="M20" s="101"/>
      <c r="N20" s="101"/>
    </row>
    <row r="21" spans="2:14" ht="15" customHeight="1">
      <c r="B21" s="3" t="s">
        <v>19</v>
      </c>
      <c r="C21" s="165">
        <v>51</v>
      </c>
      <c r="D21" s="113">
        <v>14079</v>
      </c>
      <c r="E21" s="165">
        <v>2</v>
      </c>
      <c r="F21" s="113" t="s">
        <v>83</v>
      </c>
      <c r="G21" s="165" t="s">
        <v>83</v>
      </c>
      <c r="H21"/>
      <c r="I21" s="101"/>
      <c r="J21" s="101"/>
      <c r="K21" s="101"/>
      <c r="L21" s="101"/>
      <c r="M21" s="101"/>
      <c r="N21" s="101"/>
    </row>
    <row r="22" spans="2:14" ht="15" customHeight="1">
      <c r="B22" s="3" t="s">
        <v>20</v>
      </c>
      <c r="C22" s="165">
        <v>7</v>
      </c>
      <c r="D22" s="113">
        <v>2808</v>
      </c>
      <c r="E22" s="165">
        <v>1</v>
      </c>
      <c r="F22" s="113" t="s">
        <v>83</v>
      </c>
      <c r="G22" s="165" t="s">
        <v>83</v>
      </c>
      <c r="H22"/>
      <c r="I22" s="101"/>
      <c r="J22" s="101"/>
      <c r="K22" s="101"/>
      <c r="L22" s="101"/>
      <c r="M22" s="101"/>
      <c r="N22" s="101"/>
    </row>
    <row r="23" spans="2:14" ht="15" customHeight="1">
      <c r="B23" s="3" t="s">
        <v>125</v>
      </c>
      <c r="C23" s="165">
        <v>3</v>
      </c>
      <c r="D23" s="113">
        <v>786</v>
      </c>
      <c r="E23" s="165">
        <v>15</v>
      </c>
      <c r="F23" s="113">
        <v>10</v>
      </c>
      <c r="G23" s="165" t="s">
        <v>83</v>
      </c>
      <c r="H23"/>
      <c r="I23" s="101"/>
      <c r="J23" s="101"/>
      <c r="K23" s="101"/>
      <c r="L23" s="101"/>
      <c r="M23" s="101"/>
      <c r="N23" s="101"/>
    </row>
    <row r="24" spans="2:14" ht="15" customHeight="1">
      <c r="B24" s="3" t="s">
        <v>21</v>
      </c>
      <c r="C24" s="165">
        <v>13</v>
      </c>
      <c r="D24" s="113">
        <v>2713</v>
      </c>
      <c r="E24" s="165">
        <v>381</v>
      </c>
      <c r="F24" s="113">
        <v>10</v>
      </c>
      <c r="G24" s="165">
        <v>4</v>
      </c>
      <c r="H24"/>
      <c r="I24" s="101"/>
      <c r="J24" s="101"/>
      <c r="K24" s="101"/>
      <c r="L24" s="101"/>
      <c r="M24" s="101"/>
      <c r="N24" s="101"/>
    </row>
    <row r="25" spans="2:14" ht="15" customHeight="1">
      <c r="B25" s="3" t="s">
        <v>22</v>
      </c>
      <c r="C25" s="165">
        <v>46</v>
      </c>
      <c r="D25" s="113">
        <v>14937</v>
      </c>
      <c r="E25" s="165">
        <v>214</v>
      </c>
      <c r="F25" s="113">
        <v>10</v>
      </c>
      <c r="G25" s="165">
        <v>8</v>
      </c>
      <c r="H25"/>
      <c r="I25" s="101"/>
      <c r="J25" s="101"/>
      <c r="K25" s="101"/>
      <c r="L25" s="101"/>
      <c r="M25" s="101"/>
      <c r="N25" s="101"/>
    </row>
    <row r="26" spans="2:14" ht="15" customHeight="1">
      <c r="B26" s="3" t="s">
        <v>23</v>
      </c>
      <c r="C26" s="165">
        <v>1</v>
      </c>
      <c r="D26" s="113">
        <v>320</v>
      </c>
      <c r="E26" s="165">
        <v>13</v>
      </c>
      <c r="F26" s="113" t="s">
        <v>83</v>
      </c>
      <c r="G26" s="165" t="s">
        <v>83</v>
      </c>
      <c r="H26"/>
      <c r="I26" s="101"/>
      <c r="J26" s="101"/>
      <c r="K26" s="101"/>
      <c r="L26" s="101"/>
      <c r="M26" s="101"/>
      <c r="N26" s="101"/>
    </row>
    <row r="27" spans="2:14" ht="19.5" customHeight="1">
      <c r="B27" s="3" t="s">
        <v>126</v>
      </c>
      <c r="C27" s="165">
        <v>393</v>
      </c>
      <c r="D27" s="113">
        <v>94046</v>
      </c>
      <c r="E27" s="165">
        <v>891</v>
      </c>
      <c r="F27" s="113">
        <v>550</v>
      </c>
      <c r="G27" s="165">
        <v>154</v>
      </c>
      <c r="H27"/>
      <c r="I27" s="101"/>
      <c r="J27" s="101"/>
      <c r="K27" s="101"/>
      <c r="L27" s="101"/>
      <c r="M27" s="101"/>
      <c r="N27" s="101"/>
    </row>
    <row r="28" spans="2:14" ht="15" customHeight="1">
      <c r="B28" s="3" t="s">
        <v>127</v>
      </c>
      <c r="C28" s="165">
        <v>5721</v>
      </c>
      <c r="D28" s="113">
        <v>852327</v>
      </c>
      <c r="E28" s="165">
        <v>35932</v>
      </c>
      <c r="F28" s="113">
        <v>89625</v>
      </c>
      <c r="G28" s="165">
        <v>10679</v>
      </c>
      <c r="H28"/>
      <c r="I28" s="101"/>
      <c r="J28" s="101"/>
      <c r="K28" s="101"/>
      <c r="L28" s="101"/>
      <c r="M28" s="101"/>
      <c r="N28" s="101"/>
    </row>
    <row r="29" spans="2:14" ht="15" customHeight="1">
      <c r="B29" s="3" t="s">
        <v>133</v>
      </c>
      <c r="C29" s="165">
        <v>108</v>
      </c>
      <c r="D29" s="113">
        <v>54793</v>
      </c>
      <c r="E29" s="165">
        <v>174</v>
      </c>
      <c r="F29" s="113">
        <v>115</v>
      </c>
      <c r="G29" s="165">
        <v>16</v>
      </c>
      <c r="H29"/>
      <c r="I29" s="101"/>
      <c r="J29" s="101"/>
      <c r="K29" s="101"/>
      <c r="L29" s="101"/>
      <c r="M29" s="101"/>
      <c r="N29" s="101"/>
    </row>
    <row r="30" spans="2:14" ht="15" customHeight="1">
      <c r="B30" s="3" t="s">
        <v>104</v>
      </c>
      <c r="C30" s="165">
        <v>186</v>
      </c>
      <c r="D30" s="113">
        <v>33210</v>
      </c>
      <c r="E30" s="165">
        <v>7427</v>
      </c>
      <c r="F30" s="113">
        <v>380</v>
      </c>
      <c r="G30" s="165">
        <v>25</v>
      </c>
      <c r="H30"/>
      <c r="I30" s="101"/>
      <c r="J30" s="101"/>
      <c r="K30" s="101"/>
      <c r="L30" s="101"/>
      <c r="M30" s="101"/>
      <c r="N30" s="101"/>
    </row>
    <row r="31" spans="2:14" ht="15" customHeight="1">
      <c r="B31" s="3" t="s">
        <v>105</v>
      </c>
      <c r="C31" s="165">
        <v>83</v>
      </c>
      <c r="D31" s="113">
        <v>14148</v>
      </c>
      <c r="E31" s="165">
        <v>326</v>
      </c>
      <c r="F31" s="113">
        <v>301</v>
      </c>
      <c r="G31" s="165">
        <v>44</v>
      </c>
      <c r="H31"/>
      <c r="I31" s="101"/>
      <c r="J31" s="101"/>
      <c r="K31" s="101"/>
      <c r="L31" s="101"/>
      <c r="M31" s="101"/>
      <c r="N31" s="101"/>
    </row>
    <row r="32" spans="2:14" ht="15" customHeight="1">
      <c r="B32" s="3" t="s">
        <v>128</v>
      </c>
      <c r="C32" s="165">
        <v>64</v>
      </c>
      <c r="D32" s="113">
        <v>13200</v>
      </c>
      <c r="E32" s="165">
        <v>2192</v>
      </c>
      <c r="F32" s="113">
        <v>36</v>
      </c>
      <c r="G32" s="165">
        <v>17</v>
      </c>
      <c r="H32"/>
      <c r="I32" s="101"/>
      <c r="J32" s="101"/>
      <c r="K32" s="101"/>
      <c r="L32" s="101"/>
      <c r="M32" s="101"/>
      <c r="N32" s="101"/>
    </row>
    <row r="33" spans="2:14" ht="15" customHeight="1">
      <c r="B33" s="3" t="s">
        <v>129</v>
      </c>
      <c r="C33" s="165">
        <v>36</v>
      </c>
      <c r="D33" s="113">
        <v>6264</v>
      </c>
      <c r="E33" s="165">
        <v>441</v>
      </c>
      <c r="F33" s="113">
        <v>255</v>
      </c>
      <c r="G33" s="165">
        <v>75</v>
      </c>
      <c r="H33"/>
      <c r="I33" s="101"/>
      <c r="J33" s="101"/>
      <c r="K33" s="101"/>
      <c r="L33" s="101"/>
      <c r="M33" s="101"/>
      <c r="N33" s="101"/>
    </row>
    <row r="34" spans="2:14" ht="15" customHeight="1">
      <c r="B34" s="163" t="s">
        <v>130</v>
      </c>
      <c r="C34" s="166">
        <v>413</v>
      </c>
      <c r="D34" s="181">
        <v>38611</v>
      </c>
      <c r="E34" s="166">
        <v>47437</v>
      </c>
      <c r="F34" s="114">
        <v>40611</v>
      </c>
      <c r="G34" s="166">
        <v>57058</v>
      </c>
      <c r="H34"/>
      <c r="I34" s="101"/>
      <c r="J34" s="101"/>
      <c r="K34" s="101"/>
      <c r="L34" s="101"/>
      <c r="M34" s="101"/>
      <c r="N34" s="101"/>
    </row>
    <row r="35" spans="7:14" ht="13.5">
      <c r="G35" s="91"/>
      <c r="I35" s="101"/>
      <c r="J35" s="101"/>
      <c r="K35" s="101"/>
      <c r="L35" s="101"/>
      <c r="M35" s="101"/>
      <c r="N35" s="101"/>
    </row>
    <row r="36" spans="2:14" ht="13.5">
      <c r="B36"/>
      <c r="C36" s="98"/>
      <c r="D36" s="98"/>
      <c r="E36" s="98"/>
      <c r="F36" s="98"/>
      <c r="G36" s="98"/>
      <c r="I36" s="101"/>
      <c r="J36" s="101"/>
      <c r="K36" s="101"/>
      <c r="L36" s="101"/>
      <c r="M36" s="101"/>
      <c r="N36" s="101"/>
    </row>
    <row r="37" spans="2:14" ht="13.5">
      <c r="B37"/>
      <c r="I37" s="101"/>
      <c r="J37" s="101"/>
      <c r="K37" s="101"/>
      <c r="L37" s="101"/>
      <c r="M37" s="101"/>
      <c r="N37" s="101"/>
    </row>
    <row r="38" spans="2:14" ht="13.5">
      <c r="B38"/>
      <c r="I38" s="101"/>
      <c r="J38" s="101"/>
      <c r="K38" s="101"/>
      <c r="L38" s="101"/>
      <c r="M38" s="101"/>
      <c r="N38" s="101"/>
    </row>
    <row r="39" spans="2:14" ht="13.5">
      <c r="B39"/>
      <c r="E39"/>
      <c r="F39"/>
      <c r="H39"/>
      <c r="I39" s="101"/>
      <c r="J39" s="101"/>
      <c r="K39" s="101"/>
      <c r="L39" s="101"/>
      <c r="M39" s="101"/>
      <c r="N39" s="101"/>
    </row>
    <row r="40" spans="2:10" ht="13.5">
      <c r="B40"/>
      <c r="C40" s="25"/>
      <c r="E40"/>
      <c r="F40"/>
      <c r="H40"/>
      <c r="I40" s="28"/>
      <c r="J40" s="28"/>
    </row>
    <row r="41" spans="2:10" ht="13.5">
      <c r="B41"/>
      <c r="E41"/>
      <c r="F41" s="27"/>
      <c r="I41" s="27"/>
      <c r="J41" s="27"/>
    </row>
    <row r="42" spans="2:5" ht="13.5">
      <c r="B42"/>
      <c r="C42" s="26"/>
      <c r="D42" s="26"/>
      <c r="E42" s="27"/>
    </row>
    <row r="43" spans="2:7" ht="13.5">
      <c r="B43"/>
      <c r="F43"/>
      <c r="G43"/>
    </row>
    <row r="44" spans="2:7" ht="13.5">
      <c r="B44"/>
      <c r="C44"/>
      <c r="D44"/>
      <c r="F44"/>
      <c r="G44"/>
    </row>
    <row r="45" spans="2:7" ht="13.5">
      <c r="B45"/>
      <c r="C45"/>
      <c r="D45"/>
      <c r="G45"/>
    </row>
    <row r="46" spans="2:7" ht="13.5">
      <c r="B46"/>
      <c r="C46"/>
      <c r="D46"/>
      <c r="E46" s="24"/>
      <c r="F46"/>
      <c r="G46"/>
    </row>
    <row r="47" spans="2:4" ht="13.5">
      <c r="B47"/>
      <c r="C47"/>
      <c r="D47"/>
    </row>
    <row r="48" spans="2:4" ht="13.5">
      <c r="B48"/>
      <c r="C48"/>
      <c r="D48"/>
    </row>
    <row r="49" spans="2:4" ht="13.5">
      <c r="B49"/>
      <c r="C49"/>
      <c r="D49"/>
    </row>
    <row r="50" spans="2:4" ht="13.5">
      <c r="B50"/>
      <c r="C50"/>
      <c r="D50"/>
    </row>
    <row r="51" spans="2:4" ht="13.5">
      <c r="B51"/>
      <c r="C51"/>
      <c r="D51"/>
    </row>
    <row r="52" spans="2:4" ht="13.5">
      <c r="B52"/>
      <c r="C52"/>
      <c r="D52"/>
    </row>
    <row r="53" spans="2:4" ht="13.5">
      <c r="B53"/>
      <c r="C53"/>
      <c r="D53"/>
    </row>
    <row r="54" spans="2:4" ht="13.5">
      <c r="B54"/>
      <c r="C54"/>
      <c r="D54"/>
    </row>
    <row r="55" spans="2:4" ht="13.5">
      <c r="B55"/>
      <c r="C55"/>
      <c r="D55"/>
    </row>
    <row r="56" spans="2:4" ht="13.5">
      <c r="B56"/>
      <c r="C56"/>
      <c r="D56"/>
    </row>
    <row r="57" spans="2:4" ht="13.5">
      <c r="B57"/>
      <c r="C57"/>
      <c r="D57"/>
    </row>
    <row r="58" spans="2:4" ht="13.5">
      <c r="B58"/>
      <c r="C58"/>
      <c r="D58"/>
    </row>
    <row r="59" spans="2:4" ht="13.5">
      <c r="B59"/>
      <c r="C59"/>
      <c r="D59"/>
    </row>
    <row r="60" spans="2:4" ht="13.5">
      <c r="B60"/>
      <c r="C60"/>
      <c r="D60"/>
    </row>
    <row r="61" spans="2:4" ht="13.5">
      <c r="B61"/>
      <c r="C61"/>
      <c r="D61"/>
    </row>
    <row r="62" spans="3:4" ht="13.5">
      <c r="C62"/>
      <c r="D62"/>
    </row>
    <row r="63" spans="3:4" ht="13.5">
      <c r="C63"/>
      <c r="D63"/>
    </row>
    <row r="64" spans="3:4" ht="13.5">
      <c r="C64"/>
      <c r="D64"/>
    </row>
    <row r="65" spans="3:4" ht="13.5">
      <c r="C65"/>
      <c r="D65"/>
    </row>
    <row r="66" spans="3:4" ht="13.5">
      <c r="C66"/>
      <c r="D66"/>
    </row>
    <row r="67" spans="3:4" ht="13.5">
      <c r="C67"/>
      <c r="D67"/>
    </row>
    <row r="68" spans="3:4" ht="13.5">
      <c r="C68"/>
      <c r="D68"/>
    </row>
    <row r="69" spans="3:4" ht="13.5">
      <c r="C69"/>
      <c r="D69"/>
    </row>
    <row r="70" spans="5:7" ht="13.5">
      <c r="E70"/>
      <c r="F70"/>
      <c r="G70"/>
    </row>
    <row r="71" spans="5:6" ht="13.5">
      <c r="E71"/>
      <c r="F71"/>
    </row>
    <row r="72" spans="5:6" ht="13.5">
      <c r="E72"/>
      <c r="F72"/>
    </row>
    <row r="73" spans="5:6" ht="13.5">
      <c r="E73"/>
      <c r="F73"/>
    </row>
  </sheetData>
  <sheetProtection/>
  <printOptions/>
  <pageMargins left="0.47" right="0.787" top="0.984" bottom="0.984" header="0.5" footer="0.5"/>
  <pageSetup horizontalDpi="300" verticalDpi="300" orientation="portrait" paperSize="9" scale="75" r:id="rId1"/>
  <headerFooter alignWithMargins="0">
    <oddHeader>&amp;C&amp;A</oddHead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P29"/>
  <sheetViews>
    <sheetView zoomScalePageLayoutView="0" workbookViewId="0" topLeftCell="A1">
      <pane ySplit="4" topLeftCell="A5" activePane="bottomLeft" state="frozen"/>
      <selection pane="topLeft" activeCell="B25" sqref="B25"/>
      <selection pane="bottomLeft" activeCell="A7" sqref="A7"/>
    </sheetView>
  </sheetViews>
  <sheetFormatPr defaultColWidth="8.796875" defaultRowHeight="14.25"/>
  <cols>
    <col min="1" max="1" width="5.59765625" style="2" customWidth="1"/>
    <col min="2" max="2" width="4.59765625" style="2" customWidth="1"/>
    <col min="3" max="3" width="7.8984375" style="2" customWidth="1"/>
    <col min="4" max="4" width="10.59765625" style="2" customWidth="1"/>
    <col min="5" max="5" width="14.5" style="2" customWidth="1"/>
    <col min="6" max="6" width="10.59765625" style="2" customWidth="1"/>
    <col min="7" max="7" width="12" style="2" customWidth="1"/>
    <col min="8" max="8" width="10.59765625" style="2" customWidth="1"/>
    <col min="9" max="9" width="13" style="2" customWidth="1"/>
    <col min="10" max="12" width="10.59765625" style="2" customWidth="1"/>
    <col min="13" max="15" width="9" style="2" customWidth="1"/>
    <col min="16" max="16" width="11.59765625" style="2" bestFit="1" customWidth="1"/>
    <col min="17" max="16384" width="9" style="2" customWidth="1"/>
  </cols>
  <sheetData>
    <row r="1" spans="2:12" ht="13.5">
      <c r="B1" s="4"/>
      <c r="C1" s="2" t="s">
        <v>72</v>
      </c>
      <c r="D1" s="4"/>
      <c r="E1" s="4"/>
      <c r="F1" s="4"/>
      <c r="G1" s="4"/>
      <c r="H1" s="4"/>
      <c r="I1" s="4"/>
      <c r="J1" s="5"/>
      <c r="K1" s="4"/>
      <c r="L1" s="4"/>
    </row>
    <row r="2" spans="2:13" ht="13.5">
      <c r="B2" s="6"/>
      <c r="C2" s="7"/>
      <c r="D2" s="8" t="s">
        <v>107</v>
      </c>
      <c r="E2" s="8"/>
      <c r="F2" s="8"/>
      <c r="G2" s="9"/>
      <c r="H2" s="10"/>
      <c r="I2" s="11" t="s">
        <v>106</v>
      </c>
      <c r="J2" s="9"/>
      <c r="K2" s="12"/>
      <c r="L2" s="29"/>
      <c r="M2" s="15"/>
    </row>
    <row r="3" spans="2:16" ht="13.5">
      <c r="B3" s="3"/>
      <c r="C3" s="3"/>
      <c r="D3" s="14"/>
      <c r="E3" s="8"/>
      <c r="F3" s="14"/>
      <c r="G3" s="15"/>
      <c r="H3" s="14"/>
      <c r="I3" s="16"/>
      <c r="J3" s="9"/>
      <c r="K3" s="13"/>
      <c r="L3" s="29"/>
      <c r="M3" s="15"/>
      <c r="P3" s="23"/>
    </row>
    <row r="4" spans="2:16" ht="42" customHeight="1">
      <c r="B4" s="17" t="s">
        <v>73</v>
      </c>
      <c r="C4" s="18" t="s">
        <v>74</v>
      </c>
      <c r="D4" s="18" t="s">
        <v>75</v>
      </c>
      <c r="E4" s="19" t="s">
        <v>81</v>
      </c>
      <c r="F4" s="18" t="s">
        <v>15</v>
      </c>
      <c r="G4" s="19" t="s">
        <v>76</v>
      </c>
      <c r="H4" s="18" t="s">
        <v>16</v>
      </c>
      <c r="I4" s="18" t="s">
        <v>75</v>
      </c>
      <c r="J4" s="20" t="s">
        <v>82</v>
      </c>
      <c r="K4" s="21" t="s">
        <v>15</v>
      </c>
      <c r="L4" s="20" t="s">
        <v>77</v>
      </c>
      <c r="M4" s="3"/>
      <c r="P4" s="97" t="s">
        <v>92</v>
      </c>
    </row>
    <row r="5" spans="2:16" ht="14.25" customHeight="1">
      <c r="B5" s="22" t="s">
        <v>140</v>
      </c>
      <c r="C5" s="184">
        <v>8</v>
      </c>
      <c r="D5" s="185">
        <v>8798</v>
      </c>
      <c r="E5" s="188">
        <v>4077</v>
      </c>
      <c r="F5" s="185">
        <v>99559</v>
      </c>
      <c r="G5" s="188">
        <v>1745</v>
      </c>
      <c r="H5" s="186">
        <v>68077</v>
      </c>
      <c r="I5" s="185">
        <v>1611621</v>
      </c>
      <c r="J5" s="189">
        <v>340001</v>
      </c>
      <c r="K5" s="186">
        <v>149220</v>
      </c>
      <c r="L5" s="189">
        <v>17787</v>
      </c>
      <c r="M5" s="187"/>
      <c r="N5" s="129"/>
      <c r="O5" s="129"/>
      <c r="P5" s="190">
        <v>357788</v>
      </c>
    </row>
    <row r="6" spans="2:16" ht="14.25" customHeight="1">
      <c r="B6" s="22"/>
      <c r="C6" s="170">
        <v>9</v>
      </c>
      <c r="D6" s="168">
        <v>8794</v>
      </c>
      <c r="E6" s="168">
        <v>4067</v>
      </c>
      <c r="F6" s="168">
        <v>99083</v>
      </c>
      <c r="G6" s="168">
        <v>1728</v>
      </c>
      <c r="H6" s="171">
        <v>67779</v>
      </c>
      <c r="I6" s="168">
        <v>1609403</v>
      </c>
      <c r="J6" s="168">
        <v>339358</v>
      </c>
      <c r="K6" s="168">
        <v>146568</v>
      </c>
      <c r="L6" s="168">
        <v>17519</v>
      </c>
      <c r="M6" s="104"/>
      <c r="N6" s="104"/>
      <c r="O6" s="105"/>
      <c r="P6" s="103">
        <f>J6+L6</f>
        <v>356877</v>
      </c>
    </row>
    <row r="7" spans="2:16" s="172" customFormat="1" ht="13.5" customHeight="1">
      <c r="B7" s="169"/>
      <c r="C7" s="170">
        <v>10</v>
      </c>
      <c r="D7" s="168">
        <v>8795</v>
      </c>
      <c r="E7" s="168">
        <v>4067</v>
      </c>
      <c r="F7" s="168">
        <v>99214</v>
      </c>
      <c r="G7" s="168">
        <v>1723</v>
      </c>
      <c r="H7" s="171">
        <v>67832</v>
      </c>
      <c r="I7" s="168">
        <v>1609100</v>
      </c>
      <c r="J7" s="168">
        <v>339975</v>
      </c>
      <c r="K7" s="168">
        <v>146235</v>
      </c>
      <c r="L7" s="168">
        <v>17483</v>
      </c>
      <c r="N7" s="173"/>
      <c r="O7" s="173"/>
      <c r="P7" s="168">
        <f>J7+L7</f>
        <v>357458</v>
      </c>
    </row>
    <row r="8" spans="2:16" s="172" customFormat="1" ht="13.5" customHeight="1">
      <c r="B8" s="169"/>
      <c r="C8" s="170">
        <v>11</v>
      </c>
      <c r="D8" s="168">
        <v>8795</v>
      </c>
      <c r="E8" s="168">
        <v>4067</v>
      </c>
      <c r="F8" s="168">
        <v>99263</v>
      </c>
      <c r="G8" s="168">
        <v>1721</v>
      </c>
      <c r="H8" s="171">
        <v>67854</v>
      </c>
      <c r="I8" s="168">
        <v>1609147</v>
      </c>
      <c r="J8" s="168">
        <v>339982</v>
      </c>
      <c r="K8" s="168">
        <v>145878</v>
      </c>
      <c r="L8" s="168">
        <v>17462</v>
      </c>
      <c r="N8" s="173"/>
      <c r="O8" s="173"/>
      <c r="P8" s="168">
        <f>J8+L8</f>
        <v>357444</v>
      </c>
    </row>
    <row r="9" spans="2:16" s="172" customFormat="1" ht="13.5" customHeight="1">
      <c r="B9" s="169"/>
      <c r="C9" s="170">
        <v>12</v>
      </c>
      <c r="D9" s="168">
        <v>8789</v>
      </c>
      <c r="E9" s="168">
        <v>4067</v>
      </c>
      <c r="F9" s="168">
        <v>99257</v>
      </c>
      <c r="G9" s="168">
        <v>1712</v>
      </c>
      <c r="H9" s="171">
        <v>67830</v>
      </c>
      <c r="I9" s="168">
        <v>1608278</v>
      </c>
      <c r="J9" s="168">
        <v>339935</v>
      </c>
      <c r="K9" s="168">
        <v>145585</v>
      </c>
      <c r="L9" s="168">
        <v>17372</v>
      </c>
      <c r="N9" s="173"/>
      <c r="O9" s="173"/>
      <c r="P9" s="168">
        <f>J9+L9</f>
        <v>357307</v>
      </c>
    </row>
    <row r="10" spans="2:16" s="172" customFormat="1" ht="13.5" customHeight="1">
      <c r="B10" s="174" t="s">
        <v>113</v>
      </c>
      <c r="C10" s="170">
        <v>1</v>
      </c>
      <c r="D10" s="168">
        <v>8784</v>
      </c>
      <c r="E10" s="168">
        <v>4059</v>
      </c>
      <c r="F10" s="168">
        <v>99184</v>
      </c>
      <c r="G10" s="168">
        <v>1705</v>
      </c>
      <c r="H10" s="171">
        <v>67797</v>
      </c>
      <c r="I10" s="168">
        <v>1607926</v>
      </c>
      <c r="J10" s="168">
        <v>339606</v>
      </c>
      <c r="K10" s="168">
        <v>145113</v>
      </c>
      <c r="L10" s="168">
        <v>17313</v>
      </c>
      <c r="N10" s="173"/>
      <c r="O10" s="173"/>
      <c r="P10" s="168">
        <f aca="true" t="shared" si="0" ref="P10:P15">J10+L10</f>
        <v>356919</v>
      </c>
    </row>
    <row r="11" spans="2:16" s="172" customFormat="1" ht="13.5" customHeight="1">
      <c r="B11" s="174"/>
      <c r="C11" s="170">
        <v>2</v>
      </c>
      <c r="D11" s="168">
        <v>8782</v>
      </c>
      <c r="E11" s="168">
        <v>4054</v>
      </c>
      <c r="F11" s="168">
        <v>99210</v>
      </c>
      <c r="G11" s="168">
        <v>1699</v>
      </c>
      <c r="H11" s="171">
        <v>67839</v>
      </c>
      <c r="I11" s="168">
        <v>1607966</v>
      </c>
      <c r="J11" s="168">
        <v>339332</v>
      </c>
      <c r="K11" s="168">
        <v>144655</v>
      </c>
      <c r="L11" s="168">
        <v>17243</v>
      </c>
      <c r="N11" s="173"/>
      <c r="O11" s="173"/>
      <c r="P11" s="168">
        <f t="shared" si="0"/>
        <v>356575</v>
      </c>
    </row>
    <row r="12" spans="2:16" s="172" customFormat="1" ht="13.5" customHeight="1">
      <c r="B12" s="174"/>
      <c r="C12" s="170">
        <v>3</v>
      </c>
      <c r="D12" s="168">
        <v>8767</v>
      </c>
      <c r="E12" s="168">
        <v>4047</v>
      </c>
      <c r="F12" s="168">
        <v>99244</v>
      </c>
      <c r="G12" s="168">
        <v>1681</v>
      </c>
      <c r="H12" s="171">
        <v>67886</v>
      </c>
      <c r="I12" s="168">
        <v>1605347</v>
      </c>
      <c r="J12" s="168">
        <v>338929</v>
      </c>
      <c r="K12" s="168">
        <v>144225</v>
      </c>
      <c r="L12" s="168">
        <v>17034</v>
      </c>
      <c r="N12" s="173"/>
      <c r="O12" s="173"/>
      <c r="P12" s="168">
        <f t="shared" si="0"/>
        <v>355963</v>
      </c>
    </row>
    <row r="13" spans="2:16" s="172" customFormat="1" ht="13.5" customHeight="1">
      <c r="B13" s="174"/>
      <c r="C13" s="170">
        <v>4</v>
      </c>
      <c r="D13" s="168">
        <v>8748</v>
      </c>
      <c r="E13" s="168">
        <v>4035</v>
      </c>
      <c r="F13" s="168">
        <v>99349</v>
      </c>
      <c r="G13" s="168">
        <v>1673</v>
      </c>
      <c r="H13" s="171">
        <v>67943</v>
      </c>
      <c r="I13" s="168">
        <v>1603536</v>
      </c>
      <c r="J13" s="168">
        <v>337922</v>
      </c>
      <c r="K13" s="168">
        <v>143756</v>
      </c>
      <c r="L13" s="168">
        <v>16971</v>
      </c>
      <c r="N13" s="173"/>
      <c r="O13" s="173"/>
      <c r="P13" s="168">
        <f t="shared" si="0"/>
        <v>354893</v>
      </c>
    </row>
    <row r="14" spans="2:16" s="172" customFormat="1" ht="13.5">
      <c r="B14" s="174"/>
      <c r="C14" s="170">
        <v>5</v>
      </c>
      <c r="D14" s="168">
        <v>8751</v>
      </c>
      <c r="E14" s="168">
        <v>4037</v>
      </c>
      <c r="F14" s="168">
        <v>99430</v>
      </c>
      <c r="G14" s="168">
        <v>1664</v>
      </c>
      <c r="H14" s="171">
        <v>67981</v>
      </c>
      <c r="I14" s="168">
        <v>1603694</v>
      </c>
      <c r="J14" s="168">
        <v>337887</v>
      </c>
      <c r="K14" s="168">
        <v>143594</v>
      </c>
      <c r="L14" s="168">
        <v>16894</v>
      </c>
      <c r="P14" s="168">
        <f t="shared" si="0"/>
        <v>354781</v>
      </c>
    </row>
    <row r="15" spans="2:16" s="172" customFormat="1" ht="14.25" customHeight="1">
      <c r="B15" s="174"/>
      <c r="C15" s="170">
        <v>6</v>
      </c>
      <c r="D15" s="168">
        <v>8750</v>
      </c>
      <c r="E15" s="168">
        <v>4035</v>
      </c>
      <c r="F15" s="168">
        <v>99485</v>
      </c>
      <c r="G15" s="168">
        <v>1654</v>
      </c>
      <c r="H15" s="171">
        <v>68011</v>
      </c>
      <c r="I15" s="168">
        <v>1603509</v>
      </c>
      <c r="J15" s="168">
        <v>337715</v>
      </c>
      <c r="K15" s="168">
        <v>143248</v>
      </c>
      <c r="L15" s="168">
        <v>16783</v>
      </c>
      <c r="P15" s="168">
        <f t="shared" si="0"/>
        <v>354498</v>
      </c>
    </row>
    <row r="16" spans="2:16" s="172" customFormat="1" ht="14.25" customHeight="1">
      <c r="B16" s="174"/>
      <c r="C16" s="170">
        <v>7</v>
      </c>
      <c r="D16" s="168">
        <v>8747</v>
      </c>
      <c r="E16" s="168">
        <v>4030</v>
      </c>
      <c r="F16" s="168">
        <v>99499</v>
      </c>
      <c r="G16" s="168">
        <v>1650</v>
      </c>
      <c r="H16" s="171">
        <v>68057</v>
      </c>
      <c r="I16" s="168">
        <v>1602422</v>
      </c>
      <c r="J16" s="168">
        <v>337015</v>
      </c>
      <c r="K16" s="168">
        <v>142763</v>
      </c>
      <c r="L16" s="168">
        <v>16699</v>
      </c>
      <c r="P16" s="168">
        <f aca="true" t="shared" si="1" ref="P16:P22">J16+L16</f>
        <v>353714</v>
      </c>
    </row>
    <row r="17" spans="2:16" s="172" customFormat="1" ht="14.25" customHeight="1">
      <c r="B17" s="22"/>
      <c r="C17" s="7">
        <v>8</v>
      </c>
      <c r="D17" s="86">
        <v>8743</v>
      </c>
      <c r="E17" s="86">
        <v>4027</v>
      </c>
      <c r="F17" s="86">
        <v>99531</v>
      </c>
      <c r="G17" s="86">
        <v>1640</v>
      </c>
      <c r="H17" s="87">
        <v>68053</v>
      </c>
      <c r="I17" s="86">
        <v>1601938</v>
      </c>
      <c r="J17" s="86">
        <v>336978</v>
      </c>
      <c r="K17" s="86">
        <v>142278</v>
      </c>
      <c r="L17" s="86">
        <v>16619</v>
      </c>
      <c r="P17" s="168">
        <f t="shared" si="1"/>
        <v>353597</v>
      </c>
    </row>
    <row r="18" spans="2:16" ht="14.25" customHeight="1">
      <c r="B18" s="22"/>
      <c r="C18" s="7">
        <v>9</v>
      </c>
      <c r="D18" s="86">
        <v>8741</v>
      </c>
      <c r="E18" s="86">
        <v>4023</v>
      </c>
      <c r="F18" s="86">
        <v>99635</v>
      </c>
      <c r="G18" s="86">
        <v>1628</v>
      </c>
      <c r="H18" s="87">
        <v>68098</v>
      </c>
      <c r="I18" s="86">
        <v>1601679</v>
      </c>
      <c r="J18" s="86">
        <v>336442</v>
      </c>
      <c r="K18" s="86">
        <v>141838</v>
      </c>
      <c r="L18" s="86">
        <v>16497</v>
      </c>
      <c r="P18" s="86">
        <f t="shared" si="1"/>
        <v>352939</v>
      </c>
    </row>
    <row r="19" spans="2:16" ht="14.25" customHeight="1">
      <c r="B19" s="22"/>
      <c r="C19" s="7">
        <v>10</v>
      </c>
      <c r="D19" s="86">
        <v>8733</v>
      </c>
      <c r="E19" s="86">
        <v>4018</v>
      </c>
      <c r="F19" s="86">
        <v>99727</v>
      </c>
      <c r="G19" s="86">
        <v>1616</v>
      </c>
      <c r="H19" s="87">
        <v>68177</v>
      </c>
      <c r="I19" s="86">
        <v>1601277</v>
      </c>
      <c r="J19" s="86">
        <v>336261</v>
      </c>
      <c r="K19" s="86">
        <v>141507</v>
      </c>
      <c r="L19" s="86">
        <v>16394</v>
      </c>
      <c r="P19" s="86">
        <f t="shared" si="1"/>
        <v>352655</v>
      </c>
    </row>
    <row r="20" spans="2:16" ht="14.25" customHeight="1">
      <c r="B20" s="22"/>
      <c r="C20" s="7">
        <v>11</v>
      </c>
      <c r="D20" s="86">
        <v>8733</v>
      </c>
      <c r="E20" s="86">
        <v>4016</v>
      </c>
      <c r="F20" s="86">
        <v>99734</v>
      </c>
      <c r="G20" s="86">
        <v>1610</v>
      </c>
      <c r="H20" s="87">
        <v>68165</v>
      </c>
      <c r="I20" s="86">
        <v>1601036</v>
      </c>
      <c r="J20" s="86">
        <v>335916</v>
      </c>
      <c r="K20" s="86">
        <v>141190</v>
      </c>
      <c r="L20" s="86">
        <v>16304</v>
      </c>
      <c r="P20" s="86">
        <f t="shared" si="1"/>
        <v>352220</v>
      </c>
    </row>
    <row r="21" spans="2:16" ht="14.25" customHeight="1">
      <c r="B21" s="22"/>
      <c r="C21" s="7">
        <v>12</v>
      </c>
      <c r="D21" s="86">
        <v>8728</v>
      </c>
      <c r="E21" s="86">
        <v>4013</v>
      </c>
      <c r="F21" s="86">
        <v>99643</v>
      </c>
      <c r="G21" s="86">
        <v>1597</v>
      </c>
      <c r="H21" s="87">
        <v>68155</v>
      </c>
      <c r="I21" s="86">
        <v>1600387</v>
      </c>
      <c r="J21" s="86">
        <v>335589</v>
      </c>
      <c r="K21" s="86">
        <v>140773</v>
      </c>
      <c r="L21" s="86">
        <v>16130</v>
      </c>
      <c r="P21" s="86">
        <f t="shared" si="1"/>
        <v>351719</v>
      </c>
    </row>
    <row r="22" spans="2:16" ht="14.25" customHeight="1">
      <c r="B22" s="22" t="s">
        <v>135</v>
      </c>
      <c r="C22" s="7">
        <v>1</v>
      </c>
      <c r="D22" s="86">
        <v>8724</v>
      </c>
      <c r="E22" s="86">
        <v>4011</v>
      </c>
      <c r="F22" s="86">
        <v>99592</v>
      </c>
      <c r="G22" s="86">
        <v>1590</v>
      </c>
      <c r="H22" s="87">
        <v>68155</v>
      </c>
      <c r="I22" s="86">
        <v>1600090</v>
      </c>
      <c r="J22" s="86">
        <v>335506</v>
      </c>
      <c r="K22" s="86">
        <v>140255</v>
      </c>
      <c r="L22" s="86">
        <v>16044</v>
      </c>
      <c r="P22" s="86">
        <f t="shared" si="1"/>
        <v>351550</v>
      </c>
    </row>
    <row r="23" spans="2:16" ht="14.25" customHeight="1">
      <c r="B23" s="22"/>
      <c r="C23" s="7">
        <v>2</v>
      </c>
      <c r="D23" s="86">
        <v>8724</v>
      </c>
      <c r="E23" s="86">
        <v>4008</v>
      </c>
      <c r="F23" s="86">
        <v>99579</v>
      </c>
      <c r="G23" s="86">
        <v>1584</v>
      </c>
      <c r="H23" s="87">
        <v>68167</v>
      </c>
      <c r="I23" s="86">
        <v>1600456</v>
      </c>
      <c r="J23" s="86">
        <v>335315</v>
      </c>
      <c r="K23" s="86">
        <v>139980</v>
      </c>
      <c r="L23" s="86">
        <v>15982</v>
      </c>
      <c r="P23" s="86">
        <f aca="true" t="shared" si="2" ref="P23:P29">J23+L23</f>
        <v>351297</v>
      </c>
    </row>
    <row r="24" spans="2:16" ht="14.25" customHeight="1">
      <c r="B24" s="22"/>
      <c r="C24" s="7">
        <v>3</v>
      </c>
      <c r="D24" s="86">
        <v>8708</v>
      </c>
      <c r="E24" s="86">
        <v>4002</v>
      </c>
      <c r="F24" s="86">
        <v>99583</v>
      </c>
      <c r="G24" s="86">
        <v>1576</v>
      </c>
      <c r="H24" s="87">
        <v>68200</v>
      </c>
      <c r="I24" s="86">
        <v>1597320</v>
      </c>
      <c r="J24" s="86">
        <v>335027</v>
      </c>
      <c r="K24" s="86">
        <v>139622</v>
      </c>
      <c r="L24" s="86">
        <v>15904</v>
      </c>
      <c r="P24" s="86">
        <f t="shared" si="2"/>
        <v>350931</v>
      </c>
    </row>
    <row r="25" spans="2:16" ht="14.25" customHeight="1">
      <c r="B25" s="22"/>
      <c r="C25" s="7">
        <v>4</v>
      </c>
      <c r="D25" s="86">
        <v>8699</v>
      </c>
      <c r="E25" s="86">
        <v>3983</v>
      </c>
      <c r="F25" s="86">
        <v>99585</v>
      </c>
      <c r="G25" s="86">
        <v>1555</v>
      </c>
      <c r="H25" s="87">
        <v>68245</v>
      </c>
      <c r="I25" s="86">
        <v>1596333</v>
      </c>
      <c r="J25" s="86">
        <v>333409</v>
      </c>
      <c r="K25" s="86">
        <v>139055</v>
      </c>
      <c r="L25" s="86">
        <v>15705</v>
      </c>
      <c r="P25" s="86">
        <f t="shared" si="2"/>
        <v>349114</v>
      </c>
    </row>
    <row r="26" spans="2:16" ht="14.25" customHeight="1">
      <c r="B26" s="22"/>
      <c r="C26" s="7">
        <v>5</v>
      </c>
      <c r="D26" s="86">
        <v>8692</v>
      </c>
      <c r="E26" s="86">
        <v>3976</v>
      </c>
      <c r="F26" s="86">
        <v>99684</v>
      </c>
      <c r="G26" s="86">
        <v>1538</v>
      </c>
      <c r="H26" s="87">
        <v>68303</v>
      </c>
      <c r="I26" s="86">
        <v>1596294</v>
      </c>
      <c r="J26" s="86">
        <v>333076</v>
      </c>
      <c r="K26" s="86">
        <v>138422</v>
      </c>
      <c r="L26" s="86">
        <v>15519</v>
      </c>
      <c r="P26" s="86">
        <f t="shared" si="2"/>
        <v>348595</v>
      </c>
    </row>
    <row r="27" spans="2:16" ht="14.25" customHeight="1">
      <c r="B27" s="22"/>
      <c r="C27" s="7">
        <v>6</v>
      </c>
      <c r="D27" s="86">
        <v>8688</v>
      </c>
      <c r="E27" s="86">
        <v>3974</v>
      </c>
      <c r="F27" s="86">
        <v>99679</v>
      </c>
      <c r="G27" s="86">
        <v>1521</v>
      </c>
      <c r="H27" s="87">
        <v>68327</v>
      </c>
      <c r="I27" s="86">
        <v>1596107</v>
      </c>
      <c r="J27" s="86">
        <v>333448</v>
      </c>
      <c r="K27" s="86">
        <v>137963</v>
      </c>
      <c r="L27" s="86">
        <v>15366</v>
      </c>
      <c r="P27" s="86">
        <f t="shared" si="2"/>
        <v>348814</v>
      </c>
    </row>
    <row r="28" spans="2:16" ht="14.25" customHeight="1">
      <c r="B28" s="22"/>
      <c r="C28" s="7">
        <v>7</v>
      </c>
      <c r="D28" s="86">
        <v>8683</v>
      </c>
      <c r="E28" s="86">
        <v>3975</v>
      </c>
      <c r="F28" s="86">
        <v>99696</v>
      </c>
      <c r="G28" s="86">
        <v>1499</v>
      </c>
      <c r="H28" s="87">
        <v>68345</v>
      </c>
      <c r="I28" s="86">
        <v>1595303</v>
      </c>
      <c r="J28" s="86">
        <v>333780</v>
      </c>
      <c r="K28" s="86">
        <v>137484</v>
      </c>
      <c r="L28" s="86">
        <v>15181</v>
      </c>
      <c r="P28" s="86">
        <f t="shared" si="2"/>
        <v>348961</v>
      </c>
    </row>
    <row r="29" spans="2:16" ht="14.25" customHeight="1">
      <c r="B29" s="22"/>
      <c r="C29" s="7">
        <v>8</v>
      </c>
      <c r="D29" s="86">
        <v>8681</v>
      </c>
      <c r="E29" s="86">
        <v>3972</v>
      </c>
      <c r="F29" s="86">
        <v>99721</v>
      </c>
      <c r="G29" s="86">
        <v>1493</v>
      </c>
      <c r="H29" s="87">
        <v>68368</v>
      </c>
      <c r="I29" s="86">
        <v>1594890</v>
      </c>
      <c r="J29" s="86">
        <v>333452</v>
      </c>
      <c r="K29" s="86">
        <v>137182</v>
      </c>
      <c r="L29" s="86">
        <v>15145</v>
      </c>
      <c r="P29" s="86">
        <f t="shared" si="2"/>
        <v>348597</v>
      </c>
    </row>
  </sheetData>
  <sheetProtection/>
  <printOptions/>
  <pageMargins left="0.8267716535433072" right="0.1968503937007874" top="0.984251968503937" bottom="0.4330708661417323" header="0.5118110236220472" footer="0.15748031496062992"/>
  <pageSetup horizontalDpi="600" verticalDpi="600" orientation="portrait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7"/>
  <sheetViews>
    <sheetView zoomScaleSheetLayoutView="10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1" sqref="B1"/>
    </sheetView>
  </sheetViews>
  <sheetFormatPr defaultColWidth="8.796875" defaultRowHeight="14.25"/>
  <cols>
    <col min="1" max="1" width="3.8984375" style="52" customWidth="1"/>
    <col min="2" max="2" width="7.5" style="52" customWidth="1"/>
    <col min="3" max="3" width="9.09765625" style="52" customWidth="1"/>
    <col min="4" max="4" width="11.8984375" style="52" customWidth="1"/>
    <col min="5" max="5" width="10" style="52" customWidth="1"/>
    <col min="6" max="6" width="12" style="52" customWidth="1"/>
    <col min="7" max="7" width="10" style="52" customWidth="1"/>
    <col min="8" max="8" width="12.19921875" style="52" customWidth="1"/>
    <col min="9" max="9" width="11.8984375" style="53" customWidth="1"/>
    <col min="10" max="10" width="11" style="52" customWidth="1"/>
    <col min="11" max="11" width="10" style="52" customWidth="1"/>
    <col min="12" max="12" width="8.59765625" style="52" customWidth="1"/>
    <col min="13" max="13" width="9.5" style="52" bestFit="1" customWidth="1"/>
    <col min="14" max="16384" width="9" style="52" customWidth="1"/>
  </cols>
  <sheetData>
    <row r="1" ht="13.5" customHeight="1" thickBot="1">
      <c r="J1" s="100" t="s">
        <v>143</v>
      </c>
    </row>
    <row r="2" spans="1:12" ht="13.5" customHeight="1">
      <c r="A2" s="54"/>
      <c r="B2" s="55"/>
      <c r="C2" s="191" t="s">
        <v>132</v>
      </c>
      <c r="D2" s="192"/>
      <c r="E2" s="192"/>
      <c r="F2" s="192"/>
      <c r="G2" s="193"/>
      <c r="H2" s="191" t="s">
        <v>102</v>
      </c>
      <c r="I2" s="192"/>
      <c r="J2" s="192"/>
      <c r="K2" s="194"/>
      <c r="L2" s="92"/>
    </row>
    <row r="3" spans="1:12" ht="9.75" customHeight="1">
      <c r="A3" s="56"/>
      <c r="B3" s="57"/>
      <c r="C3" s="58"/>
      <c r="D3" s="57"/>
      <c r="E3" s="58"/>
      <c r="F3" s="57"/>
      <c r="G3" s="58"/>
      <c r="H3" s="58"/>
      <c r="I3" s="59"/>
      <c r="J3" s="58"/>
      <c r="K3" s="96"/>
      <c r="L3" s="93"/>
    </row>
    <row r="4" spans="1:12" ht="13.5">
      <c r="A4" s="56"/>
      <c r="B4" s="57"/>
      <c r="C4" s="60" t="s">
        <v>103</v>
      </c>
      <c r="D4" s="61" t="s">
        <v>79</v>
      </c>
      <c r="E4" s="60" t="s">
        <v>15</v>
      </c>
      <c r="F4" s="62" t="s">
        <v>114</v>
      </c>
      <c r="G4" s="60" t="s">
        <v>16</v>
      </c>
      <c r="H4" s="60" t="s">
        <v>103</v>
      </c>
      <c r="I4" s="63" t="s">
        <v>80</v>
      </c>
      <c r="J4" s="60" t="s">
        <v>15</v>
      </c>
      <c r="K4" s="64" t="s">
        <v>90</v>
      </c>
      <c r="L4" s="94"/>
    </row>
    <row r="5" spans="1:12" ht="13.5">
      <c r="A5" s="56"/>
      <c r="B5" s="57"/>
      <c r="C5" s="58"/>
      <c r="D5" s="65" t="s">
        <v>24</v>
      </c>
      <c r="E5" s="58"/>
      <c r="F5" s="65" t="s">
        <v>25</v>
      </c>
      <c r="G5" s="58"/>
      <c r="H5" s="58"/>
      <c r="I5" s="66"/>
      <c r="J5" s="58"/>
      <c r="K5" s="67"/>
      <c r="L5" s="94"/>
    </row>
    <row r="6" spans="1:12" ht="13.5">
      <c r="A6" s="68"/>
      <c r="B6" s="69"/>
      <c r="C6" s="70"/>
      <c r="D6" s="71" t="s">
        <v>26</v>
      </c>
      <c r="E6" s="70"/>
      <c r="F6" s="71" t="s">
        <v>26</v>
      </c>
      <c r="G6" s="70"/>
      <c r="H6" s="70"/>
      <c r="I6" s="72" t="s">
        <v>108</v>
      </c>
      <c r="J6" s="70"/>
      <c r="K6" s="73" t="s">
        <v>109</v>
      </c>
      <c r="L6" s="94"/>
    </row>
    <row r="7" spans="1:20" ht="13.5">
      <c r="A7" s="74" t="s">
        <v>110</v>
      </c>
      <c r="B7" s="75"/>
      <c r="C7" s="115">
        <v>8681</v>
      </c>
      <c r="D7" s="115">
        <v>3972</v>
      </c>
      <c r="E7" s="115">
        <v>99721</v>
      </c>
      <c r="F7" s="115">
        <v>1493</v>
      </c>
      <c r="G7" s="115">
        <v>68368</v>
      </c>
      <c r="H7" s="115">
        <v>1594890</v>
      </c>
      <c r="I7" s="115">
        <v>333452</v>
      </c>
      <c r="J7" s="115">
        <v>137182</v>
      </c>
      <c r="K7" s="116">
        <v>15145</v>
      </c>
      <c r="L7" s="95"/>
      <c r="M7" s="76"/>
      <c r="N7" s="77"/>
      <c r="O7" s="78"/>
      <c r="P7" s="78"/>
      <c r="Q7" s="78"/>
      <c r="R7" s="78"/>
      <c r="S7" s="78"/>
      <c r="T7" s="78"/>
    </row>
    <row r="8" spans="1:20" ht="13.5">
      <c r="A8" s="79">
        <v>1</v>
      </c>
      <c r="B8" s="109" t="s">
        <v>111</v>
      </c>
      <c r="C8" s="117">
        <v>588</v>
      </c>
      <c r="D8" s="117">
        <v>276</v>
      </c>
      <c r="E8" s="118">
        <v>3382</v>
      </c>
      <c r="F8" s="117">
        <v>67</v>
      </c>
      <c r="G8" s="118">
        <v>3023</v>
      </c>
      <c r="H8" s="117">
        <v>99495</v>
      </c>
      <c r="I8" s="118">
        <v>23962</v>
      </c>
      <c r="J8" s="117">
        <v>7938</v>
      </c>
      <c r="K8" s="119">
        <v>761</v>
      </c>
      <c r="L8" s="95"/>
      <c r="M8" s="76"/>
      <c r="N8" s="77"/>
      <c r="O8" s="78"/>
      <c r="P8" s="78"/>
      <c r="Q8" s="78"/>
      <c r="R8" s="78"/>
      <c r="S8" s="78"/>
      <c r="T8" s="78"/>
    </row>
    <row r="9" spans="1:20" ht="13.5">
      <c r="A9" s="80">
        <v>2</v>
      </c>
      <c r="B9" s="106" t="s">
        <v>112</v>
      </c>
      <c r="C9" s="120">
        <v>104</v>
      </c>
      <c r="D9" s="120">
        <v>42</v>
      </c>
      <c r="E9" s="121">
        <v>935</v>
      </c>
      <c r="F9" s="120">
        <v>32</v>
      </c>
      <c r="G9" s="121">
        <v>572</v>
      </c>
      <c r="H9" s="120">
        <v>18494</v>
      </c>
      <c r="I9" s="121">
        <v>2868</v>
      </c>
      <c r="J9" s="120">
        <v>3744</v>
      </c>
      <c r="K9" s="122">
        <v>304</v>
      </c>
      <c r="L9" s="95"/>
      <c r="M9" s="76"/>
      <c r="N9" s="77"/>
      <c r="O9" s="78"/>
      <c r="P9" s="78"/>
      <c r="Q9" s="78"/>
      <c r="R9" s="78"/>
      <c r="S9" s="78"/>
      <c r="T9" s="78"/>
    </row>
    <row r="10" spans="1:20" ht="13.5">
      <c r="A10" s="80">
        <v>3</v>
      </c>
      <c r="B10" s="106" t="s">
        <v>27</v>
      </c>
      <c r="C10" s="120">
        <v>96</v>
      </c>
      <c r="D10" s="120">
        <v>36</v>
      </c>
      <c r="E10" s="121">
        <v>919</v>
      </c>
      <c r="F10" s="120">
        <v>24</v>
      </c>
      <c r="G10" s="121">
        <v>612</v>
      </c>
      <c r="H10" s="120">
        <v>18691</v>
      </c>
      <c r="I10" s="121">
        <v>2841</v>
      </c>
      <c r="J10" s="120">
        <v>2148</v>
      </c>
      <c r="K10" s="122">
        <v>295</v>
      </c>
      <c r="L10" s="95"/>
      <c r="M10" s="76"/>
      <c r="N10" s="77"/>
      <c r="O10" s="78"/>
      <c r="P10" s="78"/>
      <c r="Q10" s="78"/>
      <c r="R10" s="78"/>
      <c r="S10" s="78"/>
      <c r="T10" s="78"/>
    </row>
    <row r="11" spans="1:20" ht="13.5">
      <c r="A11" s="80">
        <v>4</v>
      </c>
      <c r="B11" s="106" t="s">
        <v>28</v>
      </c>
      <c r="C11" s="120">
        <v>147</v>
      </c>
      <c r="D11" s="120">
        <v>55</v>
      </c>
      <c r="E11" s="121">
        <v>1586</v>
      </c>
      <c r="F11" s="120">
        <v>21</v>
      </c>
      <c r="G11" s="121">
        <v>1058</v>
      </c>
      <c r="H11" s="120">
        <v>26355</v>
      </c>
      <c r="I11" s="121">
        <v>3228</v>
      </c>
      <c r="J11" s="120">
        <v>2449</v>
      </c>
      <c r="K11" s="122">
        <v>203</v>
      </c>
      <c r="L11" s="95"/>
      <c r="M11" s="76"/>
      <c r="N11" s="77"/>
      <c r="O11" s="78"/>
      <c r="P11" s="78"/>
      <c r="Q11" s="78"/>
      <c r="R11" s="78"/>
      <c r="S11" s="78"/>
      <c r="T11" s="78"/>
    </row>
    <row r="12" spans="1:20" ht="13.5">
      <c r="A12" s="81">
        <v>5</v>
      </c>
      <c r="B12" s="107" t="s">
        <v>29</v>
      </c>
      <c r="C12" s="123">
        <v>77</v>
      </c>
      <c r="D12" s="123">
        <v>29</v>
      </c>
      <c r="E12" s="124">
        <v>814</v>
      </c>
      <c r="F12" s="123">
        <v>10</v>
      </c>
      <c r="G12" s="124">
        <v>464</v>
      </c>
      <c r="H12" s="123">
        <v>16298</v>
      </c>
      <c r="I12" s="124">
        <v>2369</v>
      </c>
      <c r="J12" s="123">
        <v>1258</v>
      </c>
      <c r="K12" s="125">
        <v>114</v>
      </c>
      <c r="L12" s="95"/>
      <c r="M12" s="76"/>
      <c r="N12" s="77"/>
      <c r="O12" s="78"/>
      <c r="P12" s="78"/>
      <c r="Q12" s="78"/>
      <c r="R12" s="78"/>
      <c r="S12" s="78"/>
      <c r="T12" s="78"/>
    </row>
    <row r="13" spans="1:20" ht="13.5">
      <c r="A13" s="80">
        <v>6</v>
      </c>
      <c r="B13" s="106" t="s">
        <v>30</v>
      </c>
      <c r="C13" s="117">
        <v>69</v>
      </c>
      <c r="D13" s="120">
        <v>24</v>
      </c>
      <c r="E13" s="121">
        <v>922</v>
      </c>
      <c r="F13" s="120">
        <v>12</v>
      </c>
      <c r="G13" s="121">
        <v>481</v>
      </c>
      <c r="H13" s="120">
        <v>15052</v>
      </c>
      <c r="I13" s="121">
        <v>1946</v>
      </c>
      <c r="J13" s="120">
        <v>994</v>
      </c>
      <c r="K13" s="119">
        <v>160</v>
      </c>
      <c r="L13" s="95"/>
      <c r="M13" s="76"/>
      <c r="N13" s="77"/>
      <c r="O13" s="78"/>
      <c r="P13" s="78"/>
      <c r="Q13" s="78"/>
      <c r="R13" s="78"/>
      <c r="S13" s="78"/>
      <c r="T13" s="78"/>
    </row>
    <row r="14" spans="1:20" ht="13.5">
      <c r="A14" s="80">
        <v>7</v>
      </c>
      <c r="B14" s="106" t="s">
        <v>31</v>
      </c>
      <c r="C14" s="120">
        <v>140</v>
      </c>
      <c r="D14" s="120">
        <v>57</v>
      </c>
      <c r="E14" s="121">
        <v>1455</v>
      </c>
      <c r="F14" s="120">
        <v>18</v>
      </c>
      <c r="G14" s="121">
        <v>915</v>
      </c>
      <c r="H14" s="120">
        <v>27987</v>
      </c>
      <c r="I14" s="121">
        <v>4315</v>
      </c>
      <c r="J14" s="120">
        <v>2268</v>
      </c>
      <c r="K14" s="122">
        <v>189</v>
      </c>
      <c r="L14" s="95"/>
      <c r="M14" s="76"/>
      <c r="N14" s="77"/>
      <c r="O14" s="78"/>
      <c r="P14" s="78"/>
      <c r="Q14" s="78"/>
      <c r="R14" s="78"/>
      <c r="S14" s="78"/>
      <c r="T14" s="78"/>
    </row>
    <row r="15" spans="1:20" ht="13.5">
      <c r="A15" s="80">
        <v>8</v>
      </c>
      <c r="B15" s="106" t="s">
        <v>32</v>
      </c>
      <c r="C15" s="120">
        <v>185</v>
      </c>
      <c r="D15" s="120">
        <v>86</v>
      </c>
      <c r="E15" s="121">
        <v>1691</v>
      </c>
      <c r="F15" s="120">
        <v>20</v>
      </c>
      <c r="G15" s="121">
        <v>1400</v>
      </c>
      <c r="H15" s="120">
        <v>32533</v>
      </c>
      <c r="I15" s="121">
        <v>5807</v>
      </c>
      <c r="J15" s="120">
        <v>2612</v>
      </c>
      <c r="K15" s="122">
        <v>212</v>
      </c>
      <c r="L15" s="95"/>
      <c r="M15" s="76"/>
      <c r="N15" s="77"/>
      <c r="O15" s="78"/>
      <c r="P15" s="78"/>
      <c r="Q15" s="78"/>
      <c r="R15" s="78"/>
      <c r="S15" s="78"/>
      <c r="T15" s="78"/>
    </row>
    <row r="16" spans="1:20" ht="13.5">
      <c r="A16" s="80">
        <v>9</v>
      </c>
      <c r="B16" s="106" t="s">
        <v>33</v>
      </c>
      <c r="C16" s="120">
        <v>110</v>
      </c>
      <c r="D16" s="120">
        <v>57</v>
      </c>
      <c r="E16" s="121">
        <v>1422</v>
      </c>
      <c r="F16" s="120">
        <v>13</v>
      </c>
      <c r="G16" s="121">
        <v>988</v>
      </c>
      <c r="H16" s="120">
        <v>21892</v>
      </c>
      <c r="I16" s="121">
        <v>4063</v>
      </c>
      <c r="J16" s="120">
        <v>2496</v>
      </c>
      <c r="K16" s="122">
        <v>134</v>
      </c>
      <c r="L16" s="95"/>
      <c r="M16" s="76"/>
      <c r="N16" s="77"/>
      <c r="O16" s="78"/>
      <c r="P16" s="78"/>
      <c r="Q16" s="78"/>
      <c r="R16" s="78"/>
      <c r="S16" s="78"/>
      <c r="T16" s="78"/>
    </row>
    <row r="17" spans="1:20" ht="13.5">
      <c r="A17" s="68">
        <v>10</v>
      </c>
      <c r="B17" s="107" t="s">
        <v>34</v>
      </c>
      <c r="C17" s="123">
        <v>133</v>
      </c>
      <c r="D17" s="123">
        <v>71</v>
      </c>
      <c r="E17" s="124">
        <v>1576</v>
      </c>
      <c r="F17" s="123">
        <v>10</v>
      </c>
      <c r="G17" s="124">
        <v>969</v>
      </c>
      <c r="H17" s="123">
        <v>25029</v>
      </c>
      <c r="I17" s="124">
        <v>4953</v>
      </c>
      <c r="J17" s="123">
        <v>1981</v>
      </c>
      <c r="K17" s="125">
        <v>118</v>
      </c>
      <c r="L17" s="95"/>
      <c r="M17" s="76"/>
      <c r="N17" s="77"/>
      <c r="O17" s="78"/>
      <c r="P17" s="78"/>
      <c r="Q17" s="78"/>
      <c r="R17" s="78"/>
      <c r="S17" s="78"/>
      <c r="T17" s="78"/>
    </row>
    <row r="18" spans="1:20" ht="13.5">
      <c r="A18" s="56">
        <v>11</v>
      </c>
      <c r="B18" s="106" t="s">
        <v>35</v>
      </c>
      <c r="C18" s="117">
        <v>349</v>
      </c>
      <c r="D18" s="120">
        <v>137</v>
      </c>
      <c r="E18" s="121">
        <v>4050</v>
      </c>
      <c r="F18" s="120">
        <v>4</v>
      </c>
      <c r="G18" s="121">
        <v>3410</v>
      </c>
      <c r="H18" s="120">
        <v>62853</v>
      </c>
      <c r="I18" s="121">
        <v>12986</v>
      </c>
      <c r="J18" s="120">
        <v>3786</v>
      </c>
      <c r="K18" s="119">
        <v>44</v>
      </c>
      <c r="L18" s="95"/>
      <c r="M18" s="76"/>
      <c r="N18" s="77"/>
      <c r="O18" s="78"/>
      <c r="P18" s="78"/>
      <c r="Q18" s="78"/>
      <c r="R18" s="78"/>
      <c r="S18" s="78"/>
      <c r="T18" s="78"/>
    </row>
    <row r="19" spans="1:20" ht="13.5">
      <c r="A19" s="56">
        <v>12</v>
      </c>
      <c r="B19" s="106" t="s">
        <v>36</v>
      </c>
      <c r="C19" s="120">
        <v>283</v>
      </c>
      <c r="D19" s="120">
        <v>117</v>
      </c>
      <c r="E19" s="121">
        <v>3679</v>
      </c>
      <c r="F19" s="120">
        <v>19</v>
      </c>
      <c r="G19" s="121">
        <v>3177</v>
      </c>
      <c r="H19" s="120">
        <v>57028</v>
      </c>
      <c r="I19" s="121">
        <v>9902</v>
      </c>
      <c r="J19" s="120">
        <v>3314</v>
      </c>
      <c r="K19" s="122">
        <v>239</v>
      </c>
      <c r="L19" s="95"/>
      <c r="M19" s="76"/>
      <c r="N19" s="77"/>
      <c r="O19" s="78"/>
      <c r="P19" s="78"/>
      <c r="Q19" s="78"/>
      <c r="R19" s="78"/>
      <c r="S19" s="78"/>
      <c r="T19" s="78"/>
    </row>
    <row r="20" spans="1:20" ht="13.5">
      <c r="A20" s="56">
        <v>13</v>
      </c>
      <c r="B20" s="106" t="s">
        <v>37</v>
      </c>
      <c r="C20" s="120">
        <v>645</v>
      </c>
      <c r="D20" s="120">
        <v>235</v>
      </c>
      <c r="E20" s="121">
        <v>12672</v>
      </c>
      <c r="F20" s="120">
        <v>17</v>
      </c>
      <c r="G20" s="121">
        <v>10593</v>
      </c>
      <c r="H20" s="120">
        <v>127801</v>
      </c>
      <c r="I20" s="121">
        <v>20444</v>
      </c>
      <c r="J20" s="120">
        <v>5029</v>
      </c>
      <c r="K20" s="122">
        <v>204</v>
      </c>
      <c r="L20" s="95"/>
      <c r="M20" s="76"/>
      <c r="N20" s="77"/>
      <c r="O20" s="78"/>
      <c r="P20" s="78"/>
      <c r="Q20" s="78"/>
      <c r="R20" s="78"/>
      <c r="S20" s="78"/>
      <c r="T20" s="78"/>
    </row>
    <row r="21" spans="1:20" ht="13.5">
      <c r="A21" s="56">
        <v>14</v>
      </c>
      <c r="B21" s="106" t="s">
        <v>38</v>
      </c>
      <c r="C21" s="120">
        <v>343</v>
      </c>
      <c r="D21" s="120">
        <v>120</v>
      </c>
      <c r="E21" s="121">
        <v>6400</v>
      </c>
      <c r="F21" s="120">
        <v>15</v>
      </c>
      <c r="G21" s="121">
        <v>4867</v>
      </c>
      <c r="H21" s="120">
        <v>73572</v>
      </c>
      <c r="I21" s="121">
        <v>12962</v>
      </c>
      <c r="J21" s="120">
        <v>3239</v>
      </c>
      <c r="K21" s="122">
        <v>185</v>
      </c>
      <c r="L21" s="95"/>
      <c r="M21" s="76"/>
      <c r="N21" s="77"/>
      <c r="O21" s="78"/>
      <c r="P21" s="78"/>
      <c r="Q21" s="78"/>
      <c r="R21" s="78"/>
      <c r="S21" s="78"/>
      <c r="T21" s="78"/>
    </row>
    <row r="22" spans="1:20" ht="13.5">
      <c r="A22" s="68">
        <v>15</v>
      </c>
      <c r="B22" s="107" t="s">
        <v>39</v>
      </c>
      <c r="C22" s="123">
        <v>131</v>
      </c>
      <c r="D22" s="123">
        <v>55</v>
      </c>
      <c r="E22" s="124">
        <v>1659</v>
      </c>
      <c r="F22" s="123">
        <v>8</v>
      </c>
      <c r="G22" s="124">
        <v>1191</v>
      </c>
      <c r="H22" s="123">
        <v>29498</v>
      </c>
      <c r="I22" s="124">
        <v>5087</v>
      </c>
      <c r="J22" s="123">
        <v>1029</v>
      </c>
      <c r="K22" s="125">
        <v>77</v>
      </c>
      <c r="L22" s="95"/>
      <c r="M22" s="76"/>
      <c r="N22" s="77"/>
      <c r="O22" s="78"/>
      <c r="P22" s="78"/>
      <c r="Q22" s="78"/>
      <c r="R22" s="78"/>
      <c r="S22" s="78"/>
      <c r="T22" s="78"/>
    </row>
    <row r="23" spans="1:20" ht="13.5">
      <c r="A23" s="56">
        <v>16</v>
      </c>
      <c r="B23" s="106" t="s">
        <v>40</v>
      </c>
      <c r="C23" s="117">
        <v>110</v>
      </c>
      <c r="D23" s="120">
        <v>53</v>
      </c>
      <c r="E23" s="121">
        <v>772</v>
      </c>
      <c r="F23" s="120">
        <v>12</v>
      </c>
      <c r="G23" s="121">
        <v>457</v>
      </c>
      <c r="H23" s="120">
        <v>17737</v>
      </c>
      <c r="I23" s="121">
        <v>5252</v>
      </c>
      <c r="J23" s="120">
        <v>1124</v>
      </c>
      <c r="K23" s="122">
        <v>132</v>
      </c>
      <c r="L23" s="95"/>
      <c r="M23" s="76"/>
      <c r="N23" s="77"/>
      <c r="O23" s="78"/>
      <c r="P23" s="78"/>
      <c r="Q23" s="78"/>
      <c r="R23" s="78"/>
      <c r="S23" s="78"/>
      <c r="T23" s="78"/>
    </row>
    <row r="24" spans="1:20" ht="13.5">
      <c r="A24" s="56">
        <v>17</v>
      </c>
      <c r="B24" s="106" t="s">
        <v>41</v>
      </c>
      <c r="C24" s="120">
        <v>101</v>
      </c>
      <c r="D24" s="120">
        <v>48</v>
      </c>
      <c r="E24" s="121">
        <v>858</v>
      </c>
      <c r="F24" s="120">
        <v>14</v>
      </c>
      <c r="G24" s="121">
        <v>491</v>
      </c>
      <c r="H24" s="120">
        <v>19290</v>
      </c>
      <c r="I24" s="121">
        <v>4668</v>
      </c>
      <c r="J24" s="120">
        <v>1343</v>
      </c>
      <c r="K24" s="122">
        <v>101</v>
      </c>
      <c r="L24" s="95"/>
      <c r="M24" s="76"/>
      <c r="N24" s="77"/>
      <c r="O24" s="78"/>
      <c r="P24" s="78"/>
      <c r="Q24" s="78"/>
      <c r="R24" s="78"/>
      <c r="S24" s="78"/>
      <c r="T24" s="78"/>
    </row>
    <row r="25" spans="1:20" ht="13.5">
      <c r="A25" s="56">
        <v>18</v>
      </c>
      <c r="B25" s="106" t="s">
        <v>42</v>
      </c>
      <c r="C25" s="120">
        <v>75</v>
      </c>
      <c r="D25" s="120">
        <v>39</v>
      </c>
      <c r="E25" s="121">
        <v>593</v>
      </c>
      <c r="F25" s="120">
        <v>15</v>
      </c>
      <c r="G25" s="121">
        <v>285</v>
      </c>
      <c r="H25" s="120">
        <v>11619</v>
      </c>
      <c r="I25" s="121">
        <v>2411</v>
      </c>
      <c r="J25" s="120">
        <v>1663</v>
      </c>
      <c r="K25" s="122">
        <v>174</v>
      </c>
      <c r="L25" s="95"/>
      <c r="M25" s="76"/>
      <c r="N25" s="77"/>
      <c r="O25" s="78"/>
      <c r="P25" s="78"/>
      <c r="Q25" s="78"/>
      <c r="R25" s="78"/>
      <c r="S25" s="78"/>
      <c r="T25" s="78"/>
    </row>
    <row r="26" spans="1:20" ht="13.5">
      <c r="A26" s="56">
        <v>19</v>
      </c>
      <c r="B26" s="106" t="s">
        <v>43</v>
      </c>
      <c r="C26" s="120">
        <v>60</v>
      </c>
      <c r="D26" s="120">
        <v>30</v>
      </c>
      <c r="E26" s="121">
        <v>670</v>
      </c>
      <c r="F26" s="120">
        <v>10</v>
      </c>
      <c r="G26" s="121">
        <v>418</v>
      </c>
      <c r="H26" s="120">
        <v>11201</v>
      </c>
      <c r="I26" s="121">
        <v>2267</v>
      </c>
      <c r="J26" s="120">
        <v>739</v>
      </c>
      <c r="K26" s="122">
        <v>104</v>
      </c>
      <c r="L26" s="95"/>
      <c r="M26" s="76"/>
      <c r="N26" s="77"/>
      <c r="O26" s="78"/>
      <c r="P26" s="78"/>
      <c r="Q26" s="78"/>
      <c r="R26" s="78"/>
      <c r="S26" s="78"/>
      <c r="T26" s="78"/>
    </row>
    <row r="27" spans="1:20" ht="13.5">
      <c r="A27" s="68">
        <v>20</v>
      </c>
      <c r="B27" s="107" t="s">
        <v>44</v>
      </c>
      <c r="C27" s="123">
        <v>132</v>
      </c>
      <c r="D27" s="123">
        <v>55</v>
      </c>
      <c r="E27" s="124">
        <v>1559</v>
      </c>
      <c r="F27" s="123">
        <v>21</v>
      </c>
      <c r="G27" s="124">
        <v>1006</v>
      </c>
      <c r="H27" s="123">
        <v>24295</v>
      </c>
      <c r="I27" s="124">
        <v>3676</v>
      </c>
      <c r="J27" s="123">
        <v>1413</v>
      </c>
      <c r="K27" s="122">
        <v>229</v>
      </c>
      <c r="L27" s="95"/>
      <c r="M27" s="76"/>
      <c r="N27" s="77"/>
      <c r="O27" s="78"/>
      <c r="P27" s="78"/>
      <c r="Q27" s="78"/>
      <c r="R27" s="78"/>
      <c r="S27" s="78"/>
      <c r="T27" s="78"/>
    </row>
    <row r="28" spans="1:20" ht="13.5">
      <c r="A28" s="56">
        <v>21</v>
      </c>
      <c r="B28" s="106" t="s">
        <v>45</v>
      </c>
      <c r="C28" s="117">
        <v>104</v>
      </c>
      <c r="D28" s="120">
        <v>54</v>
      </c>
      <c r="E28" s="121">
        <v>1555</v>
      </c>
      <c r="F28" s="120">
        <v>29</v>
      </c>
      <c r="G28" s="121">
        <v>935</v>
      </c>
      <c r="H28" s="120">
        <v>20843</v>
      </c>
      <c r="I28" s="121">
        <v>3441</v>
      </c>
      <c r="J28" s="120">
        <v>2097</v>
      </c>
      <c r="K28" s="119">
        <v>350</v>
      </c>
      <c r="L28" s="95"/>
      <c r="M28" s="76"/>
      <c r="N28" s="77"/>
      <c r="O28" s="78"/>
      <c r="P28" s="78"/>
      <c r="Q28" s="78"/>
      <c r="R28" s="78"/>
      <c r="S28" s="78"/>
      <c r="T28" s="78"/>
    </row>
    <row r="29" spans="1:20" ht="13.5">
      <c r="A29" s="56">
        <v>22</v>
      </c>
      <c r="B29" s="106" t="s">
        <v>46</v>
      </c>
      <c r="C29" s="120">
        <v>187</v>
      </c>
      <c r="D29" s="120">
        <v>88</v>
      </c>
      <c r="E29" s="121">
        <v>2699</v>
      </c>
      <c r="F29" s="120">
        <v>11</v>
      </c>
      <c r="G29" s="121">
        <v>1770</v>
      </c>
      <c r="H29" s="120">
        <v>40540</v>
      </c>
      <c r="I29" s="121">
        <v>11138</v>
      </c>
      <c r="J29" s="120">
        <v>2944</v>
      </c>
      <c r="K29" s="122">
        <v>125</v>
      </c>
      <c r="L29" s="95"/>
      <c r="M29" s="76"/>
      <c r="N29" s="77"/>
      <c r="O29" s="78"/>
      <c r="P29" s="78"/>
      <c r="Q29" s="78"/>
      <c r="R29" s="78"/>
      <c r="S29" s="78"/>
      <c r="T29" s="78"/>
    </row>
    <row r="30" spans="1:20" ht="13.5">
      <c r="A30" s="56">
        <v>23</v>
      </c>
      <c r="B30" s="106" t="s">
        <v>47</v>
      </c>
      <c r="C30" s="120">
        <v>331</v>
      </c>
      <c r="D30" s="120">
        <v>156</v>
      </c>
      <c r="E30" s="121">
        <v>5033</v>
      </c>
      <c r="F30" s="120">
        <v>35</v>
      </c>
      <c r="G30" s="121">
        <v>3647</v>
      </c>
      <c r="H30" s="120">
        <v>68037</v>
      </c>
      <c r="I30" s="121">
        <v>13739</v>
      </c>
      <c r="J30" s="120">
        <v>5560</v>
      </c>
      <c r="K30" s="122">
        <v>352</v>
      </c>
      <c r="L30" s="95"/>
      <c r="M30" s="76"/>
      <c r="N30" s="77"/>
      <c r="O30" s="78"/>
      <c r="P30" s="78"/>
      <c r="Q30" s="78"/>
      <c r="R30" s="78"/>
      <c r="S30" s="78"/>
      <c r="T30" s="78"/>
    </row>
    <row r="31" spans="1:20" ht="13.5">
      <c r="A31" s="56">
        <v>24</v>
      </c>
      <c r="B31" s="106" t="s">
        <v>48</v>
      </c>
      <c r="C31" s="120">
        <v>103</v>
      </c>
      <c r="D31" s="120">
        <v>55</v>
      </c>
      <c r="E31" s="121">
        <v>1505</v>
      </c>
      <c r="F31" s="120">
        <v>22</v>
      </c>
      <c r="G31" s="121">
        <v>861</v>
      </c>
      <c r="H31" s="120">
        <v>20727</v>
      </c>
      <c r="I31" s="121">
        <v>4313</v>
      </c>
      <c r="J31" s="120">
        <v>1881</v>
      </c>
      <c r="K31" s="122">
        <v>268</v>
      </c>
      <c r="L31" s="95"/>
      <c r="M31" s="76"/>
      <c r="N31" s="77"/>
      <c r="O31" s="78"/>
      <c r="P31" s="78"/>
      <c r="Q31" s="78"/>
      <c r="R31" s="78"/>
      <c r="S31" s="78"/>
      <c r="T31" s="78"/>
    </row>
    <row r="32" spans="1:20" ht="13.5">
      <c r="A32" s="68">
        <v>25</v>
      </c>
      <c r="B32" s="107" t="s">
        <v>49</v>
      </c>
      <c r="C32" s="123">
        <v>60</v>
      </c>
      <c r="D32" s="123">
        <v>31</v>
      </c>
      <c r="E32" s="124">
        <v>989</v>
      </c>
      <c r="F32" s="123">
        <v>5</v>
      </c>
      <c r="G32" s="124">
        <v>555</v>
      </c>
      <c r="H32" s="123">
        <v>14886</v>
      </c>
      <c r="I32" s="124">
        <v>2924</v>
      </c>
      <c r="J32" s="123">
        <v>621</v>
      </c>
      <c r="K32" s="125">
        <v>79</v>
      </c>
      <c r="L32" s="95"/>
      <c r="M32" s="76"/>
      <c r="N32" s="77"/>
      <c r="O32" s="78"/>
      <c r="P32" s="78"/>
      <c r="Q32" s="78"/>
      <c r="R32" s="78"/>
      <c r="S32" s="78"/>
      <c r="T32" s="78"/>
    </row>
    <row r="33" spans="1:20" ht="13.5">
      <c r="A33" s="56">
        <v>26</v>
      </c>
      <c r="B33" s="106" t="s">
        <v>50</v>
      </c>
      <c r="C33" s="117">
        <v>175</v>
      </c>
      <c r="D33" s="120">
        <v>70</v>
      </c>
      <c r="E33" s="121">
        <v>2528</v>
      </c>
      <c r="F33" s="120">
        <v>6</v>
      </c>
      <c r="G33" s="121">
        <v>1317</v>
      </c>
      <c r="H33" s="120">
        <v>36392</v>
      </c>
      <c r="I33" s="121">
        <v>6306</v>
      </c>
      <c r="J33" s="120">
        <v>1244</v>
      </c>
      <c r="K33" s="122">
        <v>69</v>
      </c>
      <c r="L33" s="95"/>
      <c r="M33" s="76"/>
      <c r="N33" s="77"/>
      <c r="O33" s="78"/>
      <c r="P33" s="78"/>
      <c r="Q33" s="78"/>
      <c r="R33" s="78"/>
      <c r="S33" s="78"/>
      <c r="T33" s="78"/>
    </row>
    <row r="34" spans="1:20" ht="13.5">
      <c r="A34" s="56">
        <v>27</v>
      </c>
      <c r="B34" s="106" t="s">
        <v>51</v>
      </c>
      <c r="C34" s="120">
        <v>541</v>
      </c>
      <c r="D34" s="120">
        <v>245</v>
      </c>
      <c r="E34" s="121">
        <v>8223</v>
      </c>
      <c r="F34" s="120">
        <v>8</v>
      </c>
      <c r="G34" s="121">
        <v>5458</v>
      </c>
      <c r="H34" s="120">
        <v>109584</v>
      </c>
      <c r="I34" s="121">
        <v>23765</v>
      </c>
      <c r="J34" s="120">
        <v>3168</v>
      </c>
      <c r="K34" s="122">
        <v>78</v>
      </c>
      <c r="L34" s="95"/>
      <c r="M34" s="76"/>
      <c r="N34" s="77"/>
      <c r="O34" s="78"/>
      <c r="P34" s="78"/>
      <c r="Q34" s="78"/>
      <c r="R34" s="78"/>
      <c r="S34" s="78"/>
      <c r="T34" s="78"/>
    </row>
    <row r="35" spans="1:20" ht="13.5">
      <c r="A35" s="56">
        <v>28</v>
      </c>
      <c r="B35" s="106" t="s">
        <v>52</v>
      </c>
      <c r="C35" s="120">
        <v>349</v>
      </c>
      <c r="D35" s="120">
        <v>161</v>
      </c>
      <c r="E35" s="121">
        <v>4950</v>
      </c>
      <c r="F35" s="120">
        <v>45</v>
      </c>
      <c r="G35" s="121">
        <v>2967</v>
      </c>
      <c r="H35" s="120">
        <v>64233</v>
      </c>
      <c r="I35" s="121">
        <v>14046</v>
      </c>
      <c r="J35" s="120">
        <v>3734</v>
      </c>
      <c r="K35" s="122">
        <v>476</v>
      </c>
      <c r="L35" s="95"/>
      <c r="M35" s="76"/>
      <c r="N35" s="77"/>
      <c r="O35" s="78"/>
      <c r="P35" s="78"/>
      <c r="Q35" s="78"/>
      <c r="R35" s="78"/>
      <c r="S35" s="78"/>
      <c r="T35" s="78"/>
    </row>
    <row r="36" spans="1:20" ht="13.5" customHeight="1">
      <c r="A36" s="56">
        <v>29</v>
      </c>
      <c r="B36" s="106" t="s">
        <v>53</v>
      </c>
      <c r="C36" s="120">
        <v>75</v>
      </c>
      <c r="D36" s="120">
        <v>34</v>
      </c>
      <c r="E36" s="121">
        <v>1166</v>
      </c>
      <c r="F36" s="120">
        <v>2</v>
      </c>
      <c r="G36" s="121">
        <v>705</v>
      </c>
      <c r="H36" s="120">
        <v>16467</v>
      </c>
      <c r="I36" s="121">
        <v>3210</v>
      </c>
      <c r="J36" s="120">
        <v>705</v>
      </c>
      <c r="K36" s="122">
        <v>26</v>
      </c>
      <c r="L36" s="95"/>
      <c r="M36" s="76"/>
      <c r="N36" s="77"/>
      <c r="O36" s="78"/>
      <c r="P36" s="78"/>
      <c r="Q36" s="78"/>
      <c r="R36" s="78"/>
      <c r="S36" s="78"/>
      <c r="T36" s="78"/>
    </row>
    <row r="37" spans="1:20" ht="13.5">
      <c r="A37" s="68">
        <v>30</v>
      </c>
      <c r="B37" s="107" t="s">
        <v>54</v>
      </c>
      <c r="C37" s="123">
        <v>92</v>
      </c>
      <c r="D37" s="123">
        <v>41</v>
      </c>
      <c r="E37" s="124">
        <v>1065</v>
      </c>
      <c r="F37" s="123">
        <v>23</v>
      </c>
      <c r="G37" s="124">
        <v>556</v>
      </c>
      <c r="H37" s="123">
        <v>14397</v>
      </c>
      <c r="I37" s="124">
        <v>2817</v>
      </c>
      <c r="J37" s="123">
        <v>1776</v>
      </c>
      <c r="K37" s="122">
        <v>252</v>
      </c>
      <c r="L37" s="95"/>
      <c r="M37" s="76"/>
      <c r="N37" s="77"/>
      <c r="O37" s="78"/>
      <c r="P37" s="78"/>
      <c r="Q37" s="78"/>
      <c r="R37" s="78"/>
      <c r="S37" s="78"/>
      <c r="T37" s="78"/>
    </row>
    <row r="38" spans="1:20" ht="13.5">
      <c r="A38" s="56">
        <v>31</v>
      </c>
      <c r="B38" s="106" t="s">
        <v>55</v>
      </c>
      <c r="C38" s="117">
        <v>45</v>
      </c>
      <c r="D38" s="120">
        <v>23</v>
      </c>
      <c r="E38" s="121">
        <v>531</v>
      </c>
      <c r="F38" s="120">
        <v>12</v>
      </c>
      <c r="G38" s="121">
        <v>260</v>
      </c>
      <c r="H38" s="120">
        <v>9010</v>
      </c>
      <c r="I38" s="121">
        <v>1822</v>
      </c>
      <c r="J38" s="120">
        <v>810</v>
      </c>
      <c r="K38" s="119">
        <v>109</v>
      </c>
      <c r="L38" s="95"/>
      <c r="M38" s="76"/>
      <c r="N38" s="77"/>
      <c r="O38" s="78"/>
      <c r="P38" s="78"/>
      <c r="Q38" s="78"/>
      <c r="R38" s="78"/>
      <c r="S38" s="78"/>
      <c r="T38" s="78"/>
    </row>
    <row r="39" spans="1:20" ht="13.5">
      <c r="A39" s="56">
        <v>32</v>
      </c>
      <c r="B39" s="106" t="s">
        <v>56</v>
      </c>
      <c r="C39" s="120">
        <v>54</v>
      </c>
      <c r="D39" s="120">
        <v>30</v>
      </c>
      <c r="E39" s="121">
        <v>748</v>
      </c>
      <c r="F39" s="120">
        <v>13</v>
      </c>
      <c r="G39" s="121">
        <v>283</v>
      </c>
      <c r="H39" s="120">
        <v>11465</v>
      </c>
      <c r="I39" s="121">
        <v>2298</v>
      </c>
      <c r="J39" s="120">
        <v>795</v>
      </c>
      <c r="K39" s="122">
        <v>157</v>
      </c>
      <c r="L39" s="95"/>
      <c r="M39" s="76"/>
      <c r="N39" s="77"/>
      <c r="O39" s="78"/>
      <c r="P39" s="78"/>
      <c r="Q39" s="78"/>
      <c r="R39" s="78"/>
      <c r="S39" s="78"/>
      <c r="T39" s="78"/>
    </row>
    <row r="40" spans="1:20" ht="13.5">
      <c r="A40" s="56">
        <v>33</v>
      </c>
      <c r="B40" s="106" t="s">
        <v>57</v>
      </c>
      <c r="C40" s="120">
        <v>174</v>
      </c>
      <c r="D40" s="120">
        <v>86</v>
      </c>
      <c r="E40" s="121">
        <v>1622</v>
      </c>
      <c r="F40" s="120">
        <v>43</v>
      </c>
      <c r="G40" s="121">
        <v>1007</v>
      </c>
      <c r="H40" s="120">
        <v>29971</v>
      </c>
      <c r="I40" s="121">
        <v>4891</v>
      </c>
      <c r="J40" s="120">
        <v>2838</v>
      </c>
      <c r="K40" s="122">
        <v>473</v>
      </c>
      <c r="L40" s="95"/>
      <c r="M40" s="76"/>
      <c r="N40" s="77"/>
      <c r="O40" s="78"/>
      <c r="P40" s="78"/>
      <c r="Q40" s="78"/>
      <c r="R40" s="78"/>
      <c r="S40" s="78"/>
      <c r="T40" s="78"/>
    </row>
    <row r="41" spans="1:20" ht="13.5">
      <c r="A41" s="56">
        <v>34</v>
      </c>
      <c r="B41" s="106" t="s">
        <v>58</v>
      </c>
      <c r="C41" s="120">
        <v>254</v>
      </c>
      <c r="D41" s="120">
        <v>134</v>
      </c>
      <c r="E41" s="121">
        <v>2617</v>
      </c>
      <c r="F41" s="120">
        <v>71</v>
      </c>
      <c r="G41" s="121">
        <v>1552</v>
      </c>
      <c r="H41" s="120">
        <v>41436</v>
      </c>
      <c r="I41" s="121">
        <v>10545</v>
      </c>
      <c r="J41" s="120">
        <v>4297</v>
      </c>
      <c r="K41" s="122">
        <v>728</v>
      </c>
      <c r="L41" s="95"/>
      <c r="M41" s="76"/>
      <c r="N41" s="77"/>
      <c r="O41" s="78"/>
      <c r="P41" s="78"/>
      <c r="Q41" s="78"/>
      <c r="R41" s="78"/>
      <c r="S41" s="78"/>
      <c r="T41" s="78"/>
    </row>
    <row r="42" spans="1:20" ht="13.5">
      <c r="A42" s="68">
        <v>35</v>
      </c>
      <c r="B42" s="107" t="s">
        <v>59</v>
      </c>
      <c r="C42" s="123">
        <v>147</v>
      </c>
      <c r="D42" s="123">
        <v>76</v>
      </c>
      <c r="E42" s="124">
        <v>1280</v>
      </c>
      <c r="F42" s="123">
        <v>22</v>
      </c>
      <c r="G42" s="124">
        <v>675</v>
      </c>
      <c r="H42" s="123">
        <v>27446</v>
      </c>
      <c r="I42" s="124">
        <v>9456</v>
      </c>
      <c r="J42" s="123">
        <v>2524</v>
      </c>
      <c r="K42" s="125">
        <v>262</v>
      </c>
      <c r="L42" s="95"/>
      <c r="M42" s="76"/>
      <c r="N42" s="77"/>
      <c r="O42" s="78"/>
      <c r="P42" s="78"/>
      <c r="Q42" s="78"/>
      <c r="R42" s="78"/>
      <c r="S42" s="78"/>
      <c r="T42" s="78"/>
    </row>
    <row r="43" spans="1:20" ht="13.5">
      <c r="A43" s="56">
        <v>36</v>
      </c>
      <c r="B43" s="106" t="s">
        <v>60</v>
      </c>
      <c r="C43" s="117">
        <v>117</v>
      </c>
      <c r="D43" s="120">
        <v>66</v>
      </c>
      <c r="E43" s="121">
        <v>796</v>
      </c>
      <c r="F43" s="120">
        <v>44</v>
      </c>
      <c r="G43" s="121">
        <v>439</v>
      </c>
      <c r="H43" s="120">
        <v>15150</v>
      </c>
      <c r="I43" s="121">
        <v>4481</v>
      </c>
      <c r="J43" s="120">
        <v>2687</v>
      </c>
      <c r="K43" s="122">
        <v>366</v>
      </c>
      <c r="L43" s="95"/>
      <c r="M43" s="76"/>
      <c r="N43" s="77"/>
      <c r="O43" s="78"/>
      <c r="P43" s="78"/>
      <c r="Q43" s="78"/>
      <c r="R43" s="78"/>
      <c r="S43" s="78"/>
      <c r="T43" s="78"/>
    </row>
    <row r="44" spans="1:20" ht="13.5">
      <c r="A44" s="56">
        <v>37</v>
      </c>
      <c r="B44" s="106" t="s">
        <v>61</v>
      </c>
      <c r="C44" s="120">
        <v>95</v>
      </c>
      <c r="D44" s="120">
        <v>47</v>
      </c>
      <c r="E44" s="121">
        <v>820</v>
      </c>
      <c r="F44" s="120">
        <v>54</v>
      </c>
      <c r="G44" s="121">
        <v>471</v>
      </c>
      <c r="H44" s="120">
        <v>15713</v>
      </c>
      <c r="I44" s="121">
        <v>2692</v>
      </c>
      <c r="J44" s="120">
        <v>2314</v>
      </c>
      <c r="K44" s="122">
        <v>514</v>
      </c>
      <c r="L44" s="95"/>
      <c r="M44" s="76"/>
      <c r="N44" s="77"/>
      <c r="O44" s="78"/>
      <c r="P44" s="78"/>
      <c r="Q44" s="78"/>
      <c r="R44" s="78"/>
      <c r="S44" s="78"/>
      <c r="T44" s="78"/>
    </row>
    <row r="45" spans="1:20" ht="13.5">
      <c r="A45" s="56">
        <v>38</v>
      </c>
      <c r="B45" s="106" t="s">
        <v>62</v>
      </c>
      <c r="C45" s="120">
        <v>144</v>
      </c>
      <c r="D45" s="120">
        <v>83</v>
      </c>
      <c r="E45" s="121">
        <v>1244</v>
      </c>
      <c r="F45" s="120">
        <v>53</v>
      </c>
      <c r="G45" s="121">
        <v>695</v>
      </c>
      <c r="H45" s="120">
        <v>23057</v>
      </c>
      <c r="I45" s="121">
        <v>5265</v>
      </c>
      <c r="J45" s="120">
        <v>4083</v>
      </c>
      <c r="K45" s="122">
        <v>612</v>
      </c>
      <c r="L45" s="95"/>
      <c r="M45" s="76"/>
      <c r="N45" s="77"/>
      <c r="O45" s="78"/>
      <c r="P45" s="78"/>
      <c r="Q45" s="78"/>
      <c r="R45" s="78"/>
      <c r="S45" s="78"/>
      <c r="T45" s="78"/>
    </row>
    <row r="46" spans="1:20" ht="13.5">
      <c r="A46" s="56">
        <v>39</v>
      </c>
      <c r="B46" s="106" t="s">
        <v>63</v>
      </c>
      <c r="C46" s="120">
        <v>137</v>
      </c>
      <c r="D46" s="120">
        <v>86</v>
      </c>
      <c r="E46" s="121">
        <v>574</v>
      </c>
      <c r="F46" s="120">
        <v>8</v>
      </c>
      <c r="G46" s="121">
        <v>364</v>
      </c>
      <c r="H46" s="120">
        <v>18951</v>
      </c>
      <c r="I46" s="121">
        <v>6992</v>
      </c>
      <c r="J46" s="120">
        <v>1645</v>
      </c>
      <c r="K46" s="122">
        <v>71</v>
      </c>
      <c r="L46" s="95"/>
      <c r="M46" s="76"/>
      <c r="N46" s="77"/>
      <c r="O46" s="78"/>
      <c r="P46" s="78"/>
      <c r="Q46" s="78"/>
      <c r="R46" s="78"/>
      <c r="S46" s="78"/>
      <c r="T46" s="78"/>
    </row>
    <row r="47" spans="1:20" ht="13.5">
      <c r="A47" s="68">
        <v>40</v>
      </c>
      <c r="B47" s="107" t="s">
        <v>64</v>
      </c>
      <c r="C47" s="123">
        <v>466</v>
      </c>
      <c r="D47" s="123">
        <v>232</v>
      </c>
      <c r="E47" s="124">
        <v>4478</v>
      </c>
      <c r="F47" s="123">
        <v>156</v>
      </c>
      <c r="G47" s="124">
        <v>3007</v>
      </c>
      <c r="H47" s="123">
        <v>87206</v>
      </c>
      <c r="I47" s="124">
        <v>22065</v>
      </c>
      <c r="J47" s="123">
        <v>10169</v>
      </c>
      <c r="K47" s="122">
        <v>1329</v>
      </c>
      <c r="L47" s="95"/>
      <c r="M47" s="76"/>
      <c r="N47" s="77"/>
      <c r="O47" s="78"/>
      <c r="P47" s="78"/>
      <c r="Q47" s="78"/>
      <c r="R47" s="78"/>
      <c r="S47" s="78"/>
      <c r="T47" s="78"/>
    </row>
    <row r="48" spans="1:20" ht="13.5">
      <c r="A48" s="56">
        <v>41</v>
      </c>
      <c r="B48" s="106" t="s">
        <v>65</v>
      </c>
      <c r="C48" s="117">
        <v>110</v>
      </c>
      <c r="D48" s="120">
        <v>63</v>
      </c>
      <c r="E48" s="121">
        <v>700</v>
      </c>
      <c r="F48" s="120">
        <v>49</v>
      </c>
      <c r="G48" s="121">
        <v>422</v>
      </c>
      <c r="H48" s="120">
        <v>15338</v>
      </c>
      <c r="I48" s="121">
        <v>4480</v>
      </c>
      <c r="J48" s="120">
        <v>2967</v>
      </c>
      <c r="K48" s="119">
        <v>449</v>
      </c>
      <c r="L48" s="95"/>
      <c r="M48" s="76"/>
      <c r="N48" s="77"/>
      <c r="O48" s="78"/>
      <c r="P48" s="78"/>
      <c r="Q48" s="78"/>
      <c r="R48" s="78"/>
      <c r="S48" s="78"/>
      <c r="T48" s="78"/>
    </row>
    <row r="49" spans="1:20" ht="13.5">
      <c r="A49" s="56">
        <v>42</v>
      </c>
      <c r="B49" s="106" t="s">
        <v>66</v>
      </c>
      <c r="C49" s="120">
        <v>162</v>
      </c>
      <c r="D49" s="120">
        <v>74</v>
      </c>
      <c r="E49" s="121">
        <v>1419</v>
      </c>
      <c r="F49" s="120">
        <v>90</v>
      </c>
      <c r="G49" s="121">
        <v>739</v>
      </c>
      <c r="H49" s="120">
        <v>27474</v>
      </c>
      <c r="I49" s="121">
        <v>6696</v>
      </c>
      <c r="J49" s="120">
        <v>4993</v>
      </c>
      <c r="K49" s="122">
        <v>814</v>
      </c>
      <c r="L49" s="95"/>
      <c r="M49" s="76"/>
      <c r="N49" s="77"/>
      <c r="O49" s="78"/>
      <c r="P49" s="78"/>
      <c r="Q49" s="78"/>
      <c r="R49" s="78"/>
      <c r="S49" s="78"/>
      <c r="T49" s="78"/>
    </row>
    <row r="50" spans="1:20" ht="13.5">
      <c r="A50" s="56">
        <v>43</v>
      </c>
      <c r="B50" s="106" t="s">
        <v>67</v>
      </c>
      <c r="C50" s="120">
        <v>217</v>
      </c>
      <c r="D50" s="120">
        <v>110</v>
      </c>
      <c r="E50" s="121">
        <v>1449</v>
      </c>
      <c r="F50" s="120">
        <v>90</v>
      </c>
      <c r="G50" s="121">
        <v>833</v>
      </c>
      <c r="H50" s="120">
        <v>35806</v>
      </c>
      <c r="I50" s="121">
        <v>9787</v>
      </c>
      <c r="J50" s="120">
        <v>6373</v>
      </c>
      <c r="K50" s="122">
        <v>891</v>
      </c>
      <c r="L50" s="95"/>
      <c r="M50" s="76"/>
      <c r="N50" s="77"/>
      <c r="O50" s="78"/>
      <c r="P50" s="78"/>
      <c r="Q50" s="78"/>
      <c r="R50" s="78"/>
      <c r="S50" s="78"/>
      <c r="T50" s="78"/>
    </row>
    <row r="51" spans="1:20" ht="13.5">
      <c r="A51" s="56">
        <v>44</v>
      </c>
      <c r="B51" s="106" t="s">
        <v>68</v>
      </c>
      <c r="C51" s="120">
        <v>161</v>
      </c>
      <c r="D51" s="120">
        <v>54</v>
      </c>
      <c r="E51" s="121">
        <v>973</v>
      </c>
      <c r="F51" s="120">
        <v>50</v>
      </c>
      <c r="G51" s="121">
        <v>544</v>
      </c>
      <c r="H51" s="120">
        <v>20497</v>
      </c>
      <c r="I51" s="121">
        <v>2989</v>
      </c>
      <c r="J51" s="120">
        <v>4555</v>
      </c>
      <c r="K51" s="122">
        <v>405</v>
      </c>
      <c r="L51" s="95"/>
      <c r="M51" s="76"/>
      <c r="N51" s="77"/>
      <c r="O51" s="78"/>
      <c r="P51" s="78"/>
      <c r="Q51" s="78"/>
      <c r="R51" s="78"/>
      <c r="S51" s="78"/>
      <c r="T51" s="78"/>
    </row>
    <row r="52" spans="1:20" ht="13.5">
      <c r="A52" s="68">
        <v>45</v>
      </c>
      <c r="B52" s="107" t="s">
        <v>69</v>
      </c>
      <c r="C52" s="123">
        <v>143</v>
      </c>
      <c r="D52" s="123">
        <v>66</v>
      </c>
      <c r="E52" s="124">
        <v>897</v>
      </c>
      <c r="F52" s="123">
        <v>54</v>
      </c>
      <c r="G52" s="124">
        <v>525</v>
      </c>
      <c r="H52" s="123">
        <v>19630</v>
      </c>
      <c r="I52" s="124">
        <v>4015</v>
      </c>
      <c r="J52" s="123">
        <v>3641</v>
      </c>
      <c r="K52" s="125">
        <v>544</v>
      </c>
      <c r="L52" s="95"/>
      <c r="M52" s="76"/>
      <c r="N52" s="77"/>
      <c r="O52" s="78"/>
      <c r="P52" s="78"/>
      <c r="Q52" s="78"/>
      <c r="R52" s="78"/>
      <c r="S52" s="78"/>
      <c r="T52" s="78"/>
    </row>
    <row r="53" spans="1:20" ht="13.5">
      <c r="A53" s="56">
        <v>46</v>
      </c>
      <c r="B53" s="106" t="s">
        <v>70</v>
      </c>
      <c r="C53" s="117">
        <v>266</v>
      </c>
      <c r="D53" s="120">
        <v>144</v>
      </c>
      <c r="E53" s="121">
        <v>1427</v>
      </c>
      <c r="F53" s="120">
        <v>115</v>
      </c>
      <c r="G53" s="121">
        <v>815</v>
      </c>
      <c r="H53" s="120">
        <v>35074</v>
      </c>
      <c r="I53" s="121">
        <v>9443</v>
      </c>
      <c r="J53" s="120">
        <v>6700</v>
      </c>
      <c r="K53" s="119">
        <v>1138</v>
      </c>
      <c r="L53" s="95"/>
      <c r="M53" s="76"/>
      <c r="N53" s="77"/>
      <c r="O53" s="78"/>
      <c r="P53" s="78"/>
      <c r="Q53" s="78"/>
      <c r="R53" s="78"/>
      <c r="S53" s="78"/>
      <c r="T53" s="78"/>
    </row>
    <row r="54" spans="1:20" ht="14.25" thickBot="1">
      <c r="A54" s="82">
        <v>47</v>
      </c>
      <c r="B54" s="108" t="s">
        <v>71</v>
      </c>
      <c r="C54" s="126">
        <v>94</v>
      </c>
      <c r="D54" s="126">
        <v>41</v>
      </c>
      <c r="E54" s="127">
        <v>819</v>
      </c>
      <c r="F54" s="126">
        <v>21</v>
      </c>
      <c r="G54" s="127">
        <v>589</v>
      </c>
      <c r="H54" s="126">
        <v>18840</v>
      </c>
      <c r="I54" s="127">
        <v>3829</v>
      </c>
      <c r="J54" s="126">
        <v>1494</v>
      </c>
      <c r="K54" s="128">
        <v>229</v>
      </c>
      <c r="L54" s="95"/>
      <c r="M54" s="76"/>
      <c r="N54" s="77"/>
      <c r="O54" s="78"/>
      <c r="P54" s="78"/>
      <c r="Q54" s="78"/>
      <c r="R54" s="78"/>
      <c r="S54" s="78"/>
      <c r="T54" s="78"/>
    </row>
    <row r="55" spans="3:12" ht="13.5">
      <c r="C55" s="83"/>
      <c r="D55" s="83"/>
      <c r="E55" s="83"/>
      <c r="F55" s="83"/>
      <c r="G55" s="83"/>
      <c r="H55" s="83"/>
      <c r="I55" s="83"/>
      <c r="J55" s="83"/>
      <c r="K55" s="83"/>
      <c r="L55" s="83"/>
    </row>
    <row r="56" spans="3:12" ht="13.5">
      <c r="C56" s="83"/>
      <c r="D56" s="83"/>
      <c r="E56" s="83"/>
      <c r="F56" s="83"/>
      <c r="G56" s="83"/>
      <c r="H56" s="83"/>
      <c r="I56" s="83"/>
      <c r="J56" s="83"/>
      <c r="K56" s="83"/>
      <c r="L56" s="83"/>
    </row>
    <row r="57" spans="4:9" ht="13.5">
      <c r="D57" s="84"/>
      <c r="I57" s="85"/>
    </row>
  </sheetData>
  <sheetProtection/>
  <mergeCells count="2">
    <mergeCell ref="C2:G2"/>
    <mergeCell ref="H2:K2"/>
  </mergeCells>
  <printOptions/>
  <pageMargins left="0.37" right="0.17" top="0.984" bottom="0.984" header="0.512" footer="0.512"/>
  <pageSetup horizontalDpi="600" verticalDpi="600" orientation="portrait" paperSize="9" scale="85" r:id="rId1"/>
  <headerFooter alignWithMargins="0">
    <oddHeader>&amp;C&amp;A</oddHeader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26" sqref="M26"/>
    </sheetView>
  </sheetViews>
  <sheetFormatPr defaultColWidth="8.796875" defaultRowHeight="14.25"/>
  <sheetData/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G33:H36"/>
  <sheetViews>
    <sheetView zoomScalePageLayoutView="0" workbookViewId="0" topLeftCell="A4">
      <selection activeCell="K26" sqref="K26"/>
    </sheetView>
  </sheetViews>
  <sheetFormatPr defaultColWidth="8.796875" defaultRowHeight="14.25"/>
  <sheetData>
    <row r="33" ht="13.5">
      <c r="G33" t="s">
        <v>78</v>
      </c>
    </row>
    <row r="34" ht="13.5">
      <c r="G34" t="s">
        <v>88</v>
      </c>
    </row>
    <row r="35" ht="13.5">
      <c r="H35" t="s">
        <v>89</v>
      </c>
    </row>
    <row r="36" ht="13.5">
      <c r="H36" t="s">
        <v>84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統計情報部</dc:creator>
  <cp:keywords/>
  <dc:description/>
  <cp:lastModifiedBy>厚生労働省ネットワークシステム</cp:lastModifiedBy>
  <cp:lastPrinted>2010-10-27T06:59:51Z</cp:lastPrinted>
  <dcterms:created xsi:type="dcterms:W3CDTF">1996-10-31T08:05:57Z</dcterms:created>
  <dcterms:modified xsi:type="dcterms:W3CDTF">2010-10-27T06:59:54Z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0x0101002DA299AC048A4B8EA9C1D19079C1A32200FFA808EC44BD2B489EC180A4B00C98A7</vt:lpwstr>
  </property>
</Properties>
</file>