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'データ'!$B$1:$P$45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<sst xmlns="http://schemas.openxmlformats.org/spreadsheetml/2006/main" count="185" uniqueCount="143">
  <si>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</si>
  <si>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</si>
  <si>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</si>
  <si>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</si>
  <si>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</si>
  <si>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</si>
  <si>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</si>
  <si>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</si>
  <si>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</si>
  <si>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</si>
  <si>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</si>
  <si>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</si>
  <si>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</si>
  <si>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</si>
  <si>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</si>
  <si>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</si>
  <si>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</si>
  <si>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</si>
  <si>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</si>
  <si>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</si>
  <si>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</si>
  <si>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</si>
  <si>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</si>
  <si>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</si>
  <si>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</si>
  <si>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</si>
  <si>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</si>
  <si>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</si>
  <si>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</si>
  <si>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</si>
  <si>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</si>
  <si>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</si>
  <si>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</si>
  <si>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</si>
  <si>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</si>
  <si>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</si>
  <si>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</si>
  <si>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</si>
  <si>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</si>
  <si>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</si>
  <si>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</si>
  <si>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</si>
  <si>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</si>
  <si>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</si>
  <si>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</si>
  <si>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</si>
  <si>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</si>
  <si>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</si>
  <si>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</si>
  <si>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</si>
  <si>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</si>
  <si>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</si>
  <si>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</si>
  <si>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</si>
  <si>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</si>
  <si>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</si>
  <si>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</si>
  <si>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</si>
  <si>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</si>
  <si>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</si>
  <si>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</si>
  <si>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</si>
  <si>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</si>
  <si>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</si>
  <si>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</si>
  <si>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</si>
  <si>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</si>
  <si>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</si>
  <si>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</si>
  <si>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</si>
  <si>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</si>
  <si>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</si>
  <si>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</si>
  <si>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</si>
  <si>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</si>
  <si>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</si>
  <si>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</si>
  <si>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</si>
  <si>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</si>
  <si>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</si>
  <si>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</si>
  <si>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</si>
  <si>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</si>
  <si>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</si>
  <si>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</si>
  <si>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</si>
  <si>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</si>
  <si>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</si>
  <si>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</si>
  <si>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</si>
  <si>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</si>
  <si>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</si>
  <si>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</si>
  <si>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</si>
  <si>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</si>
  <si>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</si>
  <si>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</si>
  <si>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</si>
  <si>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</si>
  <si>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</si>
  <si>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</si>
  <si>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</si>
  <si>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</si>
  <si>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</si>
  <si>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</si>
  <si>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</si>
  <si>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</si>
  <si>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</si>
  <si>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</si>
  <si>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</si>
  <si>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</si>
  <si>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</si>
  <si>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</si>
  <si>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</si>
  <si>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</si>
  <si>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</si>
  <si>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</si>
  <si>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</si>
  <si>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</si>
  <si>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</si>
  <si>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</si>
  <si>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</si>
  <si>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</si>
  <si>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</si>
  <si>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</si>
  <si>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</si>
  <si>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</si>
  <si>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</si>
  <si>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</si>
  <si>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</si>
  <si>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</si>
  <si>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</si>
  <si>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</si>
  <si>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</si>
  <si>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</si>
  <si>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7月</t>
  </si>
  <si>
    <t>病院</t>
  </si>
  <si>
    <t>施設数</t>
  </si>
  <si>
    <t>　私立学校法人</t>
  </si>
  <si>
    <t>8月</t>
  </si>
  <si>
    <t>平成21年8月末現在</t>
  </si>
  <si>
    <t xml:space="preserve">平成21年8月末現在   </t>
  </si>
  <si>
    <t>歯科診療所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</si>
</sst>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177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177" fontId="11" fillId="33" borderId="1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データ!$C$21:$C$45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データ!$I$21:$I$45</c:f>
              <c:numCache>
                <c:ptCount val="25"/>
                <c:pt idx="0">
                  <c:v>1620523</c:v>
                </c:pt>
                <c:pt idx="1">
                  <c:v>1620094</c:v>
                </c:pt>
                <c:pt idx="2">
                  <c:v>1619850</c:v>
                </c:pt>
                <c:pt idx="3">
                  <c:v>1618855</c:v>
                </c:pt>
                <c:pt idx="4">
                  <c:v>1618145</c:v>
                </c:pt>
                <c:pt idx="5">
                  <c:v>1617570</c:v>
                </c:pt>
                <c:pt idx="6">
                  <c:v>1617050</c:v>
                </c:pt>
                <c:pt idx="7">
                  <c:v>1616060</c:v>
                </c:pt>
                <c:pt idx="8">
                  <c:v>1613471</c:v>
                </c:pt>
                <c:pt idx="9">
                  <c:v>1613767</c:v>
                </c:pt>
                <c:pt idx="10">
                  <c:v>1612855</c:v>
                </c:pt>
                <c:pt idx="11">
                  <c:v>1611915</c:v>
                </c:pt>
                <c:pt idx="12">
                  <c:v>1611621</c:v>
                </c:pt>
                <c:pt idx="13">
                  <c:v>1609403</c:v>
                </c:pt>
                <c:pt idx="14">
                  <c:v>1609100</c:v>
                </c:pt>
                <c:pt idx="15">
                  <c:v>1609147</c:v>
                </c:pt>
                <c:pt idx="16">
                  <c:v>1608278</c:v>
                </c:pt>
                <c:pt idx="17">
                  <c:v>1607926</c:v>
                </c:pt>
                <c:pt idx="18">
                  <c:v>1607966</c:v>
                </c:pt>
                <c:pt idx="19">
                  <c:v>1605347</c:v>
                </c:pt>
                <c:pt idx="20">
                  <c:v>1603536</c:v>
                </c:pt>
                <c:pt idx="21">
                  <c:v>1603694</c:v>
                </c:pt>
                <c:pt idx="22">
                  <c:v>1603509</c:v>
                </c:pt>
                <c:pt idx="23">
                  <c:v>1602422</c:v>
                </c:pt>
                <c:pt idx="24">
                  <c:v>1601938</c:v>
                </c:pt>
              </c:numCache>
            </c:numRef>
          </c:val>
          <c:smooth val="0"/>
        </c:ser>
        <c:marker val="1"/>
        <c:axId val="39763795"/>
        <c:axId val="22329836"/>
      </c:line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29836"/>
        <c:crossesAt val="0"/>
        <c:auto val="0"/>
        <c:lblOffset val="100"/>
        <c:tickLblSkip val="1"/>
        <c:noMultiLvlLbl val="0"/>
      </c:catAx>
      <c:valAx>
        <c:axId val="22329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6379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データ!$C$21:$C$45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データ!$P$21:$P$45</c:f>
              <c:numCache>
                <c:ptCount val="25"/>
                <c:pt idx="0">
                  <c:v>362975</c:v>
                </c:pt>
                <c:pt idx="1">
                  <c:v>362424</c:v>
                </c:pt>
                <c:pt idx="2">
                  <c:v>362302</c:v>
                </c:pt>
                <c:pt idx="3">
                  <c:v>362000</c:v>
                </c:pt>
                <c:pt idx="4">
                  <c:v>361750</c:v>
                </c:pt>
                <c:pt idx="5">
                  <c:v>361516</c:v>
                </c:pt>
                <c:pt idx="6">
                  <c:v>361145</c:v>
                </c:pt>
                <c:pt idx="7">
                  <c:v>361001</c:v>
                </c:pt>
                <c:pt idx="8">
                  <c:v>359464</c:v>
                </c:pt>
                <c:pt idx="9">
                  <c:v>359429</c:v>
                </c:pt>
                <c:pt idx="10">
                  <c:v>358800</c:v>
                </c:pt>
                <c:pt idx="11">
                  <c:v>358109</c:v>
                </c:pt>
                <c:pt idx="12">
                  <c:v>357788</c:v>
                </c:pt>
                <c:pt idx="13">
                  <c:v>356877</c:v>
                </c:pt>
                <c:pt idx="14">
                  <c:v>357458</c:v>
                </c:pt>
                <c:pt idx="15">
                  <c:v>357444</c:v>
                </c:pt>
                <c:pt idx="16">
                  <c:v>357307</c:v>
                </c:pt>
                <c:pt idx="17">
                  <c:v>356919</c:v>
                </c:pt>
                <c:pt idx="18">
                  <c:v>356575</c:v>
                </c:pt>
                <c:pt idx="19">
                  <c:v>355963</c:v>
                </c:pt>
                <c:pt idx="20">
                  <c:v>354893</c:v>
                </c:pt>
                <c:pt idx="21">
                  <c:v>354781</c:v>
                </c:pt>
                <c:pt idx="22">
                  <c:v>354498</c:v>
                </c:pt>
                <c:pt idx="23">
                  <c:v>353714</c:v>
                </c:pt>
                <c:pt idx="24">
                  <c:v>353597</c:v>
                </c:pt>
              </c:numCache>
            </c:numRef>
          </c:val>
          <c:smooth val="0"/>
        </c:ser>
        <c:marker val="1"/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At val="295000"/>
        <c:auto val="0"/>
        <c:lblOffset val="100"/>
        <c:tickLblSkip val="1"/>
        <c:noMultiLvlLbl val="0"/>
      </c:catAx>
      <c:valAx>
        <c:axId val="63886262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797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9"/>
      <c r="E3" s="88"/>
      <c r="F3" s="152"/>
      <c r="G3" s="36"/>
      <c r="H3" s="155" t="s">
        <v>105</v>
      </c>
      <c r="I3" s="137"/>
      <c r="J3" s="154"/>
    </row>
    <row r="4" spans="1:10" ht="13.5" customHeight="1">
      <c r="A4" s="146"/>
      <c r="B4" s="144" t="s">
        <v>139</v>
      </c>
      <c r="C4" s="148" t="s">
        <v>135</v>
      </c>
      <c r="D4" s="150" t="s">
        <v>2</v>
      </c>
      <c r="E4" s="151"/>
      <c r="F4" s="153"/>
      <c r="G4" s="37"/>
      <c r="H4" s="138" t="s">
        <v>139</v>
      </c>
      <c r="I4" s="138" t="s">
        <v>135</v>
      </c>
      <c r="J4" s="156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42"/>
      <c r="J5" s="157"/>
    </row>
    <row r="6" spans="1:10" ht="13.5" customHeight="1">
      <c r="A6" s="38" t="s">
        <v>96</v>
      </c>
      <c r="B6" s="140">
        <f>B8+B19+B24</f>
        <v>176327</v>
      </c>
      <c r="C6" s="140">
        <f>C8+C19+C24</f>
        <v>176303</v>
      </c>
      <c r="D6" s="135">
        <f>B6-C6</f>
        <v>24</v>
      </c>
      <c r="E6" s="89"/>
      <c r="F6" s="39" t="s">
        <v>103</v>
      </c>
      <c r="G6" s="39"/>
      <c r="H6" s="140">
        <f>H8+H19+H24</f>
        <v>1744338</v>
      </c>
      <c r="I6" s="162">
        <f>I8+I19+I24</f>
        <v>1745308</v>
      </c>
      <c r="J6" s="158">
        <f>H6-I6</f>
        <v>-970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63"/>
      <c r="J7" s="158"/>
    </row>
    <row r="8" spans="1:11" ht="14.25" customHeight="1">
      <c r="A8" s="38" t="s">
        <v>97</v>
      </c>
      <c r="B8" s="140">
        <v>8743</v>
      </c>
      <c r="C8" s="140">
        <v>8747</v>
      </c>
      <c r="D8" s="135">
        <f>B8-C8</f>
        <v>-4</v>
      </c>
      <c r="E8" s="89"/>
      <c r="F8" s="39" t="s">
        <v>104</v>
      </c>
      <c r="G8" s="39"/>
      <c r="H8" s="140">
        <v>1601938</v>
      </c>
      <c r="I8" s="162">
        <v>1602422</v>
      </c>
      <c r="J8" s="158">
        <f aca="true" t="shared" si="0" ref="J8:J13">H8-I8</f>
        <v>-484</v>
      </c>
      <c r="K8" s="40"/>
    </row>
    <row r="9" spans="1:12" ht="13.5" customHeight="1">
      <c r="A9" s="38" t="s">
        <v>91</v>
      </c>
      <c r="B9" s="140">
        <v>1082</v>
      </c>
      <c r="C9" s="140">
        <v>1082</v>
      </c>
      <c r="D9" s="135">
        <f>B9-C9</f>
        <v>0</v>
      </c>
      <c r="E9" s="89"/>
      <c r="F9" s="39" t="s">
        <v>3</v>
      </c>
      <c r="G9" s="39"/>
      <c r="H9" s="140">
        <v>347962</v>
      </c>
      <c r="I9" s="162">
        <v>347927</v>
      </c>
      <c r="J9" s="158">
        <f t="shared" si="0"/>
        <v>35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1755</v>
      </c>
      <c r="I10" s="162">
        <v>1749</v>
      </c>
      <c r="J10" s="158">
        <f t="shared" si="0"/>
        <v>6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8993</v>
      </c>
      <c r="I11" s="162">
        <v>9003</v>
      </c>
      <c r="J11" s="158">
        <f t="shared" si="0"/>
        <v>-10</v>
      </c>
    </row>
    <row r="12" spans="1:10" ht="13.5" customHeight="1">
      <c r="A12" s="38" t="s">
        <v>7</v>
      </c>
      <c r="B12" s="140">
        <v>7660</v>
      </c>
      <c r="C12" s="140">
        <v>7664</v>
      </c>
      <c r="D12" s="135">
        <f>B12-C12</f>
        <v>-4</v>
      </c>
      <c r="E12" s="89"/>
      <c r="F12" s="39" t="s">
        <v>8</v>
      </c>
      <c r="G12" s="39"/>
      <c r="H12" s="140">
        <v>336978</v>
      </c>
      <c r="I12" s="162">
        <v>337015</v>
      </c>
      <c r="J12" s="158">
        <f t="shared" si="0"/>
        <v>-37</v>
      </c>
    </row>
    <row r="13" spans="1:10" ht="13.5" customHeight="1">
      <c r="A13" s="43" t="s">
        <v>98</v>
      </c>
      <c r="B13" s="140">
        <v>4027</v>
      </c>
      <c r="C13" s="140">
        <v>4030</v>
      </c>
      <c r="D13" s="135">
        <f>B13-C13</f>
        <v>-3</v>
      </c>
      <c r="E13" s="89"/>
      <c r="F13" s="39" t="s">
        <v>9</v>
      </c>
      <c r="G13" s="44"/>
      <c r="H13" s="140">
        <v>906250</v>
      </c>
      <c r="I13" s="162">
        <v>906728</v>
      </c>
      <c r="J13" s="158">
        <f t="shared" si="0"/>
        <v>-478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62"/>
      <c r="J14" s="158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62"/>
      <c r="J15" s="158"/>
      <c r="K15" s="50"/>
    </row>
    <row r="16" spans="1:10" ht="13.5" customHeight="1">
      <c r="A16" s="38" t="s">
        <v>10</v>
      </c>
      <c r="B16" s="140">
        <v>235</v>
      </c>
      <c r="C16" s="140">
        <v>233</v>
      </c>
      <c r="D16" s="135">
        <f>B16-C16</f>
        <v>2</v>
      </c>
      <c r="E16" s="89"/>
      <c r="F16" s="44"/>
      <c r="G16" s="44"/>
      <c r="H16" s="140"/>
      <c r="I16" s="162"/>
      <c r="J16" s="158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62"/>
      <c r="J17" s="158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62"/>
      <c r="J18" s="158"/>
    </row>
    <row r="19" spans="1:10" ht="13.5" customHeight="1">
      <c r="A19" s="38" t="s">
        <v>11</v>
      </c>
      <c r="B19" s="140">
        <v>99531</v>
      </c>
      <c r="C19" s="140">
        <v>99499</v>
      </c>
      <c r="D19" s="135">
        <f>B19-C19</f>
        <v>32</v>
      </c>
      <c r="E19" s="89"/>
      <c r="F19" s="39" t="s">
        <v>11</v>
      </c>
      <c r="G19" s="39"/>
      <c r="H19" s="140">
        <v>142278</v>
      </c>
      <c r="I19" s="162">
        <v>142763</v>
      </c>
      <c r="J19" s="158">
        <f>H19-I19</f>
        <v>-485</v>
      </c>
    </row>
    <row r="20" spans="1:10" ht="13.5" customHeight="1">
      <c r="A20" s="38" t="s">
        <v>99</v>
      </c>
      <c r="B20" s="140">
        <v>11105</v>
      </c>
      <c r="C20" s="140">
        <v>11144</v>
      </c>
      <c r="D20" s="135">
        <f>B20-C20</f>
        <v>-39</v>
      </c>
      <c r="E20" s="89"/>
      <c r="F20" s="39"/>
      <c r="G20" s="39"/>
      <c r="H20" s="140"/>
      <c r="I20" s="162"/>
      <c r="J20" s="158"/>
    </row>
    <row r="21" spans="1:10" ht="27" customHeight="1">
      <c r="A21" s="102" t="s">
        <v>101</v>
      </c>
      <c r="B21" s="140">
        <v>1640</v>
      </c>
      <c r="C21" s="140">
        <v>1650</v>
      </c>
      <c r="D21" s="135">
        <f>B21-C21</f>
        <v>-10</v>
      </c>
      <c r="E21" s="89"/>
      <c r="F21" s="39" t="s">
        <v>12</v>
      </c>
      <c r="G21" s="39"/>
      <c r="H21" s="140">
        <v>16619</v>
      </c>
      <c r="I21" s="162">
        <v>16699</v>
      </c>
      <c r="J21" s="158">
        <f>H21-I21</f>
        <v>-80</v>
      </c>
    </row>
    <row r="22" spans="1:10" ht="13.5" customHeight="1">
      <c r="A22" s="38" t="s">
        <v>100</v>
      </c>
      <c r="B22" s="140">
        <v>88426</v>
      </c>
      <c r="C22" s="140">
        <v>88355</v>
      </c>
      <c r="D22" s="135">
        <f>B22-C22</f>
        <v>71</v>
      </c>
      <c r="E22" s="89"/>
      <c r="F22" s="39"/>
      <c r="G22" s="39"/>
      <c r="H22" s="140"/>
      <c r="I22" s="162"/>
      <c r="J22" s="159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62"/>
      <c r="J23" s="160"/>
    </row>
    <row r="24" spans="1:19" s="50" customFormat="1" ht="13.5" customHeight="1">
      <c r="A24" s="48" t="s">
        <v>13</v>
      </c>
      <c r="B24" s="142">
        <v>68053</v>
      </c>
      <c r="C24" s="142">
        <v>68057</v>
      </c>
      <c r="D24" s="136">
        <f>B24-C24</f>
        <v>-4</v>
      </c>
      <c r="E24" s="90"/>
      <c r="F24" s="49" t="s">
        <v>13</v>
      </c>
      <c r="G24" s="49"/>
      <c r="H24" s="142">
        <v>122</v>
      </c>
      <c r="I24" s="164">
        <v>123</v>
      </c>
      <c r="J24" s="161">
        <f>H24-I24</f>
        <v>-1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H20" sqref="H20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5"/>
      <c r="C3" s="167" t="s">
        <v>136</v>
      </c>
      <c r="D3" s="167"/>
      <c r="E3" s="167" t="s">
        <v>15</v>
      </c>
      <c r="F3" s="167"/>
      <c r="G3" s="168" t="s">
        <v>142</v>
      </c>
      <c r="H3"/>
      <c r="I3"/>
      <c r="J3"/>
    </row>
    <row r="4" spans="2:10" ht="15" customHeight="1">
      <c r="B4" s="166"/>
      <c r="C4" s="169" t="s">
        <v>118</v>
      </c>
      <c r="D4" s="169" t="s">
        <v>119</v>
      </c>
      <c r="E4" s="169" t="s">
        <v>118</v>
      </c>
      <c r="F4" s="169" t="s">
        <v>119</v>
      </c>
      <c r="G4" s="169" t="s">
        <v>118</v>
      </c>
      <c r="H4"/>
      <c r="I4" s="114"/>
      <c r="J4"/>
    </row>
    <row r="5" spans="2:10" ht="5.25" customHeight="1">
      <c r="B5" s="116"/>
      <c r="C5" s="172"/>
      <c r="D5" s="175"/>
      <c r="E5" s="172"/>
      <c r="F5" s="175"/>
      <c r="G5" s="172"/>
      <c r="H5"/>
      <c r="I5" s="28"/>
      <c r="J5" s="28"/>
    </row>
    <row r="6" spans="2:8" ht="15" customHeight="1">
      <c r="B6" s="3" t="s">
        <v>120</v>
      </c>
      <c r="C6" s="173">
        <v>8743</v>
      </c>
      <c r="D6" s="117">
        <v>1601938</v>
      </c>
      <c r="E6" s="173">
        <v>99531</v>
      </c>
      <c r="F6" s="117">
        <v>142278</v>
      </c>
      <c r="G6" s="173">
        <v>68053</v>
      </c>
      <c r="H6"/>
    </row>
    <row r="7" spans="2:11" s="30" customFormat="1" ht="19.5" customHeight="1">
      <c r="B7" s="170" t="s">
        <v>121</v>
      </c>
      <c r="C7" s="173">
        <v>22</v>
      </c>
      <c r="D7" s="117">
        <v>12132</v>
      </c>
      <c r="E7" s="173">
        <v>25</v>
      </c>
      <c r="F7" s="117" t="s">
        <v>83</v>
      </c>
      <c r="G7" s="173" t="s">
        <v>83</v>
      </c>
      <c r="H7"/>
      <c r="I7" s="105"/>
      <c r="J7" s="105"/>
      <c r="K7" s="31"/>
    </row>
    <row r="8" spans="2:11" ht="15" customHeight="1">
      <c r="B8" s="3" t="s">
        <v>85</v>
      </c>
      <c r="C8" s="173">
        <v>145</v>
      </c>
      <c r="D8" s="117">
        <v>57197</v>
      </c>
      <c r="E8" s="173">
        <v>1</v>
      </c>
      <c r="F8" s="117" t="s">
        <v>83</v>
      </c>
      <c r="G8" s="173" t="s">
        <v>83</v>
      </c>
      <c r="H8"/>
      <c r="I8" s="105"/>
      <c r="J8" s="105"/>
      <c r="K8"/>
    </row>
    <row r="9" spans="2:14" ht="15" customHeight="1">
      <c r="B9" s="3" t="s">
        <v>87</v>
      </c>
      <c r="C9" s="173">
        <v>48</v>
      </c>
      <c r="D9" s="117">
        <v>32754</v>
      </c>
      <c r="E9" s="173">
        <v>125</v>
      </c>
      <c r="F9" s="117" t="s">
        <v>83</v>
      </c>
      <c r="G9" s="173">
        <v>3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73">
        <v>34</v>
      </c>
      <c r="D10" s="117">
        <v>13301</v>
      </c>
      <c r="E10" s="173">
        <v>7</v>
      </c>
      <c r="F10" s="117" t="s">
        <v>83</v>
      </c>
      <c r="G10" s="173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73">
        <v>26</v>
      </c>
      <c r="D11" s="117">
        <v>3925</v>
      </c>
      <c r="E11" s="173">
        <v>441</v>
      </c>
      <c r="F11" s="117">
        <v>2288</v>
      </c>
      <c r="G11" s="173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73">
        <v>257</v>
      </c>
      <c r="D12" s="117">
        <v>68969</v>
      </c>
      <c r="E12" s="173">
        <v>249</v>
      </c>
      <c r="F12" s="117">
        <v>169</v>
      </c>
      <c r="G12" s="173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73">
        <v>717</v>
      </c>
      <c r="D13" s="117">
        <v>154783</v>
      </c>
      <c r="E13" s="173">
        <v>3135</v>
      </c>
      <c r="F13" s="117">
        <v>2784</v>
      </c>
      <c r="G13" s="173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73">
        <v>30</v>
      </c>
      <c r="D14" s="117">
        <v>16145</v>
      </c>
      <c r="E14" s="173">
        <v>8</v>
      </c>
      <c r="F14" s="117" t="s">
        <v>83</v>
      </c>
      <c r="G14" s="173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73">
        <v>92</v>
      </c>
      <c r="D15" s="117">
        <v>37582</v>
      </c>
      <c r="E15" s="173">
        <v>204</v>
      </c>
      <c r="F15" s="117">
        <v>19</v>
      </c>
      <c r="G15" s="173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73">
        <v>81</v>
      </c>
      <c r="D16" s="117">
        <v>22682</v>
      </c>
      <c r="E16" s="173">
        <v>48</v>
      </c>
      <c r="F16" s="117">
        <v>10</v>
      </c>
      <c r="G16" s="173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73">
        <v>7</v>
      </c>
      <c r="D17" s="117">
        <v>1871</v>
      </c>
      <c r="E17" s="173" t="s">
        <v>83</v>
      </c>
      <c r="F17" s="117" t="s">
        <v>83</v>
      </c>
      <c r="G17" s="173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73">
        <v>114</v>
      </c>
      <c r="D18" s="117">
        <v>36305</v>
      </c>
      <c r="E18" s="173">
        <v>68</v>
      </c>
      <c r="F18" s="117">
        <v>60</v>
      </c>
      <c r="G18" s="173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73" t="s">
        <v>83</v>
      </c>
      <c r="D19" s="117" t="s">
        <v>83</v>
      </c>
      <c r="E19" s="173" t="s">
        <v>83</v>
      </c>
      <c r="F19" s="117" t="s">
        <v>83</v>
      </c>
      <c r="G19" s="173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73">
        <v>52</v>
      </c>
      <c r="D20" s="117">
        <v>14334</v>
      </c>
      <c r="E20" s="173">
        <v>2</v>
      </c>
      <c r="F20" s="117" t="s">
        <v>83</v>
      </c>
      <c r="G20" s="173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73">
        <v>7</v>
      </c>
      <c r="D21" s="117">
        <v>2808</v>
      </c>
      <c r="E21" s="173">
        <v>2</v>
      </c>
      <c r="F21" s="117" t="s">
        <v>83</v>
      </c>
      <c r="G21" s="173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73">
        <v>3</v>
      </c>
      <c r="D22" s="117">
        <v>786</v>
      </c>
      <c r="E22" s="173">
        <v>17</v>
      </c>
      <c r="F22" s="117">
        <v>10</v>
      </c>
      <c r="G22" s="173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73">
        <v>14</v>
      </c>
      <c r="D23" s="117">
        <v>2912</v>
      </c>
      <c r="E23" s="173">
        <v>387</v>
      </c>
      <c r="F23" s="117">
        <v>10</v>
      </c>
      <c r="G23" s="173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73">
        <v>45</v>
      </c>
      <c r="D24" s="117">
        <v>14648</v>
      </c>
      <c r="E24" s="173">
        <v>228</v>
      </c>
      <c r="F24" s="117">
        <v>10</v>
      </c>
      <c r="G24" s="173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73">
        <v>1</v>
      </c>
      <c r="D25" s="117">
        <v>320</v>
      </c>
      <c r="E25" s="173">
        <v>12</v>
      </c>
      <c r="F25" s="117" t="s">
        <v>83</v>
      </c>
      <c r="G25" s="173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73">
        <v>391</v>
      </c>
      <c r="D26" s="117">
        <v>93360</v>
      </c>
      <c r="E26" s="173">
        <v>899</v>
      </c>
      <c r="F26" s="117">
        <v>557</v>
      </c>
      <c r="G26" s="173">
        <v>157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73">
        <v>5727</v>
      </c>
      <c r="D27" s="117">
        <v>851263</v>
      </c>
      <c r="E27" s="173">
        <v>35307</v>
      </c>
      <c r="F27" s="117">
        <v>91603</v>
      </c>
      <c r="G27" s="173">
        <v>10393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138</v>
      </c>
      <c r="C28" s="173">
        <v>107</v>
      </c>
      <c r="D28" s="117">
        <v>54825</v>
      </c>
      <c r="E28" s="173">
        <v>172</v>
      </c>
      <c r="F28" s="117">
        <v>115</v>
      </c>
      <c r="G28" s="173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73">
        <v>185</v>
      </c>
      <c r="D29" s="117">
        <v>33139</v>
      </c>
      <c r="E29" s="173">
        <v>7275</v>
      </c>
      <c r="F29" s="117">
        <v>373</v>
      </c>
      <c r="G29" s="173">
        <v>27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73">
        <v>85</v>
      </c>
      <c r="D30" s="117">
        <v>14251</v>
      </c>
      <c r="E30" s="173">
        <v>324</v>
      </c>
      <c r="F30" s="117">
        <v>282</v>
      </c>
      <c r="G30" s="173">
        <v>44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73">
        <v>67</v>
      </c>
      <c r="D31" s="117">
        <v>13419</v>
      </c>
      <c r="E31" s="173">
        <v>2231</v>
      </c>
      <c r="F31" s="117">
        <v>36</v>
      </c>
      <c r="G31" s="173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73">
        <v>36</v>
      </c>
      <c r="D32" s="117">
        <v>6604</v>
      </c>
      <c r="E32" s="173">
        <v>423</v>
      </c>
      <c r="F32" s="117">
        <v>255</v>
      </c>
      <c r="G32" s="173">
        <v>67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71" t="s">
        <v>134</v>
      </c>
      <c r="C33" s="174">
        <v>450</v>
      </c>
      <c r="D33" s="118">
        <v>41623</v>
      </c>
      <c r="E33" s="174">
        <v>47941</v>
      </c>
      <c r="F33" s="118">
        <v>43697</v>
      </c>
      <c r="G33" s="174">
        <v>57029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pane ySplit="4" topLeftCell="A21" activePane="bottomLeft" state="frozen"/>
      <selection pane="topLeft" activeCell="B25" sqref="B25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80" customFormat="1" ht="13.5" customHeight="1">
      <c r="B34" s="177"/>
      <c r="C34" s="178">
        <v>9</v>
      </c>
      <c r="D34" s="176">
        <v>8794</v>
      </c>
      <c r="E34" s="176">
        <v>4067</v>
      </c>
      <c r="F34" s="176">
        <v>99083</v>
      </c>
      <c r="G34" s="176">
        <v>1728</v>
      </c>
      <c r="H34" s="179">
        <v>67779</v>
      </c>
      <c r="I34" s="176">
        <v>1609403</v>
      </c>
      <c r="J34" s="176">
        <v>339358</v>
      </c>
      <c r="K34" s="176">
        <v>146568</v>
      </c>
      <c r="L34" s="176">
        <v>17519</v>
      </c>
      <c r="N34" s="181"/>
      <c r="O34" s="181"/>
      <c r="P34" s="176">
        <f t="shared" si="1"/>
        <v>356877</v>
      </c>
    </row>
    <row r="35" spans="2:16" s="180" customFormat="1" ht="13.5" customHeight="1">
      <c r="B35" s="177"/>
      <c r="C35" s="178">
        <v>10</v>
      </c>
      <c r="D35" s="176">
        <v>8795</v>
      </c>
      <c r="E35" s="176">
        <v>4067</v>
      </c>
      <c r="F35" s="176">
        <v>99214</v>
      </c>
      <c r="G35" s="176">
        <v>1723</v>
      </c>
      <c r="H35" s="179">
        <v>67832</v>
      </c>
      <c r="I35" s="176">
        <v>1609100</v>
      </c>
      <c r="J35" s="176">
        <v>339975</v>
      </c>
      <c r="K35" s="176">
        <v>146235</v>
      </c>
      <c r="L35" s="176">
        <v>17483</v>
      </c>
      <c r="N35" s="181"/>
      <c r="O35" s="181"/>
      <c r="P35" s="176">
        <f t="shared" si="1"/>
        <v>357458</v>
      </c>
    </row>
    <row r="36" spans="2:16" s="180" customFormat="1" ht="13.5" customHeight="1">
      <c r="B36" s="177"/>
      <c r="C36" s="178">
        <v>11</v>
      </c>
      <c r="D36" s="176">
        <v>8795</v>
      </c>
      <c r="E36" s="176">
        <v>4067</v>
      </c>
      <c r="F36" s="176">
        <v>99263</v>
      </c>
      <c r="G36" s="176">
        <v>1721</v>
      </c>
      <c r="H36" s="179">
        <v>67854</v>
      </c>
      <c r="I36" s="176">
        <v>1609147</v>
      </c>
      <c r="J36" s="176">
        <v>339982</v>
      </c>
      <c r="K36" s="176">
        <v>145878</v>
      </c>
      <c r="L36" s="176">
        <v>17462</v>
      </c>
      <c r="N36" s="181"/>
      <c r="O36" s="181"/>
      <c r="P36" s="176">
        <f t="shared" si="1"/>
        <v>357444</v>
      </c>
    </row>
    <row r="37" spans="2:16" s="180" customFormat="1" ht="13.5" customHeight="1">
      <c r="B37" s="177"/>
      <c r="C37" s="178">
        <v>12</v>
      </c>
      <c r="D37" s="176">
        <v>8789</v>
      </c>
      <c r="E37" s="176">
        <v>4067</v>
      </c>
      <c r="F37" s="176">
        <v>99257</v>
      </c>
      <c r="G37" s="176">
        <v>1712</v>
      </c>
      <c r="H37" s="179">
        <v>67830</v>
      </c>
      <c r="I37" s="176">
        <v>1608278</v>
      </c>
      <c r="J37" s="176">
        <v>339935</v>
      </c>
      <c r="K37" s="176">
        <v>145585</v>
      </c>
      <c r="L37" s="176">
        <v>17372</v>
      </c>
      <c r="N37" s="181"/>
      <c r="O37" s="181"/>
      <c r="P37" s="176">
        <f aca="true" t="shared" si="2" ref="P37:P42">J37+L37</f>
        <v>357307</v>
      </c>
    </row>
    <row r="38" spans="2:16" s="180" customFormat="1" ht="13.5" customHeight="1">
      <c r="B38" s="182" t="s">
        <v>116</v>
      </c>
      <c r="C38" s="178">
        <v>1</v>
      </c>
      <c r="D38" s="176">
        <v>8784</v>
      </c>
      <c r="E38" s="176">
        <v>4059</v>
      </c>
      <c r="F38" s="176">
        <v>99184</v>
      </c>
      <c r="G38" s="176">
        <v>1705</v>
      </c>
      <c r="H38" s="179">
        <v>67797</v>
      </c>
      <c r="I38" s="176">
        <v>1607926</v>
      </c>
      <c r="J38" s="176">
        <v>339606</v>
      </c>
      <c r="K38" s="176">
        <v>145113</v>
      </c>
      <c r="L38" s="176">
        <v>17313</v>
      </c>
      <c r="N38" s="181"/>
      <c r="O38" s="181"/>
      <c r="P38" s="176">
        <f t="shared" si="2"/>
        <v>356919</v>
      </c>
    </row>
    <row r="39" spans="2:16" s="180" customFormat="1" ht="13.5" customHeight="1">
      <c r="B39" s="182"/>
      <c r="C39" s="178">
        <v>2</v>
      </c>
      <c r="D39" s="176">
        <v>8782</v>
      </c>
      <c r="E39" s="176">
        <v>4054</v>
      </c>
      <c r="F39" s="176">
        <v>99210</v>
      </c>
      <c r="G39" s="176">
        <v>1699</v>
      </c>
      <c r="H39" s="179">
        <v>67839</v>
      </c>
      <c r="I39" s="176">
        <v>1607966</v>
      </c>
      <c r="J39" s="176">
        <v>339332</v>
      </c>
      <c r="K39" s="176">
        <v>144655</v>
      </c>
      <c r="L39" s="176">
        <v>17243</v>
      </c>
      <c r="N39" s="181"/>
      <c r="O39" s="181"/>
      <c r="P39" s="176">
        <f t="shared" si="2"/>
        <v>356575</v>
      </c>
    </row>
    <row r="40" spans="2:16" s="180" customFormat="1" ht="13.5" customHeight="1">
      <c r="B40" s="182"/>
      <c r="C40" s="178">
        <v>3</v>
      </c>
      <c r="D40" s="176">
        <v>8767</v>
      </c>
      <c r="E40" s="176">
        <v>4047</v>
      </c>
      <c r="F40" s="176">
        <v>99244</v>
      </c>
      <c r="G40" s="176">
        <v>1681</v>
      </c>
      <c r="H40" s="179">
        <v>67886</v>
      </c>
      <c r="I40" s="176">
        <v>1605347</v>
      </c>
      <c r="J40" s="176">
        <v>338929</v>
      </c>
      <c r="K40" s="176">
        <v>144225</v>
      </c>
      <c r="L40" s="176">
        <v>17034</v>
      </c>
      <c r="N40" s="181"/>
      <c r="O40" s="181"/>
      <c r="P40" s="176">
        <f t="shared" si="2"/>
        <v>355963</v>
      </c>
    </row>
    <row r="41" spans="2:16" s="180" customFormat="1" ht="13.5">
      <c r="B41" s="182"/>
      <c r="C41" s="178">
        <v>4</v>
      </c>
      <c r="D41" s="176">
        <v>8748</v>
      </c>
      <c r="E41" s="176">
        <v>4035</v>
      </c>
      <c r="F41" s="176">
        <v>99349</v>
      </c>
      <c r="G41" s="176">
        <v>1673</v>
      </c>
      <c r="H41" s="179">
        <v>67943</v>
      </c>
      <c r="I41" s="176">
        <v>1603536</v>
      </c>
      <c r="J41" s="176">
        <v>337922</v>
      </c>
      <c r="K41" s="176">
        <v>143756</v>
      </c>
      <c r="L41" s="176">
        <v>16971</v>
      </c>
      <c r="P41" s="176">
        <f t="shared" si="2"/>
        <v>354893</v>
      </c>
    </row>
    <row r="42" spans="2:16" s="180" customFormat="1" ht="14.25" customHeight="1">
      <c r="B42" s="182"/>
      <c r="C42" s="178">
        <v>5</v>
      </c>
      <c r="D42" s="176">
        <v>8751</v>
      </c>
      <c r="E42" s="176">
        <v>4037</v>
      </c>
      <c r="F42" s="176">
        <v>99430</v>
      </c>
      <c r="G42" s="176">
        <v>1664</v>
      </c>
      <c r="H42" s="179">
        <v>67981</v>
      </c>
      <c r="I42" s="176">
        <v>1603694</v>
      </c>
      <c r="J42" s="176">
        <v>337887</v>
      </c>
      <c r="K42" s="176">
        <v>143594</v>
      </c>
      <c r="L42" s="176">
        <v>16894</v>
      </c>
      <c r="P42" s="176">
        <f t="shared" si="2"/>
        <v>354781</v>
      </c>
    </row>
    <row r="43" spans="2:16" s="180" customFormat="1" ht="14.25" customHeight="1">
      <c r="B43" s="182"/>
      <c r="C43" s="178">
        <v>6</v>
      </c>
      <c r="D43" s="176">
        <v>8750</v>
      </c>
      <c r="E43" s="176">
        <v>4035</v>
      </c>
      <c r="F43" s="176">
        <v>99485</v>
      </c>
      <c r="G43" s="176">
        <v>1654</v>
      </c>
      <c r="H43" s="179">
        <v>68011</v>
      </c>
      <c r="I43" s="176">
        <v>1603509</v>
      </c>
      <c r="J43" s="176">
        <v>337715</v>
      </c>
      <c r="K43" s="176">
        <v>143248</v>
      </c>
      <c r="L43" s="176">
        <v>16783</v>
      </c>
      <c r="P43" s="176">
        <f>J43+L43</f>
        <v>354498</v>
      </c>
    </row>
    <row r="44" spans="2:16" s="180" customFormat="1" ht="14.25" customHeight="1">
      <c r="B44" s="182"/>
      <c r="C44" s="178">
        <v>7</v>
      </c>
      <c r="D44" s="176">
        <v>8747</v>
      </c>
      <c r="E44" s="176">
        <v>4030</v>
      </c>
      <c r="F44" s="176">
        <v>99499</v>
      </c>
      <c r="G44" s="176">
        <v>1650</v>
      </c>
      <c r="H44" s="179">
        <v>68057</v>
      </c>
      <c r="I44" s="176">
        <v>1602422</v>
      </c>
      <c r="J44" s="176">
        <v>337015</v>
      </c>
      <c r="K44" s="176">
        <v>142763</v>
      </c>
      <c r="L44" s="176">
        <v>16699</v>
      </c>
      <c r="P44" s="176">
        <f>J44+L44</f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>J45+L45</f>
        <v>353597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140</v>
      </c>
    </row>
    <row r="2" spans="1:12" ht="13.5" customHeight="1">
      <c r="A2" s="54"/>
      <c r="B2" s="55"/>
      <c r="C2" s="183" t="s">
        <v>137</v>
      </c>
      <c r="D2" s="184"/>
      <c r="E2" s="184"/>
      <c r="F2" s="184"/>
      <c r="G2" s="185"/>
      <c r="H2" s="183" t="s">
        <v>105</v>
      </c>
      <c r="I2" s="184"/>
      <c r="J2" s="184"/>
      <c r="K2" s="186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8743</v>
      </c>
      <c r="D7" s="119">
        <v>4027</v>
      </c>
      <c r="E7" s="119">
        <v>99531</v>
      </c>
      <c r="F7" s="119">
        <v>1640</v>
      </c>
      <c r="G7" s="119">
        <v>68053</v>
      </c>
      <c r="H7" s="119">
        <v>1601938</v>
      </c>
      <c r="I7" s="119">
        <v>336978</v>
      </c>
      <c r="J7" s="119">
        <v>142278</v>
      </c>
      <c r="K7" s="120">
        <v>16619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589</v>
      </c>
      <c r="D8" s="121">
        <v>280</v>
      </c>
      <c r="E8" s="122">
        <v>3375</v>
      </c>
      <c r="F8" s="121">
        <v>76</v>
      </c>
      <c r="G8" s="122">
        <v>3028</v>
      </c>
      <c r="H8" s="121">
        <v>100104</v>
      </c>
      <c r="I8" s="122">
        <v>24395</v>
      </c>
      <c r="J8" s="121">
        <v>8401</v>
      </c>
      <c r="K8" s="123">
        <v>877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934</v>
      </c>
      <c r="F9" s="124">
        <v>41</v>
      </c>
      <c r="G9" s="125">
        <v>569</v>
      </c>
      <c r="H9" s="124">
        <v>18654</v>
      </c>
      <c r="I9" s="125">
        <v>2829</v>
      </c>
      <c r="J9" s="124">
        <v>3898</v>
      </c>
      <c r="K9" s="126">
        <v>388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928</v>
      </c>
      <c r="F10" s="124">
        <v>25</v>
      </c>
      <c r="G10" s="125">
        <v>609</v>
      </c>
      <c r="H10" s="124">
        <v>18773</v>
      </c>
      <c r="I10" s="125">
        <v>2862</v>
      </c>
      <c r="J10" s="124">
        <v>2222</v>
      </c>
      <c r="K10" s="126">
        <v>293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146</v>
      </c>
      <c r="D11" s="124">
        <v>55</v>
      </c>
      <c r="E11" s="125">
        <v>1576</v>
      </c>
      <c r="F11" s="124">
        <v>25</v>
      </c>
      <c r="G11" s="125">
        <v>1048</v>
      </c>
      <c r="H11" s="124">
        <v>26397</v>
      </c>
      <c r="I11" s="125">
        <v>3228</v>
      </c>
      <c r="J11" s="124">
        <v>2682</v>
      </c>
      <c r="K11" s="126">
        <v>251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78</v>
      </c>
      <c r="D12" s="127">
        <v>29</v>
      </c>
      <c r="E12" s="128">
        <v>821</v>
      </c>
      <c r="F12" s="127">
        <v>11</v>
      </c>
      <c r="G12" s="128">
        <v>460</v>
      </c>
      <c r="H12" s="127">
        <v>16600</v>
      </c>
      <c r="I12" s="128">
        <v>2393</v>
      </c>
      <c r="J12" s="127">
        <v>1409</v>
      </c>
      <c r="K12" s="129">
        <v>126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26</v>
      </c>
      <c r="E13" s="125">
        <v>925</v>
      </c>
      <c r="F13" s="124">
        <v>12</v>
      </c>
      <c r="G13" s="125">
        <v>476</v>
      </c>
      <c r="H13" s="124">
        <v>15186</v>
      </c>
      <c r="I13" s="125">
        <v>1997</v>
      </c>
      <c r="J13" s="124">
        <v>1012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142</v>
      </c>
      <c r="D14" s="124">
        <v>60</v>
      </c>
      <c r="E14" s="125">
        <v>1475</v>
      </c>
      <c r="F14" s="124">
        <v>20</v>
      </c>
      <c r="G14" s="125">
        <v>909</v>
      </c>
      <c r="H14" s="124">
        <v>28594</v>
      </c>
      <c r="I14" s="125">
        <v>4486</v>
      </c>
      <c r="J14" s="124">
        <v>2460</v>
      </c>
      <c r="K14" s="126">
        <v>220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191</v>
      </c>
      <c r="D15" s="124">
        <v>88</v>
      </c>
      <c r="E15" s="125">
        <v>1687</v>
      </c>
      <c r="F15" s="124">
        <v>21</v>
      </c>
      <c r="G15" s="125">
        <v>1392</v>
      </c>
      <c r="H15" s="124">
        <v>32928</v>
      </c>
      <c r="I15" s="125">
        <v>6015</v>
      </c>
      <c r="J15" s="124">
        <v>2688</v>
      </c>
      <c r="K15" s="126">
        <v>229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111</v>
      </c>
      <c r="D16" s="124">
        <v>58</v>
      </c>
      <c r="E16" s="125">
        <v>1418</v>
      </c>
      <c r="F16" s="124">
        <v>14</v>
      </c>
      <c r="G16" s="125">
        <v>985</v>
      </c>
      <c r="H16" s="124">
        <v>22005</v>
      </c>
      <c r="I16" s="125">
        <v>4240</v>
      </c>
      <c r="J16" s="124">
        <v>2600</v>
      </c>
      <c r="K16" s="126">
        <v>138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138</v>
      </c>
      <c r="D17" s="127">
        <v>74</v>
      </c>
      <c r="E17" s="128">
        <v>1573</v>
      </c>
      <c r="F17" s="127">
        <v>10</v>
      </c>
      <c r="G17" s="128">
        <v>959</v>
      </c>
      <c r="H17" s="127">
        <v>25268</v>
      </c>
      <c r="I17" s="128">
        <v>5113</v>
      </c>
      <c r="J17" s="127">
        <v>2021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353</v>
      </c>
      <c r="D18" s="124">
        <v>137</v>
      </c>
      <c r="E18" s="125">
        <v>3993</v>
      </c>
      <c r="F18" s="124">
        <v>4</v>
      </c>
      <c r="G18" s="125">
        <v>3378</v>
      </c>
      <c r="H18" s="124">
        <v>62913</v>
      </c>
      <c r="I18" s="125">
        <v>13068</v>
      </c>
      <c r="J18" s="124">
        <v>3886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284</v>
      </c>
      <c r="D19" s="124">
        <v>114</v>
      </c>
      <c r="E19" s="125">
        <v>3652</v>
      </c>
      <c r="F19" s="124">
        <v>19</v>
      </c>
      <c r="G19" s="125">
        <v>3141</v>
      </c>
      <c r="H19" s="124">
        <v>56736</v>
      </c>
      <c r="I19" s="125">
        <v>9607</v>
      </c>
      <c r="J19" s="124">
        <v>3325</v>
      </c>
      <c r="K19" s="126">
        <v>234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649</v>
      </c>
      <c r="D20" s="124">
        <v>237</v>
      </c>
      <c r="E20" s="125">
        <v>12606</v>
      </c>
      <c r="F20" s="124">
        <v>19</v>
      </c>
      <c r="G20" s="125">
        <v>10538</v>
      </c>
      <c r="H20" s="124">
        <v>128280</v>
      </c>
      <c r="I20" s="125">
        <v>20559</v>
      </c>
      <c r="J20" s="124">
        <v>5152</v>
      </c>
      <c r="K20" s="126">
        <v>237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347</v>
      </c>
      <c r="D21" s="124">
        <v>121</v>
      </c>
      <c r="E21" s="125">
        <v>6364</v>
      </c>
      <c r="F21" s="124">
        <v>15</v>
      </c>
      <c r="G21" s="125">
        <v>4830</v>
      </c>
      <c r="H21" s="124">
        <v>73917</v>
      </c>
      <c r="I21" s="125">
        <v>12951</v>
      </c>
      <c r="J21" s="124">
        <v>3362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133</v>
      </c>
      <c r="D22" s="127">
        <v>56</v>
      </c>
      <c r="E22" s="128">
        <v>1669</v>
      </c>
      <c r="F22" s="127">
        <v>8</v>
      </c>
      <c r="G22" s="128">
        <v>1188</v>
      </c>
      <c r="H22" s="127">
        <v>29692</v>
      </c>
      <c r="I22" s="128">
        <v>5218</v>
      </c>
      <c r="J22" s="127">
        <v>1106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111</v>
      </c>
      <c r="D23" s="124">
        <v>53</v>
      </c>
      <c r="E23" s="125">
        <v>778</v>
      </c>
      <c r="F23" s="124">
        <v>16</v>
      </c>
      <c r="G23" s="125">
        <v>453</v>
      </c>
      <c r="H23" s="124">
        <v>17916</v>
      </c>
      <c r="I23" s="125">
        <v>5352</v>
      </c>
      <c r="J23" s="124">
        <v>1217</v>
      </c>
      <c r="K23" s="126">
        <v>183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50</v>
      </c>
      <c r="E24" s="125">
        <v>861</v>
      </c>
      <c r="F24" s="124">
        <v>20</v>
      </c>
      <c r="G24" s="125">
        <v>493</v>
      </c>
      <c r="H24" s="124">
        <v>19433</v>
      </c>
      <c r="I24" s="125">
        <v>4871</v>
      </c>
      <c r="J24" s="124">
        <v>1449</v>
      </c>
      <c r="K24" s="126">
        <v>141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41</v>
      </c>
      <c r="E25" s="125">
        <v>594</v>
      </c>
      <c r="F25" s="124">
        <v>17</v>
      </c>
      <c r="G25" s="125">
        <v>282</v>
      </c>
      <c r="H25" s="124">
        <v>11614</v>
      </c>
      <c r="I25" s="125">
        <v>2455</v>
      </c>
      <c r="J25" s="124">
        <v>1671</v>
      </c>
      <c r="K25" s="126">
        <v>197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670</v>
      </c>
      <c r="F26" s="124">
        <v>10</v>
      </c>
      <c r="G26" s="125">
        <v>414</v>
      </c>
      <c r="H26" s="124">
        <v>11281</v>
      </c>
      <c r="I26" s="125">
        <v>2271</v>
      </c>
      <c r="J26" s="124">
        <v>778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1566</v>
      </c>
      <c r="F27" s="127">
        <v>28</v>
      </c>
      <c r="G27" s="128">
        <v>1009</v>
      </c>
      <c r="H27" s="127">
        <v>24676</v>
      </c>
      <c r="I27" s="128">
        <v>3732</v>
      </c>
      <c r="J27" s="127">
        <v>1522</v>
      </c>
      <c r="K27" s="126">
        <v>305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1538</v>
      </c>
      <c r="F28" s="124">
        <v>31</v>
      </c>
      <c r="G28" s="125">
        <v>935</v>
      </c>
      <c r="H28" s="124">
        <v>20975</v>
      </c>
      <c r="I28" s="125">
        <v>3446</v>
      </c>
      <c r="J28" s="124">
        <v>2208</v>
      </c>
      <c r="K28" s="123">
        <v>385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90</v>
      </c>
      <c r="E29" s="125">
        <v>2691</v>
      </c>
      <c r="F29" s="124">
        <v>11</v>
      </c>
      <c r="G29" s="125">
        <v>1761</v>
      </c>
      <c r="H29" s="124">
        <v>40663</v>
      </c>
      <c r="I29" s="125">
        <v>11217</v>
      </c>
      <c r="J29" s="124">
        <v>3027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159</v>
      </c>
      <c r="E30" s="125">
        <v>5026</v>
      </c>
      <c r="F30" s="124">
        <v>37</v>
      </c>
      <c r="G30" s="125">
        <v>3637</v>
      </c>
      <c r="H30" s="124">
        <v>68172</v>
      </c>
      <c r="I30" s="125">
        <v>13874</v>
      </c>
      <c r="J30" s="124">
        <v>5734</v>
      </c>
      <c r="K30" s="126">
        <v>379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106</v>
      </c>
      <c r="D31" s="124">
        <v>57</v>
      </c>
      <c r="E31" s="125">
        <v>1492</v>
      </c>
      <c r="F31" s="124">
        <v>24</v>
      </c>
      <c r="G31" s="125">
        <v>861</v>
      </c>
      <c r="H31" s="124">
        <v>20905</v>
      </c>
      <c r="I31" s="125">
        <v>4416</v>
      </c>
      <c r="J31" s="124">
        <v>2041</v>
      </c>
      <c r="K31" s="126">
        <v>307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971</v>
      </c>
      <c r="F32" s="127">
        <v>5</v>
      </c>
      <c r="G32" s="128">
        <v>546</v>
      </c>
      <c r="H32" s="127">
        <v>14936</v>
      </c>
      <c r="I32" s="128">
        <v>2935</v>
      </c>
      <c r="J32" s="127">
        <v>632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175</v>
      </c>
      <c r="D33" s="124">
        <v>71</v>
      </c>
      <c r="E33" s="125">
        <v>2534</v>
      </c>
      <c r="F33" s="124">
        <v>9</v>
      </c>
      <c r="G33" s="125">
        <v>1317</v>
      </c>
      <c r="H33" s="124">
        <v>36231</v>
      </c>
      <c r="I33" s="125">
        <v>6347</v>
      </c>
      <c r="J33" s="124">
        <v>1277</v>
      </c>
      <c r="K33" s="126">
        <v>104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247</v>
      </c>
      <c r="E34" s="125">
        <v>8228</v>
      </c>
      <c r="F34" s="124">
        <v>9</v>
      </c>
      <c r="G34" s="125">
        <v>5428</v>
      </c>
      <c r="H34" s="124">
        <v>109344</v>
      </c>
      <c r="I34" s="125">
        <v>23843</v>
      </c>
      <c r="J34" s="124">
        <v>3298</v>
      </c>
      <c r="K34" s="126">
        <v>93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163</v>
      </c>
      <c r="E35" s="125">
        <v>4929</v>
      </c>
      <c r="F35" s="124">
        <v>51</v>
      </c>
      <c r="G35" s="125">
        <v>2946</v>
      </c>
      <c r="H35" s="124">
        <v>64493</v>
      </c>
      <c r="I35" s="125">
        <v>14193</v>
      </c>
      <c r="J35" s="124">
        <v>3896</v>
      </c>
      <c r="K35" s="126">
        <v>530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1160</v>
      </c>
      <c r="F36" s="124">
        <v>2</v>
      </c>
      <c r="G36" s="125">
        <v>702</v>
      </c>
      <c r="H36" s="124">
        <v>16475</v>
      </c>
      <c r="I36" s="125">
        <v>3200</v>
      </c>
      <c r="J36" s="124">
        <v>705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42</v>
      </c>
      <c r="E37" s="128">
        <v>1062</v>
      </c>
      <c r="F37" s="127">
        <v>25</v>
      </c>
      <c r="G37" s="128">
        <v>556</v>
      </c>
      <c r="H37" s="127">
        <v>14397</v>
      </c>
      <c r="I37" s="128">
        <v>2864</v>
      </c>
      <c r="J37" s="127">
        <v>1812</v>
      </c>
      <c r="K37" s="126">
        <v>269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46</v>
      </c>
      <c r="D38" s="124">
        <v>24</v>
      </c>
      <c r="E38" s="125">
        <v>534</v>
      </c>
      <c r="F38" s="124">
        <v>15</v>
      </c>
      <c r="G38" s="125">
        <v>267</v>
      </c>
      <c r="H38" s="124">
        <v>9086</v>
      </c>
      <c r="I38" s="125">
        <v>1841</v>
      </c>
      <c r="J38" s="124">
        <v>832</v>
      </c>
      <c r="K38" s="123">
        <v>126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56</v>
      </c>
      <c r="D39" s="124">
        <v>32</v>
      </c>
      <c r="E39" s="125">
        <v>753</v>
      </c>
      <c r="F39" s="124">
        <v>16</v>
      </c>
      <c r="G39" s="125">
        <v>285</v>
      </c>
      <c r="H39" s="124">
        <v>11728</v>
      </c>
      <c r="I39" s="125">
        <v>2426</v>
      </c>
      <c r="J39" s="124">
        <v>876</v>
      </c>
      <c r="K39" s="126">
        <v>205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1623</v>
      </c>
      <c r="F40" s="124">
        <v>43</v>
      </c>
      <c r="G40" s="125">
        <v>1004</v>
      </c>
      <c r="H40" s="124">
        <v>30248</v>
      </c>
      <c r="I40" s="125">
        <v>5100</v>
      </c>
      <c r="J40" s="124">
        <v>2913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254</v>
      </c>
      <c r="D41" s="124">
        <v>135</v>
      </c>
      <c r="E41" s="125">
        <v>2637</v>
      </c>
      <c r="F41" s="124">
        <v>77</v>
      </c>
      <c r="G41" s="125">
        <v>1549</v>
      </c>
      <c r="H41" s="124">
        <v>41491</v>
      </c>
      <c r="I41" s="125">
        <v>10551</v>
      </c>
      <c r="J41" s="124">
        <v>4448</v>
      </c>
      <c r="K41" s="126">
        <v>773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148</v>
      </c>
      <c r="D42" s="127">
        <v>76</v>
      </c>
      <c r="E42" s="128">
        <v>1286</v>
      </c>
      <c r="F42" s="127">
        <v>24</v>
      </c>
      <c r="G42" s="128">
        <v>687</v>
      </c>
      <c r="H42" s="127">
        <v>27517</v>
      </c>
      <c r="I42" s="128">
        <v>9467</v>
      </c>
      <c r="J42" s="127">
        <v>2580</v>
      </c>
      <c r="K42" s="129">
        <v>269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119</v>
      </c>
      <c r="D43" s="124">
        <v>67</v>
      </c>
      <c r="E43" s="125">
        <v>783</v>
      </c>
      <c r="F43" s="124">
        <v>50</v>
      </c>
      <c r="G43" s="125">
        <v>434</v>
      </c>
      <c r="H43" s="124">
        <v>15252</v>
      </c>
      <c r="I43" s="125">
        <v>4531</v>
      </c>
      <c r="J43" s="124">
        <v>2704</v>
      </c>
      <c r="K43" s="126">
        <v>407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822</v>
      </c>
      <c r="F44" s="124">
        <v>58</v>
      </c>
      <c r="G44" s="125">
        <v>461</v>
      </c>
      <c r="H44" s="124">
        <v>15812</v>
      </c>
      <c r="I44" s="125">
        <v>2640</v>
      </c>
      <c r="J44" s="124">
        <v>2405</v>
      </c>
      <c r="K44" s="126">
        <v>545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1235</v>
      </c>
      <c r="F45" s="124">
        <v>55</v>
      </c>
      <c r="G45" s="125">
        <v>697</v>
      </c>
      <c r="H45" s="124">
        <v>23022</v>
      </c>
      <c r="I45" s="125">
        <v>5374</v>
      </c>
      <c r="J45" s="124">
        <v>4201</v>
      </c>
      <c r="K45" s="126">
        <v>642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581</v>
      </c>
      <c r="F46" s="124">
        <v>8</v>
      </c>
      <c r="G46" s="125">
        <v>360</v>
      </c>
      <c r="H46" s="124">
        <v>19062</v>
      </c>
      <c r="I46" s="125">
        <v>7137</v>
      </c>
      <c r="J46" s="124">
        <v>1749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468</v>
      </c>
      <c r="D47" s="127">
        <v>233</v>
      </c>
      <c r="E47" s="128">
        <v>4480</v>
      </c>
      <c r="F47" s="127">
        <v>171</v>
      </c>
      <c r="G47" s="128">
        <v>2991</v>
      </c>
      <c r="H47" s="127">
        <v>87380</v>
      </c>
      <c r="I47" s="128">
        <v>22160</v>
      </c>
      <c r="J47" s="127">
        <v>10407</v>
      </c>
      <c r="K47" s="126">
        <v>1454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697</v>
      </c>
      <c r="F48" s="124">
        <v>53</v>
      </c>
      <c r="G48" s="125">
        <v>425</v>
      </c>
      <c r="H48" s="124">
        <v>15382</v>
      </c>
      <c r="I48" s="125">
        <v>4480</v>
      </c>
      <c r="J48" s="124">
        <v>3026</v>
      </c>
      <c r="K48" s="123">
        <v>486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164</v>
      </c>
      <c r="D49" s="124">
        <v>74</v>
      </c>
      <c r="E49" s="125">
        <v>1432</v>
      </c>
      <c r="F49" s="124">
        <v>99</v>
      </c>
      <c r="G49" s="125">
        <v>737</v>
      </c>
      <c r="H49" s="124">
        <v>27657</v>
      </c>
      <c r="I49" s="125">
        <v>6731</v>
      </c>
      <c r="J49" s="124">
        <v>5285</v>
      </c>
      <c r="K49" s="126">
        <v>882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218</v>
      </c>
      <c r="D50" s="124">
        <v>110</v>
      </c>
      <c r="E50" s="125">
        <v>1454</v>
      </c>
      <c r="F50" s="124">
        <v>96</v>
      </c>
      <c r="G50" s="125">
        <v>832</v>
      </c>
      <c r="H50" s="124">
        <v>35842</v>
      </c>
      <c r="I50" s="125">
        <v>9952</v>
      </c>
      <c r="J50" s="124">
        <v>6505</v>
      </c>
      <c r="K50" s="126">
        <v>939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164</v>
      </c>
      <c r="D51" s="124">
        <v>56</v>
      </c>
      <c r="E51" s="125">
        <v>970</v>
      </c>
      <c r="F51" s="124">
        <v>53</v>
      </c>
      <c r="G51" s="125">
        <v>548</v>
      </c>
      <c r="H51" s="124">
        <v>20766</v>
      </c>
      <c r="I51" s="125">
        <v>3076</v>
      </c>
      <c r="J51" s="124">
        <v>4644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904</v>
      </c>
      <c r="F52" s="127">
        <v>62</v>
      </c>
      <c r="G52" s="128">
        <v>527</v>
      </c>
      <c r="H52" s="127">
        <v>19680</v>
      </c>
      <c r="I52" s="128">
        <v>3994</v>
      </c>
      <c r="J52" s="127">
        <v>3775</v>
      </c>
      <c r="K52" s="129">
        <v>628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272</v>
      </c>
      <c r="D53" s="124">
        <v>151</v>
      </c>
      <c r="E53" s="125">
        <v>1435</v>
      </c>
      <c r="F53" s="124">
        <v>121</v>
      </c>
      <c r="G53" s="125">
        <v>813</v>
      </c>
      <c r="H53" s="124">
        <v>35301</v>
      </c>
      <c r="I53" s="125">
        <v>9656</v>
      </c>
      <c r="J53" s="124">
        <v>6844</v>
      </c>
      <c r="K53" s="123">
        <v>1222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809</v>
      </c>
      <c r="F54" s="130">
        <v>24</v>
      </c>
      <c r="G54" s="131">
        <v>586</v>
      </c>
      <c r="H54" s="130">
        <v>19154</v>
      </c>
      <c r="I54" s="131">
        <v>3885</v>
      </c>
      <c r="J54" s="130">
        <v>1593</v>
      </c>
      <c r="K54" s="132">
        <v>263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M19" sqref="M19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2009-11-20T10:04:18Z</cp:lastPrinted>
  <dcterms:created xsi:type="dcterms:W3CDTF">1996-10-31T08:05:57Z</dcterms:created>
  <dcterms:modified xsi:type="dcterms:W3CDTF">2009-11-20T10:30:47Z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