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<sst xmlns="http://schemas.openxmlformats.org/spreadsheetml/2006/main" count="185" uniqueCount="141">
  <si>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</si>
  <si>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</si>
  <si>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</si>
  <si>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</si>
  <si>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</si>
  <si>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</si>
  <si>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</si>
  <si>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</si>
  <si>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</si>
  <si>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</si>
  <si>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</si>
  <si>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</si>
  <si>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</si>
  <si>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</si>
  <si>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</si>
  <si>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</si>
  <si>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</si>
  <si>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</si>
  <si>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</si>
  <si>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</si>
  <si>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</si>
  <si>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</si>
  <si>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</si>
  <si>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</si>
  <si>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</si>
  <si>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</si>
  <si>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</si>
  <si>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</si>
  <si>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</si>
  <si>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</si>
  <si>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</si>
  <si>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</si>
  <si>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</si>
  <si>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</si>
  <si>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</si>
  <si>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</si>
  <si>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</si>
  <si>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</si>
  <si>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</si>
  <si>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</si>
  <si>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</si>
  <si>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</si>
  <si>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</si>
  <si>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</si>
  <si>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</si>
  <si>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</si>
  <si>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</si>
  <si>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</si>
  <si>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</si>
  <si>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</si>
  <si>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</si>
  <si>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</si>
  <si>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</si>
  <si>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</si>
  <si>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</si>
  <si>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</si>
  <si>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</si>
  <si>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</si>
  <si>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</si>
  <si>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</si>
  <si>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</si>
  <si>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</si>
  <si>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</si>
  <si>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</si>
  <si>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</si>
  <si>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</si>
  <si>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</si>
  <si>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</si>
  <si>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</si>
  <si>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</si>
  <si>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</si>
  <si>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</si>
  <si>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</si>
  <si>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</si>
  <si>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</si>
  <si>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</si>
  <si>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</si>
  <si>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</si>
  <si>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</si>
  <si>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</si>
  <si>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</si>
  <si>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</si>
  <si>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</si>
  <si>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</si>
  <si>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</si>
  <si>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</si>
  <si>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</si>
  <si>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</si>
  <si>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</si>
  <si>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</si>
  <si>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</si>
  <si>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</si>
  <si>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</si>
  <si>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</si>
  <si>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</si>
  <si>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</si>
  <si>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</si>
  <si>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</si>
  <si>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</si>
  <si>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</si>
  <si>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</si>
  <si>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</si>
  <si>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</si>
  <si>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</si>
  <si>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</si>
  <si>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</si>
  <si>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</si>
  <si>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</si>
  <si>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</si>
  <si>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</si>
  <si>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</si>
  <si>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</si>
  <si>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</si>
  <si>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</si>
  <si>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</si>
  <si>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</si>
  <si>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</si>
  <si>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</si>
  <si>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病院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</si>
  <si>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</si>
  <si>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</si>
  <si>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</si>
  <si>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</si>
  <si>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</si>
  <si>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</si>
  <si>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</si>
  <si>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</si>
  <si>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</si>
  <si>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</si>
  <si>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</si>
  <si>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</si>
  <si>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</si>
  <si>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</si>
  <si>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</si>
  <si>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</si>
  <si>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</si>
  <si>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</si>
  <si>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t>4月</t>
  </si>
  <si>
    <t>5月</t>
  </si>
  <si>
    <t xml:space="preserve">    平成21年5月末現在</t>
  </si>
  <si>
    <t>平成21年5月末現在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</si>
</sst>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10" fillId="0" borderId="20" xfId="0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9" xfId="0" applyFont="1" applyBorder="1" applyAlignment="1">
      <alignment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データ!$C$18:$C$42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データ!$I$18:$I$42</c:f>
              <c:numCache>
                <c:ptCount val="25"/>
                <c:pt idx="0">
                  <c:v>1622155</c:v>
                </c:pt>
                <c:pt idx="1">
                  <c:v>1621581</c:v>
                </c:pt>
                <c:pt idx="2">
                  <c:v>1620893</c:v>
                </c:pt>
                <c:pt idx="3">
                  <c:v>1620523</c:v>
                </c:pt>
                <c:pt idx="4">
                  <c:v>1620094</c:v>
                </c:pt>
                <c:pt idx="5">
                  <c:v>1619850</c:v>
                </c:pt>
                <c:pt idx="6">
                  <c:v>1618855</c:v>
                </c:pt>
                <c:pt idx="7">
                  <c:v>1618145</c:v>
                </c:pt>
                <c:pt idx="8">
                  <c:v>1617570</c:v>
                </c:pt>
                <c:pt idx="9">
                  <c:v>1617050</c:v>
                </c:pt>
                <c:pt idx="10">
                  <c:v>1616060</c:v>
                </c:pt>
                <c:pt idx="11">
                  <c:v>1613471</c:v>
                </c:pt>
                <c:pt idx="12">
                  <c:v>1613767</c:v>
                </c:pt>
                <c:pt idx="13">
                  <c:v>1612855</c:v>
                </c:pt>
                <c:pt idx="14">
                  <c:v>1611915</c:v>
                </c:pt>
                <c:pt idx="15">
                  <c:v>1611621</c:v>
                </c:pt>
                <c:pt idx="16">
                  <c:v>1610688</c:v>
                </c:pt>
                <c:pt idx="17">
                  <c:v>1610424</c:v>
                </c:pt>
                <c:pt idx="18">
                  <c:v>1610568</c:v>
                </c:pt>
                <c:pt idx="19">
                  <c:v>1609296</c:v>
                </c:pt>
                <c:pt idx="20">
                  <c:v>1608949</c:v>
                </c:pt>
                <c:pt idx="21">
                  <c:v>1609052</c:v>
                </c:pt>
                <c:pt idx="22">
                  <c:v>1606328</c:v>
                </c:pt>
                <c:pt idx="23">
                  <c:v>1604508</c:v>
                </c:pt>
                <c:pt idx="24">
                  <c:v>1604647</c:v>
                </c:pt>
              </c:numCache>
            </c:numRef>
          </c:val>
          <c:smooth val="0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08935"/>
        <c:crossesAt val="0"/>
        <c:auto val="0"/>
        <c:lblOffset val="100"/>
        <c:tickLblSkip val="1"/>
        <c:noMultiLvlLbl val="0"/>
      </c:catAx>
      <c:valAx>
        <c:axId val="16208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7061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データ!$C$18:$C$42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データ!$P$18:$P$42</c:f>
              <c:numCache>
                <c:ptCount val="25"/>
                <c:pt idx="0">
                  <c:v>364910</c:v>
                </c:pt>
                <c:pt idx="1">
                  <c:v>364131</c:v>
                </c:pt>
                <c:pt idx="2">
                  <c:v>363377</c:v>
                </c:pt>
                <c:pt idx="3">
                  <c:v>362975</c:v>
                </c:pt>
                <c:pt idx="4">
                  <c:v>362424</c:v>
                </c:pt>
                <c:pt idx="5">
                  <c:v>362302</c:v>
                </c:pt>
                <c:pt idx="6">
                  <c:v>362000</c:v>
                </c:pt>
                <c:pt idx="7">
                  <c:v>361750</c:v>
                </c:pt>
                <c:pt idx="8">
                  <c:v>361516</c:v>
                </c:pt>
                <c:pt idx="9">
                  <c:v>361145</c:v>
                </c:pt>
                <c:pt idx="10">
                  <c:v>361001</c:v>
                </c:pt>
                <c:pt idx="11">
                  <c:v>359464</c:v>
                </c:pt>
                <c:pt idx="12">
                  <c:v>359429</c:v>
                </c:pt>
                <c:pt idx="13">
                  <c:v>358800</c:v>
                </c:pt>
                <c:pt idx="14">
                  <c:v>358109</c:v>
                </c:pt>
                <c:pt idx="15">
                  <c:v>357788</c:v>
                </c:pt>
                <c:pt idx="16">
                  <c:v>357608</c:v>
                </c:pt>
                <c:pt idx="17">
                  <c:v>358062</c:v>
                </c:pt>
                <c:pt idx="18">
                  <c:v>358100</c:v>
                </c:pt>
                <c:pt idx="19">
                  <c:v>357784</c:v>
                </c:pt>
                <c:pt idx="20">
                  <c:v>357396</c:v>
                </c:pt>
                <c:pt idx="21">
                  <c:v>357032</c:v>
                </c:pt>
                <c:pt idx="22">
                  <c:v>356303</c:v>
                </c:pt>
                <c:pt idx="23">
                  <c:v>355224</c:v>
                </c:pt>
                <c:pt idx="24">
                  <c:v>355112</c:v>
                </c:pt>
              </c:numCache>
            </c:numRef>
          </c:val>
          <c:smooth val="0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55329"/>
        <c:crossesAt val="295000"/>
        <c:auto val="0"/>
        <c:lblOffset val="100"/>
        <c:tickLblSkip val="1"/>
        <c:noMultiLvlLbl val="0"/>
      </c:catAx>
      <c:valAx>
        <c:axId val="37855329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6268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A4" sqref="A4:IV4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138</v>
      </c>
      <c r="C4" s="44" t="s">
        <v>137</v>
      </c>
      <c r="D4" s="44" t="s">
        <v>2</v>
      </c>
      <c r="E4" s="107"/>
      <c r="F4" s="45"/>
      <c r="G4" s="45"/>
      <c r="H4" s="44" t="s">
        <v>138</v>
      </c>
      <c r="I4" s="44" t="s">
        <v>137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176598</v>
      </c>
      <c r="C6" s="51">
        <v>176479</v>
      </c>
      <c r="D6" s="112">
        <f>B6-C6</f>
        <v>119</v>
      </c>
      <c r="E6" s="108"/>
      <c r="F6" s="49" t="s">
        <v>103</v>
      </c>
      <c r="G6" s="49"/>
      <c r="H6" s="51">
        <f>H8+H19+H24</f>
        <v>1749505</v>
      </c>
      <c r="I6" s="51">
        <v>1749547</v>
      </c>
      <c r="J6" s="52">
        <f>H6-I6</f>
        <v>-42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8750</v>
      </c>
      <c r="C8" s="51">
        <v>8747</v>
      </c>
      <c r="D8" s="112">
        <f>B8-C8</f>
        <v>3</v>
      </c>
      <c r="E8" s="108"/>
      <c r="F8" s="49" t="s">
        <v>104</v>
      </c>
      <c r="G8" s="49"/>
      <c r="H8" s="51">
        <v>1604647</v>
      </c>
      <c r="I8" s="51">
        <v>1604508</v>
      </c>
      <c r="J8" s="52">
        <f aca="true" t="shared" si="0" ref="J8:J13">H8-I8</f>
        <v>139</v>
      </c>
      <c r="K8" s="54"/>
    </row>
    <row r="9" spans="1:12" ht="13.5" customHeight="1">
      <c r="A9" s="47" t="s">
        <v>91</v>
      </c>
      <c r="B9" s="51">
        <v>1081</v>
      </c>
      <c r="C9" s="51">
        <v>1080</v>
      </c>
      <c r="D9" s="112">
        <f>B9-C9</f>
        <v>1</v>
      </c>
      <c r="E9" s="108"/>
      <c r="F9" s="49" t="s">
        <v>3</v>
      </c>
      <c r="G9" s="49"/>
      <c r="H9" s="51">
        <v>348526</v>
      </c>
      <c r="I9" s="51">
        <v>348637</v>
      </c>
      <c r="J9" s="52">
        <f t="shared" si="0"/>
        <v>-111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1761</v>
      </c>
      <c r="I10" s="51">
        <v>1789</v>
      </c>
      <c r="J10" s="52">
        <f t="shared" si="0"/>
        <v>-28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9165</v>
      </c>
      <c r="I11" s="51">
        <v>9237</v>
      </c>
      <c r="J11" s="52">
        <f t="shared" si="0"/>
        <v>-72</v>
      </c>
    </row>
    <row r="12" spans="1:10" ht="13.5" customHeight="1">
      <c r="A12" s="47" t="s">
        <v>7</v>
      </c>
      <c r="B12" s="51">
        <v>7668</v>
      </c>
      <c r="C12" s="51">
        <v>7666</v>
      </c>
      <c r="D12" s="112">
        <f>B12-C12</f>
        <v>2</v>
      </c>
      <c r="E12" s="108"/>
      <c r="F12" s="49" t="s">
        <v>8</v>
      </c>
      <c r="G12" s="49"/>
      <c r="H12" s="51">
        <v>338165</v>
      </c>
      <c r="I12" s="51">
        <v>338200</v>
      </c>
      <c r="J12" s="52">
        <f t="shared" si="0"/>
        <v>-35</v>
      </c>
    </row>
    <row r="13" spans="1:10" ht="13.5" customHeight="1">
      <c r="A13" s="57" t="s">
        <v>98</v>
      </c>
      <c r="B13" s="51">
        <v>4044</v>
      </c>
      <c r="C13" s="51">
        <v>4042</v>
      </c>
      <c r="D13" s="112">
        <f>B13-C13</f>
        <v>2</v>
      </c>
      <c r="E13" s="108"/>
      <c r="F13" s="49" t="s">
        <v>9</v>
      </c>
      <c r="G13" s="58"/>
      <c r="H13" s="51">
        <v>907030</v>
      </c>
      <c r="I13" s="51">
        <v>906645</v>
      </c>
      <c r="J13" s="52">
        <f t="shared" si="0"/>
        <v>385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200</v>
      </c>
      <c r="C16" s="51">
        <v>199</v>
      </c>
      <c r="D16" s="112">
        <f>B16-C16</f>
        <v>1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99709</v>
      </c>
      <c r="C19" s="51">
        <v>99631</v>
      </c>
      <c r="D19" s="112">
        <f>B19-C19</f>
        <v>78</v>
      </c>
      <c r="E19" s="108"/>
      <c r="F19" s="49" t="s">
        <v>11</v>
      </c>
      <c r="G19" s="49"/>
      <c r="H19" s="51">
        <v>144712</v>
      </c>
      <c r="I19" s="51">
        <v>144874</v>
      </c>
      <c r="J19" s="52">
        <f>H19-I19</f>
        <v>-162</v>
      </c>
    </row>
    <row r="20" spans="1:10" ht="13.5" customHeight="1">
      <c r="A20" s="47" t="s">
        <v>99</v>
      </c>
      <c r="B20" s="51">
        <v>11370</v>
      </c>
      <c r="C20" s="51">
        <v>11387</v>
      </c>
      <c r="D20" s="112">
        <f>B20-C20</f>
        <v>-17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1662</v>
      </c>
      <c r="C21" s="51">
        <v>1671</v>
      </c>
      <c r="D21" s="112">
        <f>B21-C21</f>
        <v>-9</v>
      </c>
      <c r="E21" s="108"/>
      <c r="F21" s="49" t="s">
        <v>12</v>
      </c>
      <c r="G21" s="49"/>
      <c r="H21" s="51">
        <v>16947</v>
      </c>
      <c r="I21" s="51">
        <v>17024</v>
      </c>
      <c r="J21" s="52">
        <f>H21-I21</f>
        <v>-77</v>
      </c>
    </row>
    <row r="22" spans="1:10" ht="13.5" customHeight="1">
      <c r="A22" s="47" t="s">
        <v>100</v>
      </c>
      <c r="B22" s="51">
        <v>88339</v>
      </c>
      <c r="C22" s="51">
        <v>88244</v>
      </c>
      <c r="D22" s="112">
        <f>B22-C22</f>
        <v>95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68139</v>
      </c>
      <c r="C24" s="65">
        <v>68101</v>
      </c>
      <c r="D24" s="113">
        <f>B24-C24</f>
        <v>38</v>
      </c>
      <c r="E24" s="109"/>
      <c r="F24" s="66" t="s">
        <v>13</v>
      </c>
      <c r="G24" s="66"/>
      <c r="H24" s="65">
        <v>146</v>
      </c>
      <c r="I24" s="65">
        <v>165</v>
      </c>
      <c r="J24" s="67">
        <f>H24-I24</f>
        <v>-19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A1">
      <selection activeCell="G6" sqref="G6:G33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139</v>
      </c>
      <c r="G2" s="138"/>
      <c r="H2"/>
      <c r="I2"/>
      <c r="J2"/>
    </row>
    <row r="3" spans="2:10" ht="15" customHeight="1">
      <c r="B3" s="139"/>
      <c r="C3" s="167" t="s">
        <v>118</v>
      </c>
      <c r="D3" s="168"/>
      <c r="E3" s="169" t="s">
        <v>15</v>
      </c>
      <c r="F3" s="170"/>
      <c r="G3" s="171" t="s">
        <v>16</v>
      </c>
      <c r="H3"/>
      <c r="I3"/>
      <c r="J3"/>
    </row>
    <row r="4" spans="2:10" ht="15" customHeight="1">
      <c r="B4" s="140"/>
      <c r="C4" s="172" t="s">
        <v>119</v>
      </c>
      <c r="D4" s="173" t="s">
        <v>120</v>
      </c>
      <c r="E4" s="172" t="s">
        <v>119</v>
      </c>
      <c r="F4" s="174" t="s">
        <v>120</v>
      </c>
      <c r="G4" s="175" t="s">
        <v>119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76" t="s">
        <v>121</v>
      </c>
      <c r="C6" s="145">
        <v>8750</v>
      </c>
      <c r="D6" s="146">
        <v>1604647</v>
      </c>
      <c r="E6" s="147">
        <v>99709</v>
      </c>
      <c r="F6" s="148">
        <v>144712</v>
      </c>
      <c r="G6" s="149">
        <v>68139</v>
      </c>
      <c r="H6"/>
    </row>
    <row r="7" spans="2:11" s="30" customFormat="1" ht="19.5" customHeight="1">
      <c r="B7" s="177" t="s">
        <v>122</v>
      </c>
      <c r="C7" s="145">
        <v>22</v>
      </c>
      <c r="D7" s="147">
        <v>12176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76" t="s">
        <v>85</v>
      </c>
      <c r="C8" s="145">
        <v>145</v>
      </c>
      <c r="D8" s="147">
        <v>57289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76" t="s">
        <v>87</v>
      </c>
      <c r="C9" s="145">
        <v>48</v>
      </c>
      <c r="D9" s="147">
        <v>32767</v>
      </c>
      <c r="E9" s="147">
        <v>123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76" t="s">
        <v>86</v>
      </c>
      <c r="C10" s="145">
        <v>34</v>
      </c>
      <c r="D10" s="147">
        <v>13236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76" t="s">
        <v>123</v>
      </c>
      <c r="C11" s="145">
        <v>26</v>
      </c>
      <c r="D11" s="147">
        <v>3925</v>
      </c>
      <c r="E11" s="147">
        <v>435</v>
      </c>
      <c r="F11" s="147">
        <v>2292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76" t="s">
        <v>124</v>
      </c>
      <c r="C12" s="145">
        <v>257</v>
      </c>
      <c r="D12" s="147">
        <v>69019</v>
      </c>
      <c r="E12" s="147">
        <v>264</v>
      </c>
      <c r="F12" s="147">
        <v>150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76" t="s">
        <v>125</v>
      </c>
      <c r="C13" s="145">
        <v>715</v>
      </c>
      <c r="D13" s="147">
        <v>155309</v>
      </c>
      <c r="E13" s="147">
        <v>3141</v>
      </c>
      <c r="F13" s="147">
        <v>2818</v>
      </c>
      <c r="G13" s="149">
        <v>275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76" t="s">
        <v>126</v>
      </c>
      <c r="C14" s="145">
        <v>30</v>
      </c>
      <c r="D14" s="147">
        <v>16229</v>
      </c>
      <c r="E14" s="147">
        <v>8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76" t="s">
        <v>127</v>
      </c>
      <c r="C15" s="145">
        <v>92</v>
      </c>
      <c r="D15" s="147">
        <v>37585</v>
      </c>
      <c r="E15" s="147">
        <v>206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76" t="s">
        <v>128</v>
      </c>
      <c r="C16" s="145">
        <v>82</v>
      </c>
      <c r="D16" s="147">
        <v>22732</v>
      </c>
      <c r="E16" s="147">
        <v>48</v>
      </c>
      <c r="F16" s="147" t="s">
        <v>83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76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76" t="s">
        <v>129</v>
      </c>
      <c r="C18" s="145">
        <v>115</v>
      </c>
      <c r="D18" s="147">
        <v>36476</v>
      </c>
      <c r="E18" s="147">
        <v>69</v>
      </c>
      <c r="F18" s="147">
        <v>60</v>
      </c>
      <c r="G18" s="149">
        <v>1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76" t="s">
        <v>18</v>
      </c>
      <c r="C19" s="145" t="s">
        <v>83</v>
      </c>
      <c r="D19" s="147" t="s">
        <v>83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76" t="s">
        <v>19</v>
      </c>
      <c r="C20" s="145">
        <v>52</v>
      </c>
      <c r="D20" s="147">
        <v>14364</v>
      </c>
      <c r="E20" s="147">
        <v>2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76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76" t="s">
        <v>130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76" t="s">
        <v>21</v>
      </c>
      <c r="C23" s="145">
        <v>14</v>
      </c>
      <c r="D23" s="147">
        <v>2921</v>
      </c>
      <c r="E23" s="147">
        <v>392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76" t="s">
        <v>22</v>
      </c>
      <c r="C24" s="145">
        <v>45</v>
      </c>
      <c r="D24" s="147">
        <v>14648</v>
      </c>
      <c r="E24" s="147">
        <v>232</v>
      </c>
      <c r="F24" s="147">
        <v>10</v>
      </c>
      <c r="G24" s="149">
        <v>8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76" t="s">
        <v>23</v>
      </c>
      <c r="C25" s="145">
        <v>1</v>
      </c>
      <c r="D25" s="147">
        <v>320</v>
      </c>
      <c r="E25" s="147">
        <v>14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76" t="s">
        <v>131</v>
      </c>
      <c r="C26" s="145">
        <v>390</v>
      </c>
      <c r="D26" s="147">
        <v>92536</v>
      </c>
      <c r="E26" s="147">
        <v>880</v>
      </c>
      <c r="F26" s="147">
        <v>508</v>
      </c>
      <c r="G26" s="149">
        <v>159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76" t="s">
        <v>132</v>
      </c>
      <c r="C27" s="145">
        <v>5711</v>
      </c>
      <c r="D27" s="147">
        <v>849838</v>
      </c>
      <c r="E27" s="147">
        <v>35046</v>
      </c>
      <c r="F27" s="147">
        <v>92131</v>
      </c>
      <c r="G27" s="149">
        <v>10243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76" t="s">
        <v>133</v>
      </c>
      <c r="C28" s="145">
        <v>106</v>
      </c>
      <c r="D28" s="147">
        <v>54846</v>
      </c>
      <c r="E28" s="147">
        <v>183</v>
      </c>
      <c r="F28" s="147">
        <v>115</v>
      </c>
      <c r="G28" s="149">
        <v>15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76" t="s">
        <v>107</v>
      </c>
      <c r="C29" s="145">
        <v>183</v>
      </c>
      <c r="D29" s="147">
        <v>32518</v>
      </c>
      <c r="E29" s="147">
        <v>7119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76" t="s">
        <v>108</v>
      </c>
      <c r="C30" s="145">
        <v>84</v>
      </c>
      <c r="D30" s="147">
        <v>13976</v>
      </c>
      <c r="E30" s="147">
        <v>327</v>
      </c>
      <c r="F30" s="147">
        <v>319</v>
      </c>
      <c r="G30" s="149">
        <v>44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76" t="s">
        <v>134</v>
      </c>
      <c r="C31" s="145">
        <v>67</v>
      </c>
      <c r="D31" s="147">
        <v>13427</v>
      </c>
      <c r="E31" s="147">
        <v>2249</v>
      </c>
      <c r="F31" s="147">
        <v>36</v>
      </c>
      <c r="G31" s="149">
        <v>18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76" t="s">
        <v>135</v>
      </c>
      <c r="C32" s="145">
        <v>49</v>
      </c>
      <c r="D32" s="147">
        <v>10173</v>
      </c>
      <c r="E32" s="147">
        <v>615</v>
      </c>
      <c r="F32" s="147">
        <v>299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78" t="s">
        <v>136</v>
      </c>
      <c r="C33" s="150">
        <v>465</v>
      </c>
      <c r="D33" s="151">
        <v>42842</v>
      </c>
      <c r="E33" s="151">
        <v>48294</v>
      </c>
      <c r="F33" s="151">
        <v>45538</v>
      </c>
      <c r="G33" s="152">
        <v>57248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ySplit="4" topLeftCell="A26" activePane="bottomLeft" state="frozen"/>
      <selection pane="topLeft" activeCell="B25" sqref="B25"/>
      <selection pane="bottomLeft" activeCell="C42" sqref="A42:IV4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4</v>
      </c>
      <c r="D5" s="104">
        <v>9005</v>
      </c>
      <c r="E5" s="104">
        <v>4354</v>
      </c>
      <c r="F5" s="104">
        <v>98536</v>
      </c>
      <c r="G5" s="104">
        <v>2409</v>
      </c>
      <c r="H5" s="105">
        <v>67379</v>
      </c>
      <c r="I5" s="104">
        <v>1630373</v>
      </c>
      <c r="J5" s="104">
        <v>357836</v>
      </c>
      <c r="K5" s="104">
        <v>167266</v>
      </c>
      <c r="L5" s="104">
        <v>23426</v>
      </c>
      <c r="N5" s="23"/>
      <c r="O5" s="23"/>
      <c r="P5" s="104">
        <f aca="true" t="shared" si="0" ref="P5:P30">J5+L5</f>
        <v>381262</v>
      </c>
    </row>
    <row r="6" spans="2:16" ht="13.5" customHeight="1">
      <c r="B6" s="122"/>
      <c r="C6" s="7">
        <v>5</v>
      </c>
      <c r="D6" s="104">
        <v>8997</v>
      </c>
      <c r="E6" s="104">
        <v>4346</v>
      </c>
      <c r="F6" s="104">
        <v>98362</v>
      </c>
      <c r="G6" s="104">
        <v>2395</v>
      </c>
      <c r="H6" s="105">
        <v>67410</v>
      </c>
      <c r="I6" s="104">
        <v>1630670</v>
      </c>
      <c r="J6" s="104">
        <v>356902</v>
      </c>
      <c r="K6" s="104">
        <v>166639</v>
      </c>
      <c r="L6" s="104">
        <v>23368</v>
      </c>
      <c r="N6" s="23"/>
      <c r="O6" s="23"/>
      <c r="P6" s="104">
        <f t="shared" si="0"/>
        <v>380270</v>
      </c>
    </row>
    <row r="7" spans="2:16" ht="13.5">
      <c r="B7" s="122"/>
      <c r="C7" s="7">
        <v>6</v>
      </c>
      <c r="D7" s="104">
        <v>8976</v>
      </c>
      <c r="E7" s="104">
        <v>4328</v>
      </c>
      <c r="F7" s="104">
        <v>98250</v>
      </c>
      <c r="G7" s="104">
        <v>2427</v>
      </c>
      <c r="H7" s="105">
        <v>67294</v>
      </c>
      <c r="I7" s="104">
        <v>1629111</v>
      </c>
      <c r="J7" s="104">
        <v>356279</v>
      </c>
      <c r="K7" s="104">
        <v>162196</v>
      </c>
      <c r="L7" s="104">
        <v>23677</v>
      </c>
      <c r="N7" s="23"/>
      <c r="O7" s="23"/>
      <c r="P7" s="104">
        <f t="shared" si="0"/>
        <v>379956</v>
      </c>
    </row>
    <row r="8" spans="2:16" ht="13.5">
      <c r="B8" s="122"/>
      <c r="C8" s="7">
        <v>7</v>
      </c>
      <c r="D8" s="104">
        <v>8968</v>
      </c>
      <c r="E8" s="104">
        <v>4296</v>
      </c>
      <c r="F8" s="104">
        <v>98313</v>
      </c>
      <c r="G8" s="104">
        <v>2322</v>
      </c>
      <c r="H8" s="105">
        <v>67313</v>
      </c>
      <c r="I8" s="104">
        <v>1628214</v>
      </c>
      <c r="J8" s="104">
        <v>353679</v>
      </c>
      <c r="K8" s="104">
        <v>161110</v>
      </c>
      <c r="L8" s="104">
        <v>22783</v>
      </c>
      <c r="N8" s="23"/>
      <c r="O8" s="23"/>
      <c r="P8" s="104">
        <f t="shared" si="0"/>
        <v>376462</v>
      </c>
    </row>
    <row r="9" spans="2:16" ht="13.5">
      <c r="B9" s="122"/>
      <c r="C9" s="7">
        <v>8</v>
      </c>
      <c r="D9" s="104">
        <v>8959</v>
      </c>
      <c r="E9" s="104">
        <v>4276</v>
      </c>
      <c r="F9" s="104">
        <v>98432</v>
      </c>
      <c r="G9" s="104">
        <v>2265</v>
      </c>
      <c r="H9" s="105">
        <v>67354</v>
      </c>
      <c r="I9" s="104">
        <v>1627607</v>
      </c>
      <c r="J9" s="104">
        <v>352328</v>
      </c>
      <c r="K9" s="104">
        <v>160334</v>
      </c>
      <c r="L9" s="104">
        <v>22292</v>
      </c>
      <c r="N9" s="23"/>
      <c r="O9" s="23"/>
      <c r="P9" s="104">
        <f t="shared" si="0"/>
        <v>374620</v>
      </c>
    </row>
    <row r="10" spans="2:16" ht="13.5">
      <c r="B10" s="122"/>
      <c r="C10" s="7">
        <v>9</v>
      </c>
      <c r="D10" s="104">
        <v>8949</v>
      </c>
      <c r="E10" s="104">
        <v>4254</v>
      </c>
      <c r="F10" s="104">
        <v>98610</v>
      </c>
      <c r="G10" s="104">
        <v>2221</v>
      </c>
      <c r="H10" s="105">
        <v>67392</v>
      </c>
      <c r="I10" s="104">
        <v>1626762</v>
      </c>
      <c r="J10" s="104">
        <v>350915</v>
      </c>
      <c r="K10" s="104">
        <v>159897</v>
      </c>
      <c r="L10" s="104">
        <v>21888</v>
      </c>
      <c r="N10" s="23"/>
      <c r="O10" s="23"/>
      <c r="P10" s="104">
        <f t="shared" si="0"/>
        <v>372803</v>
      </c>
    </row>
    <row r="11" spans="2:16" ht="13.5">
      <c r="B11" s="122"/>
      <c r="C11" s="7">
        <v>10</v>
      </c>
      <c r="D11" s="104">
        <v>8939</v>
      </c>
      <c r="E11" s="104">
        <v>4238</v>
      </c>
      <c r="F11" s="104">
        <v>98774</v>
      </c>
      <c r="G11" s="104">
        <v>2177</v>
      </c>
      <c r="H11" s="105">
        <v>67387</v>
      </c>
      <c r="I11" s="104">
        <v>1626222</v>
      </c>
      <c r="J11" s="104">
        <v>350197</v>
      </c>
      <c r="K11" s="104">
        <v>159716</v>
      </c>
      <c r="L11" s="104">
        <v>21504</v>
      </c>
      <c r="N11" s="23"/>
      <c r="O11" s="23"/>
      <c r="P11" s="104">
        <f t="shared" si="0"/>
        <v>371701</v>
      </c>
    </row>
    <row r="12" spans="2:16" ht="13.5">
      <c r="B12" s="122"/>
      <c r="C12" s="7">
        <v>11</v>
      </c>
      <c r="D12" s="104">
        <v>8928</v>
      </c>
      <c r="E12" s="104">
        <v>4224</v>
      </c>
      <c r="F12" s="104">
        <v>98886</v>
      </c>
      <c r="G12" s="104">
        <v>2141</v>
      </c>
      <c r="H12" s="105">
        <v>67437</v>
      </c>
      <c r="I12" s="104">
        <v>1626335</v>
      </c>
      <c r="J12" s="104">
        <v>349533</v>
      </c>
      <c r="K12" s="104">
        <v>159402</v>
      </c>
      <c r="L12" s="104">
        <v>21160</v>
      </c>
      <c r="N12" s="23"/>
      <c r="O12" s="23"/>
      <c r="P12" s="104">
        <f t="shared" si="0"/>
        <v>370693</v>
      </c>
    </row>
    <row r="13" spans="2:16" ht="13.5">
      <c r="B13" s="123"/>
      <c r="C13" s="7">
        <v>12</v>
      </c>
      <c r="D13" s="104">
        <v>8920</v>
      </c>
      <c r="E13" s="104">
        <v>4207</v>
      </c>
      <c r="F13" s="104">
        <v>98860</v>
      </c>
      <c r="G13" s="104">
        <v>2101</v>
      </c>
      <c r="H13" s="105">
        <v>67441</v>
      </c>
      <c r="I13" s="104">
        <v>1625680</v>
      </c>
      <c r="J13" s="104">
        <v>348624</v>
      </c>
      <c r="K13" s="104">
        <v>159507</v>
      </c>
      <c r="L13" s="104">
        <v>20805</v>
      </c>
      <c r="N13" s="23"/>
      <c r="O13" s="23"/>
      <c r="P13" s="104">
        <f t="shared" si="0"/>
        <v>369429</v>
      </c>
    </row>
    <row r="14" spans="2:16" ht="13.5">
      <c r="B14" s="22" t="s">
        <v>93</v>
      </c>
      <c r="C14" s="7">
        <v>1</v>
      </c>
      <c r="D14" s="104">
        <v>8915</v>
      </c>
      <c r="E14" s="104">
        <v>4200</v>
      </c>
      <c r="F14" s="104">
        <v>98841</v>
      </c>
      <c r="G14" s="104">
        <v>2071</v>
      </c>
      <c r="H14" s="105">
        <v>67426</v>
      </c>
      <c r="I14" s="104">
        <v>1625752</v>
      </c>
      <c r="J14" s="104">
        <v>347703</v>
      </c>
      <c r="K14" s="104">
        <v>159238</v>
      </c>
      <c r="L14" s="104">
        <v>20559</v>
      </c>
      <c r="N14" s="23"/>
      <c r="O14" s="23"/>
      <c r="P14" s="104">
        <f t="shared" si="0"/>
        <v>368262</v>
      </c>
    </row>
    <row r="15" spans="2:16" ht="13.5">
      <c r="B15" s="22"/>
      <c r="C15" s="7">
        <v>2</v>
      </c>
      <c r="D15" s="104">
        <v>8909</v>
      </c>
      <c r="E15" s="104">
        <v>4201</v>
      </c>
      <c r="F15" s="104">
        <v>98881</v>
      </c>
      <c r="G15" s="104">
        <v>2061</v>
      </c>
      <c r="H15" s="105">
        <v>67493</v>
      </c>
      <c r="I15" s="104">
        <v>1625043</v>
      </c>
      <c r="J15" s="104">
        <v>347261</v>
      </c>
      <c r="K15" s="104">
        <v>159035</v>
      </c>
      <c r="L15" s="104">
        <v>20491</v>
      </c>
      <c r="O15" s="23"/>
      <c r="P15" s="104">
        <f t="shared" si="0"/>
        <v>367752</v>
      </c>
    </row>
    <row r="16" spans="2:16" ht="13.5">
      <c r="B16" s="22"/>
      <c r="C16" s="7">
        <v>3</v>
      </c>
      <c r="D16" s="104">
        <v>8892</v>
      </c>
      <c r="E16" s="104">
        <v>4187</v>
      </c>
      <c r="F16" s="104">
        <v>98986</v>
      </c>
      <c r="G16" s="104">
        <v>2043</v>
      </c>
      <c r="H16" s="105">
        <v>67575</v>
      </c>
      <c r="I16" s="104">
        <v>1622914</v>
      </c>
      <c r="J16" s="104">
        <v>346357</v>
      </c>
      <c r="K16" s="104">
        <v>158707</v>
      </c>
      <c r="L16" s="104">
        <v>20299</v>
      </c>
      <c r="O16" s="23"/>
      <c r="P16" s="104">
        <f t="shared" si="0"/>
        <v>366656</v>
      </c>
    </row>
    <row r="17" spans="1:16" ht="13.5">
      <c r="A17" s="5"/>
      <c r="B17" s="22"/>
      <c r="C17" s="7">
        <v>4</v>
      </c>
      <c r="D17" s="104">
        <v>8894</v>
      </c>
      <c r="E17" s="104">
        <v>4184</v>
      </c>
      <c r="F17" s="104">
        <v>99115</v>
      </c>
      <c r="G17" s="104">
        <v>2020</v>
      </c>
      <c r="H17" s="105">
        <v>67646</v>
      </c>
      <c r="I17" s="104">
        <v>1623127</v>
      </c>
      <c r="J17" s="104">
        <v>346568</v>
      </c>
      <c r="K17" s="104">
        <v>157741</v>
      </c>
      <c r="L17" s="104">
        <v>20051</v>
      </c>
      <c r="O17" s="23"/>
      <c r="P17" s="104">
        <f t="shared" si="0"/>
        <v>366619</v>
      </c>
    </row>
    <row r="18" spans="2:16" ht="13.5">
      <c r="B18" s="22"/>
      <c r="C18" s="7">
        <v>5</v>
      </c>
      <c r="D18" s="104">
        <v>8877</v>
      </c>
      <c r="E18" s="104">
        <v>4163</v>
      </c>
      <c r="F18" s="104">
        <v>99197</v>
      </c>
      <c r="G18" s="104">
        <v>1948</v>
      </c>
      <c r="H18" s="105">
        <v>67692</v>
      </c>
      <c r="I18" s="104">
        <v>1622155</v>
      </c>
      <c r="J18" s="104">
        <v>345331</v>
      </c>
      <c r="K18" s="104">
        <v>157231</v>
      </c>
      <c r="L18" s="104">
        <v>19579</v>
      </c>
      <c r="O18" s="23"/>
      <c r="P18" s="104">
        <f t="shared" si="0"/>
        <v>364910</v>
      </c>
    </row>
    <row r="19" spans="2:16" ht="13.5">
      <c r="B19" s="22"/>
      <c r="C19" s="7">
        <v>6</v>
      </c>
      <c r="D19" s="104">
        <v>8878</v>
      </c>
      <c r="E19" s="104">
        <v>4159</v>
      </c>
      <c r="F19" s="104">
        <v>99233</v>
      </c>
      <c r="G19" s="104">
        <v>1930</v>
      </c>
      <c r="H19" s="105">
        <v>67722</v>
      </c>
      <c r="I19" s="104">
        <v>1621581</v>
      </c>
      <c r="J19" s="104">
        <v>344713</v>
      </c>
      <c r="K19" s="104">
        <v>156776</v>
      </c>
      <c r="L19" s="104">
        <v>19418</v>
      </c>
      <c r="O19" s="23"/>
      <c r="P19" s="104">
        <f t="shared" si="0"/>
        <v>364131</v>
      </c>
    </row>
    <row r="20" spans="2:16" ht="13.5">
      <c r="B20" s="22"/>
      <c r="C20" s="7">
        <v>7</v>
      </c>
      <c r="D20" s="104">
        <v>8874</v>
      </c>
      <c r="E20" s="104">
        <v>4151</v>
      </c>
      <c r="F20" s="104">
        <v>99357</v>
      </c>
      <c r="G20" s="104">
        <v>1914</v>
      </c>
      <c r="H20" s="105">
        <v>67735</v>
      </c>
      <c r="I20" s="104">
        <v>1620893</v>
      </c>
      <c r="J20" s="104">
        <v>344100</v>
      </c>
      <c r="K20" s="104">
        <v>156245</v>
      </c>
      <c r="L20" s="104">
        <v>19277</v>
      </c>
      <c r="O20" s="23"/>
      <c r="P20" s="104">
        <f t="shared" si="0"/>
        <v>363377</v>
      </c>
    </row>
    <row r="21" spans="2:16" ht="13.5">
      <c r="B21" s="22"/>
      <c r="C21" s="7">
        <v>8</v>
      </c>
      <c r="D21" s="104">
        <v>8868</v>
      </c>
      <c r="E21" s="104">
        <v>4142</v>
      </c>
      <c r="F21" s="104">
        <v>99419</v>
      </c>
      <c r="G21" s="104">
        <v>1905</v>
      </c>
      <c r="H21" s="105">
        <v>67767</v>
      </c>
      <c r="I21" s="104">
        <v>1620523</v>
      </c>
      <c r="J21" s="104">
        <v>343801</v>
      </c>
      <c r="K21" s="104">
        <v>155618</v>
      </c>
      <c r="L21" s="104">
        <v>19174</v>
      </c>
      <c r="O21" s="23"/>
      <c r="P21" s="104">
        <f t="shared" si="0"/>
        <v>362975</v>
      </c>
    </row>
    <row r="22" spans="2:16" ht="13.5">
      <c r="B22" s="22"/>
      <c r="C22" s="7">
        <v>9</v>
      </c>
      <c r="D22" s="104">
        <v>8862</v>
      </c>
      <c r="E22" s="104">
        <v>4135</v>
      </c>
      <c r="F22" s="104">
        <v>99546</v>
      </c>
      <c r="G22" s="104">
        <v>1890</v>
      </c>
      <c r="H22" s="105">
        <v>67807</v>
      </c>
      <c r="I22" s="104">
        <v>1620094</v>
      </c>
      <c r="J22" s="104">
        <v>343400</v>
      </c>
      <c r="K22" s="104">
        <v>155257</v>
      </c>
      <c r="L22" s="104">
        <v>19024</v>
      </c>
      <c r="O22" s="23"/>
      <c r="P22" s="104">
        <f t="shared" si="0"/>
        <v>362424</v>
      </c>
    </row>
    <row r="23" spans="2:16" ht="13.5">
      <c r="B23" s="22"/>
      <c r="C23" s="7">
        <v>10</v>
      </c>
      <c r="D23" s="104">
        <v>8853</v>
      </c>
      <c r="E23" s="104">
        <v>4136</v>
      </c>
      <c r="F23" s="104">
        <v>99599</v>
      </c>
      <c r="G23" s="104">
        <v>1881</v>
      </c>
      <c r="H23" s="105">
        <v>67843</v>
      </c>
      <c r="I23" s="104">
        <v>1619850</v>
      </c>
      <c r="J23" s="104">
        <v>343361</v>
      </c>
      <c r="K23" s="104">
        <v>154816</v>
      </c>
      <c r="L23" s="104">
        <v>18941</v>
      </c>
      <c r="O23" s="23"/>
      <c r="P23" s="104">
        <f t="shared" si="0"/>
        <v>362302</v>
      </c>
    </row>
    <row r="24" spans="2:16" ht="13.5">
      <c r="B24" s="22"/>
      <c r="C24" s="7">
        <v>11</v>
      </c>
      <c r="D24" s="104">
        <v>8851</v>
      </c>
      <c r="E24" s="104">
        <v>4135</v>
      </c>
      <c r="F24" s="104">
        <v>99641</v>
      </c>
      <c r="G24" s="104">
        <v>1873</v>
      </c>
      <c r="H24" s="105">
        <v>67869</v>
      </c>
      <c r="I24" s="104">
        <v>1618855</v>
      </c>
      <c r="J24" s="104">
        <v>343138</v>
      </c>
      <c r="K24" s="104">
        <v>154414</v>
      </c>
      <c r="L24" s="104">
        <v>18862</v>
      </c>
      <c r="O24" s="23"/>
      <c r="P24" s="104">
        <f t="shared" si="0"/>
        <v>362000</v>
      </c>
    </row>
    <row r="25" spans="2:16" ht="13.5">
      <c r="B25" s="124"/>
      <c r="C25" s="7">
        <v>12</v>
      </c>
      <c r="D25" s="104">
        <v>8844</v>
      </c>
      <c r="E25" s="104">
        <v>4128</v>
      </c>
      <c r="F25" s="104">
        <v>99571</v>
      </c>
      <c r="G25" s="104">
        <v>1861</v>
      </c>
      <c r="H25" s="105">
        <v>67879</v>
      </c>
      <c r="I25" s="104">
        <v>1618145</v>
      </c>
      <c r="J25" s="104">
        <v>342977</v>
      </c>
      <c r="K25" s="104">
        <v>153730</v>
      </c>
      <c r="L25" s="104">
        <v>18773</v>
      </c>
      <c r="O25" s="23"/>
      <c r="P25" s="104">
        <f t="shared" si="0"/>
        <v>361750</v>
      </c>
    </row>
    <row r="26" spans="2:16" ht="13.5">
      <c r="B26" s="22" t="s">
        <v>95</v>
      </c>
      <c r="C26" s="7">
        <v>1</v>
      </c>
      <c r="D26" s="104">
        <v>8842</v>
      </c>
      <c r="E26" s="104">
        <v>4123</v>
      </c>
      <c r="F26" s="104">
        <v>99493</v>
      </c>
      <c r="G26" s="104">
        <v>1850</v>
      </c>
      <c r="H26" s="105">
        <v>67840</v>
      </c>
      <c r="I26" s="104">
        <v>1617570</v>
      </c>
      <c r="J26" s="104">
        <v>342823</v>
      </c>
      <c r="K26" s="104">
        <v>153241</v>
      </c>
      <c r="L26" s="104">
        <v>18693</v>
      </c>
      <c r="O26" s="23"/>
      <c r="P26" s="104">
        <f t="shared" si="0"/>
        <v>361516</v>
      </c>
    </row>
    <row r="27" spans="2:16" ht="13.5">
      <c r="B27" s="22"/>
      <c r="C27" s="7">
        <v>2</v>
      </c>
      <c r="D27" s="104">
        <v>8838</v>
      </c>
      <c r="E27" s="104">
        <v>4121</v>
      </c>
      <c r="F27" s="104">
        <v>99497</v>
      </c>
      <c r="G27" s="104">
        <v>1841</v>
      </c>
      <c r="H27" s="105">
        <v>67888</v>
      </c>
      <c r="I27" s="104">
        <v>1617050</v>
      </c>
      <c r="J27" s="104">
        <v>342521</v>
      </c>
      <c r="K27" s="104">
        <v>152895</v>
      </c>
      <c r="L27" s="104">
        <v>18624</v>
      </c>
      <c r="O27" s="23"/>
      <c r="P27" s="104">
        <f t="shared" si="0"/>
        <v>361145</v>
      </c>
    </row>
    <row r="28" spans="2:16" ht="13.5">
      <c r="B28" s="22"/>
      <c r="C28" s="7">
        <v>3</v>
      </c>
      <c r="D28" s="104">
        <v>8832</v>
      </c>
      <c r="E28" s="104">
        <v>4118</v>
      </c>
      <c r="F28" s="104">
        <v>99455</v>
      </c>
      <c r="G28" s="104">
        <v>1828</v>
      </c>
      <c r="H28" s="105">
        <v>67928</v>
      </c>
      <c r="I28" s="104">
        <v>1616060</v>
      </c>
      <c r="J28" s="104">
        <v>342473</v>
      </c>
      <c r="K28" s="104">
        <v>152093</v>
      </c>
      <c r="L28" s="104">
        <v>18528</v>
      </c>
      <c r="O28" s="23"/>
      <c r="P28" s="104">
        <f t="shared" si="0"/>
        <v>361001</v>
      </c>
    </row>
    <row r="29" spans="2:16" ht="13.5">
      <c r="B29" s="22"/>
      <c r="C29" s="7">
        <v>4</v>
      </c>
      <c r="D29" s="104">
        <v>8815</v>
      </c>
      <c r="E29" s="104">
        <v>4096</v>
      </c>
      <c r="F29" s="104">
        <v>99459</v>
      </c>
      <c r="G29" s="104">
        <v>1813</v>
      </c>
      <c r="H29" s="105">
        <v>67981</v>
      </c>
      <c r="I29" s="104">
        <v>1613471</v>
      </c>
      <c r="J29" s="104">
        <v>341070</v>
      </c>
      <c r="K29" s="104">
        <v>151495</v>
      </c>
      <c r="L29" s="104">
        <v>18394</v>
      </c>
      <c r="O29" s="23"/>
      <c r="P29" s="104">
        <f t="shared" si="0"/>
        <v>359464</v>
      </c>
    </row>
    <row r="30" spans="2:16" ht="13.5">
      <c r="B30" s="22"/>
      <c r="C30" s="7">
        <v>5</v>
      </c>
      <c r="D30" s="129">
        <v>8813</v>
      </c>
      <c r="E30" s="129">
        <v>4092</v>
      </c>
      <c r="F30" s="129">
        <v>99529</v>
      </c>
      <c r="G30" s="129">
        <v>1790</v>
      </c>
      <c r="H30" s="130">
        <v>68040</v>
      </c>
      <c r="I30" s="129">
        <v>1613767</v>
      </c>
      <c r="J30" s="129">
        <v>341200</v>
      </c>
      <c r="K30" s="129">
        <v>150928</v>
      </c>
      <c r="L30" s="129">
        <v>18229</v>
      </c>
      <c r="O30" s="23"/>
      <c r="P30" s="104">
        <f t="shared" si="0"/>
        <v>359429</v>
      </c>
    </row>
    <row r="31" spans="2:16" ht="13.5">
      <c r="B31" s="22"/>
      <c r="C31" s="7">
        <v>6</v>
      </c>
      <c r="D31" s="129">
        <v>8807</v>
      </c>
      <c r="E31" s="129">
        <v>4084</v>
      </c>
      <c r="F31" s="129">
        <v>99568</v>
      </c>
      <c r="G31" s="129">
        <v>1771</v>
      </c>
      <c r="H31" s="130">
        <v>68058</v>
      </c>
      <c r="I31" s="129">
        <v>1612855</v>
      </c>
      <c r="J31" s="129">
        <v>340771</v>
      </c>
      <c r="K31" s="129">
        <v>150360</v>
      </c>
      <c r="L31" s="129">
        <v>18029</v>
      </c>
      <c r="M31" s="131"/>
      <c r="N31" s="131"/>
      <c r="O31" s="132"/>
      <c r="P31" s="129">
        <f aca="true" t="shared" si="1" ref="P31:P36">J31+L31</f>
        <v>358800</v>
      </c>
    </row>
    <row r="32" spans="2:16" ht="13.5">
      <c r="B32" s="22"/>
      <c r="C32" s="7">
        <v>7</v>
      </c>
      <c r="D32" s="129">
        <v>8801</v>
      </c>
      <c r="E32" s="129">
        <v>4081</v>
      </c>
      <c r="F32" s="129">
        <v>99578</v>
      </c>
      <c r="G32" s="129">
        <v>1760</v>
      </c>
      <c r="H32" s="130">
        <v>68075</v>
      </c>
      <c r="I32" s="129">
        <v>1611915</v>
      </c>
      <c r="J32" s="129">
        <v>340171</v>
      </c>
      <c r="K32" s="129">
        <v>149845</v>
      </c>
      <c r="L32" s="129">
        <v>17938</v>
      </c>
      <c r="P32" s="129">
        <f t="shared" si="1"/>
        <v>358109</v>
      </c>
    </row>
    <row r="33" spans="2:16" ht="14.25" customHeight="1">
      <c r="B33" s="22"/>
      <c r="C33" s="7">
        <v>8</v>
      </c>
      <c r="D33" s="104">
        <v>8798</v>
      </c>
      <c r="E33" s="104">
        <v>4077</v>
      </c>
      <c r="F33" s="104">
        <v>99559</v>
      </c>
      <c r="G33" s="104">
        <v>1745</v>
      </c>
      <c r="H33" s="105">
        <v>68077</v>
      </c>
      <c r="I33" s="104">
        <v>1611621</v>
      </c>
      <c r="J33" s="104">
        <v>340001</v>
      </c>
      <c r="K33" s="104">
        <v>149220</v>
      </c>
      <c r="L33" s="104">
        <v>17787</v>
      </c>
      <c r="M33" s="131"/>
      <c r="N33" s="131"/>
      <c r="O33" s="132"/>
      <c r="P33" s="129">
        <f t="shared" si="1"/>
        <v>357788</v>
      </c>
    </row>
    <row r="34" spans="2:16" ht="13.5" customHeight="1">
      <c r="B34" s="122"/>
      <c r="C34" s="7">
        <v>9</v>
      </c>
      <c r="D34" s="104">
        <v>8795</v>
      </c>
      <c r="E34" s="104">
        <v>4075</v>
      </c>
      <c r="F34" s="104">
        <v>99578</v>
      </c>
      <c r="G34" s="104">
        <v>1734</v>
      </c>
      <c r="H34" s="105">
        <v>68076</v>
      </c>
      <c r="I34" s="104">
        <v>1610688</v>
      </c>
      <c r="J34" s="104">
        <v>339955</v>
      </c>
      <c r="K34" s="104">
        <v>148643</v>
      </c>
      <c r="L34" s="104">
        <v>17653</v>
      </c>
      <c r="N34" s="23"/>
      <c r="O34" s="23"/>
      <c r="P34" s="104">
        <f t="shared" si="1"/>
        <v>357608</v>
      </c>
    </row>
    <row r="35" spans="2:16" ht="13.5" customHeight="1">
      <c r="B35" s="122"/>
      <c r="C35" s="7">
        <v>10</v>
      </c>
      <c r="D35" s="104">
        <v>8796</v>
      </c>
      <c r="E35" s="104">
        <v>4075</v>
      </c>
      <c r="F35" s="104">
        <v>99673</v>
      </c>
      <c r="G35" s="104">
        <v>1725</v>
      </c>
      <c r="H35" s="105">
        <v>68108</v>
      </c>
      <c r="I35" s="104">
        <v>1610424</v>
      </c>
      <c r="J35" s="104">
        <v>340480</v>
      </c>
      <c r="K35" s="104">
        <v>148175</v>
      </c>
      <c r="L35" s="104">
        <v>17582</v>
      </c>
      <c r="N35" s="23"/>
      <c r="O35" s="23"/>
      <c r="P35" s="104">
        <f t="shared" si="1"/>
        <v>358062</v>
      </c>
    </row>
    <row r="36" spans="2:16" ht="13.5" customHeight="1">
      <c r="B36" s="122"/>
      <c r="C36" s="7">
        <v>11</v>
      </c>
      <c r="D36" s="104">
        <v>8796</v>
      </c>
      <c r="E36" s="104">
        <v>4076</v>
      </c>
      <c r="F36" s="104">
        <v>99701</v>
      </c>
      <c r="G36" s="104">
        <v>1722</v>
      </c>
      <c r="H36" s="105">
        <v>68129</v>
      </c>
      <c r="I36" s="104">
        <v>1610568</v>
      </c>
      <c r="J36" s="104">
        <v>340545</v>
      </c>
      <c r="K36" s="104">
        <v>147761</v>
      </c>
      <c r="L36" s="104">
        <v>17555</v>
      </c>
      <c r="N36" s="23"/>
      <c r="O36" s="23"/>
      <c r="P36" s="104">
        <f t="shared" si="1"/>
        <v>358100</v>
      </c>
    </row>
    <row r="37" spans="2:16" ht="13.5" customHeight="1">
      <c r="B37" s="122"/>
      <c r="C37" s="7">
        <v>12</v>
      </c>
      <c r="D37" s="104">
        <v>8788</v>
      </c>
      <c r="E37" s="104">
        <v>4074</v>
      </c>
      <c r="F37" s="104">
        <v>99569</v>
      </c>
      <c r="G37" s="104">
        <v>1710</v>
      </c>
      <c r="H37" s="105">
        <v>68024</v>
      </c>
      <c r="I37" s="104">
        <v>1609296</v>
      </c>
      <c r="J37" s="104">
        <v>340346</v>
      </c>
      <c r="K37" s="104">
        <v>146769</v>
      </c>
      <c r="L37" s="104">
        <v>17438</v>
      </c>
      <c r="N37" s="23"/>
      <c r="O37" s="23"/>
      <c r="P37" s="104">
        <f aca="true" t="shared" si="2" ref="P37:P42">J37+L37</f>
        <v>357784</v>
      </c>
    </row>
    <row r="38" spans="2:16" ht="13.5" customHeight="1">
      <c r="B38" s="22" t="s">
        <v>116</v>
      </c>
      <c r="C38" s="7">
        <v>1</v>
      </c>
      <c r="D38" s="104">
        <v>8783</v>
      </c>
      <c r="E38" s="104">
        <v>4066</v>
      </c>
      <c r="F38" s="104">
        <v>99497</v>
      </c>
      <c r="G38" s="104">
        <v>1703</v>
      </c>
      <c r="H38" s="105">
        <v>67989</v>
      </c>
      <c r="I38" s="104">
        <v>1608949</v>
      </c>
      <c r="J38" s="104">
        <v>340017</v>
      </c>
      <c r="K38" s="104">
        <v>146271</v>
      </c>
      <c r="L38" s="104">
        <v>17379</v>
      </c>
      <c r="N38" s="23"/>
      <c r="O38" s="23"/>
      <c r="P38" s="104">
        <f t="shared" si="2"/>
        <v>357396</v>
      </c>
    </row>
    <row r="39" spans="2:16" ht="13.5" customHeight="1">
      <c r="B39" s="22"/>
      <c r="C39" s="7">
        <v>2</v>
      </c>
      <c r="D39" s="104">
        <v>8781</v>
      </c>
      <c r="E39" s="104">
        <v>4060</v>
      </c>
      <c r="F39" s="104">
        <v>99518</v>
      </c>
      <c r="G39" s="104">
        <v>1697</v>
      </c>
      <c r="H39" s="105">
        <v>68027</v>
      </c>
      <c r="I39" s="104">
        <v>1609052</v>
      </c>
      <c r="J39" s="104">
        <v>339723</v>
      </c>
      <c r="K39" s="104">
        <v>145826</v>
      </c>
      <c r="L39" s="104">
        <v>17309</v>
      </c>
      <c r="N39" s="23"/>
      <c r="O39" s="23"/>
      <c r="P39" s="104">
        <f t="shared" si="2"/>
        <v>357032</v>
      </c>
    </row>
    <row r="40" spans="2:16" ht="13.5" customHeight="1">
      <c r="B40" s="22"/>
      <c r="C40" s="7">
        <v>3</v>
      </c>
      <c r="D40" s="104">
        <v>8766</v>
      </c>
      <c r="E40" s="104">
        <v>4054</v>
      </c>
      <c r="F40" s="104">
        <v>99533</v>
      </c>
      <c r="G40" s="104">
        <v>1679</v>
      </c>
      <c r="H40" s="105">
        <v>68045</v>
      </c>
      <c r="I40" s="104">
        <v>1606328</v>
      </c>
      <c r="J40" s="104">
        <v>339216</v>
      </c>
      <c r="K40" s="104">
        <v>145366</v>
      </c>
      <c r="L40" s="104">
        <v>17087</v>
      </c>
      <c r="N40" s="23"/>
      <c r="O40" s="23"/>
      <c r="P40" s="104">
        <f t="shared" si="2"/>
        <v>356303</v>
      </c>
    </row>
    <row r="41" spans="2:16" ht="13.5">
      <c r="B41" s="22"/>
      <c r="C41" s="7">
        <v>4</v>
      </c>
      <c r="D41" s="104">
        <v>8747</v>
      </c>
      <c r="E41" s="104">
        <v>4042</v>
      </c>
      <c r="F41" s="104">
        <v>99631</v>
      </c>
      <c r="G41" s="104">
        <v>1671</v>
      </c>
      <c r="H41" s="105">
        <v>68101</v>
      </c>
      <c r="I41" s="104">
        <v>1604508</v>
      </c>
      <c r="J41" s="104">
        <v>338200</v>
      </c>
      <c r="K41" s="104">
        <v>144874</v>
      </c>
      <c r="L41" s="104">
        <v>17024</v>
      </c>
      <c r="P41" s="104">
        <f t="shared" si="2"/>
        <v>355224</v>
      </c>
    </row>
    <row r="42" spans="2:16" ht="14.25" customHeight="1">
      <c r="B42" s="22"/>
      <c r="C42" s="7">
        <v>5</v>
      </c>
      <c r="D42" s="104">
        <v>8750</v>
      </c>
      <c r="E42" s="104">
        <v>4044</v>
      </c>
      <c r="F42" s="104">
        <v>99709</v>
      </c>
      <c r="G42" s="104">
        <v>1662</v>
      </c>
      <c r="H42" s="105">
        <v>68139</v>
      </c>
      <c r="I42" s="104">
        <v>1604647</v>
      </c>
      <c r="J42" s="104">
        <v>338165</v>
      </c>
      <c r="K42" s="104">
        <v>144712</v>
      </c>
      <c r="L42" s="104">
        <v>16947</v>
      </c>
      <c r="P42" s="104">
        <f t="shared" si="2"/>
        <v>355112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140</v>
      </c>
    </row>
    <row r="2" spans="1:12" ht="13.5" customHeight="1">
      <c r="A2" s="72"/>
      <c r="B2" s="73"/>
      <c r="C2" s="179" t="s">
        <v>102</v>
      </c>
      <c r="D2" s="180"/>
      <c r="E2" s="180"/>
      <c r="F2" s="180"/>
      <c r="G2" s="181"/>
      <c r="H2" s="179" t="s">
        <v>105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8750</v>
      </c>
      <c r="D7" s="153">
        <v>4044</v>
      </c>
      <c r="E7" s="153">
        <v>99709</v>
      </c>
      <c r="F7" s="153">
        <v>1662</v>
      </c>
      <c r="G7" s="153">
        <v>68139</v>
      </c>
      <c r="H7" s="153">
        <v>1604647</v>
      </c>
      <c r="I7" s="153">
        <v>338165</v>
      </c>
      <c r="J7" s="153">
        <v>144712</v>
      </c>
      <c r="K7" s="154">
        <v>16947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589</v>
      </c>
      <c r="D8" s="155">
        <v>282</v>
      </c>
      <c r="E8" s="156">
        <v>3380</v>
      </c>
      <c r="F8" s="155">
        <v>76</v>
      </c>
      <c r="G8" s="156">
        <v>3039</v>
      </c>
      <c r="H8" s="155">
        <v>100490</v>
      </c>
      <c r="I8" s="156">
        <v>24461</v>
      </c>
      <c r="J8" s="155">
        <v>8414</v>
      </c>
      <c r="K8" s="157">
        <v>877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104</v>
      </c>
      <c r="D9" s="158">
        <v>42</v>
      </c>
      <c r="E9" s="159">
        <v>938</v>
      </c>
      <c r="F9" s="158">
        <v>40</v>
      </c>
      <c r="G9" s="159">
        <v>576</v>
      </c>
      <c r="H9" s="158">
        <v>18865</v>
      </c>
      <c r="I9" s="159">
        <v>2829</v>
      </c>
      <c r="J9" s="158">
        <v>4020</v>
      </c>
      <c r="K9" s="160">
        <v>377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96</v>
      </c>
      <c r="D10" s="158">
        <v>37</v>
      </c>
      <c r="E10" s="159">
        <v>927</v>
      </c>
      <c r="F10" s="158">
        <v>25</v>
      </c>
      <c r="G10" s="159">
        <v>611</v>
      </c>
      <c r="H10" s="158">
        <v>18842</v>
      </c>
      <c r="I10" s="159">
        <v>2922</v>
      </c>
      <c r="J10" s="158">
        <v>2283</v>
      </c>
      <c r="K10" s="160">
        <v>293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145</v>
      </c>
      <c r="D11" s="158">
        <v>56</v>
      </c>
      <c r="E11" s="159">
        <v>1575</v>
      </c>
      <c r="F11" s="158">
        <v>25</v>
      </c>
      <c r="G11" s="159">
        <v>1049</v>
      </c>
      <c r="H11" s="158">
        <v>26219</v>
      </c>
      <c r="I11" s="159">
        <v>3274</v>
      </c>
      <c r="J11" s="158">
        <v>2767</v>
      </c>
      <c r="K11" s="160">
        <v>251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28</v>
      </c>
      <c r="E12" s="162">
        <v>817</v>
      </c>
      <c r="F12" s="161">
        <v>11</v>
      </c>
      <c r="G12" s="162">
        <v>463</v>
      </c>
      <c r="H12" s="161">
        <v>16608</v>
      </c>
      <c r="I12" s="162">
        <v>2351</v>
      </c>
      <c r="J12" s="161">
        <v>1436</v>
      </c>
      <c r="K12" s="163">
        <v>140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922</v>
      </c>
      <c r="F13" s="158">
        <v>12</v>
      </c>
      <c r="G13" s="159">
        <v>477</v>
      </c>
      <c r="H13" s="158">
        <v>15286</v>
      </c>
      <c r="I13" s="159">
        <v>2097</v>
      </c>
      <c r="J13" s="158">
        <v>1017</v>
      </c>
      <c r="K13" s="157">
        <v>160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143</v>
      </c>
      <c r="D14" s="158">
        <v>62</v>
      </c>
      <c r="E14" s="159">
        <v>1480</v>
      </c>
      <c r="F14" s="158">
        <v>20</v>
      </c>
      <c r="G14" s="159">
        <v>914</v>
      </c>
      <c r="H14" s="158">
        <v>28714</v>
      </c>
      <c r="I14" s="159">
        <v>4578</v>
      </c>
      <c r="J14" s="158">
        <v>2515</v>
      </c>
      <c r="K14" s="160">
        <v>220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1691</v>
      </c>
      <c r="F15" s="158">
        <v>21</v>
      </c>
      <c r="G15" s="159">
        <v>1389</v>
      </c>
      <c r="H15" s="158">
        <v>32938</v>
      </c>
      <c r="I15" s="159">
        <v>5961</v>
      </c>
      <c r="J15" s="158">
        <v>2756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111</v>
      </c>
      <c r="D16" s="158">
        <v>58</v>
      </c>
      <c r="E16" s="159">
        <v>1422</v>
      </c>
      <c r="F16" s="158">
        <v>14</v>
      </c>
      <c r="G16" s="159">
        <v>990</v>
      </c>
      <c r="H16" s="158">
        <v>22005</v>
      </c>
      <c r="I16" s="159">
        <v>4298</v>
      </c>
      <c r="J16" s="158">
        <v>2616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138</v>
      </c>
      <c r="D17" s="161">
        <v>74</v>
      </c>
      <c r="E17" s="162">
        <v>1576</v>
      </c>
      <c r="F17" s="161">
        <v>10</v>
      </c>
      <c r="G17" s="162">
        <v>957</v>
      </c>
      <c r="H17" s="161">
        <v>25312</v>
      </c>
      <c r="I17" s="162">
        <v>5110</v>
      </c>
      <c r="J17" s="161">
        <v>2034</v>
      </c>
      <c r="K17" s="163">
        <v>111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355</v>
      </c>
      <c r="D18" s="158">
        <v>138</v>
      </c>
      <c r="E18" s="159">
        <v>3983</v>
      </c>
      <c r="F18" s="158">
        <v>4</v>
      </c>
      <c r="G18" s="159">
        <v>3373</v>
      </c>
      <c r="H18" s="158">
        <v>63186</v>
      </c>
      <c r="I18" s="159">
        <v>13370</v>
      </c>
      <c r="J18" s="158">
        <v>3892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284</v>
      </c>
      <c r="D19" s="158">
        <v>115</v>
      </c>
      <c r="E19" s="159">
        <v>3673</v>
      </c>
      <c r="F19" s="158">
        <v>21</v>
      </c>
      <c r="G19" s="159">
        <v>3148</v>
      </c>
      <c r="H19" s="158">
        <v>56698</v>
      </c>
      <c r="I19" s="159">
        <v>9713</v>
      </c>
      <c r="J19" s="158">
        <v>3442</v>
      </c>
      <c r="K19" s="160">
        <v>259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649</v>
      </c>
      <c r="D20" s="158">
        <v>238</v>
      </c>
      <c r="E20" s="159">
        <v>12621</v>
      </c>
      <c r="F20" s="158">
        <v>20</v>
      </c>
      <c r="G20" s="159">
        <v>10558</v>
      </c>
      <c r="H20" s="158">
        <v>128503</v>
      </c>
      <c r="I20" s="159">
        <v>20633</v>
      </c>
      <c r="J20" s="158">
        <v>5412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346</v>
      </c>
      <c r="D21" s="158">
        <v>120</v>
      </c>
      <c r="E21" s="159">
        <v>6374</v>
      </c>
      <c r="F21" s="158">
        <v>15</v>
      </c>
      <c r="G21" s="159">
        <v>4816</v>
      </c>
      <c r="H21" s="158">
        <v>73969</v>
      </c>
      <c r="I21" s="159">
        <v>12731</v>
      </c>
      <c r="J21" s="158">
        <v>3439</v>
      </c>
      <c r="K21" s="160">
        <v>183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133</v>
      </c>
      <c r="D22" s="161">
        <v>56</v>
      </c>
      <c r="E22" s="162">
        <v>1676</v>
      </c>
      <c r="F22" s="161">
        <v>8</v>
      </c>
      <c r="G22" s="162">
        <v>1188</v>
      </c>
      <c r="H22" s="161">
        <v>29773</v>
      </c>
      <c r="I22" s="162">
        <v>5167</v>
      </c>
      <c r="J22" s="161">
        <v>1126</v>
      </c>
      <c r="K22" s="163">
        <v>89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53</v>
      </c>
      <c r="E23" s="159">
        <v>780</v>
      </c>
      <c r="F23" s="158">
        <v>17</v>
      </c>
      <c r="G23" s="159">
        <v>457</v>
      </c>
      <c r="H23" s="158">
        <v>17937</v>
      </c>
      <c r="I23" s="159">
        <v>5352</v>
      </c>
      <c r="J23" s="158">
        <v>1226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862</v>
      </c>
      <c r="F24" s="158">
        <v>20</v>
      </c>
      <c r="G24" s="159">
        <v>495</v>
      </c>
      <c r="H24" s="158">
        <v>19446</v>
      </c>
      <c r="I24" s="159">
        <v>4921</v>
      </c>
      <c r="J24" s="158">
        <v>1517</v>
      </c>
      <c r="K24" s="160">
        <v>141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77</v>
      </c>
      <c r="D25" s="158">
        <v>42</v>
      </c>
      <c r="E25" s="159">
        <v>583</v>
      </c>
      <c r="F25" s="158">
        <v>17</v>
      </c>
      <c r="G25" s="159">
        <v>278</v>
      </c>
      <c r="H25" s="158">
        <v>11711</v>
      </c>
      <c r="I25" s="159">
        <v>2486</v>
      </c>
      <c r="J25" s="158">
        <v>1697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30</v>
      </c>
      <c r="E26" s="159">
        <v>668</v>
      </c>
      <c r="F26" s="158">
        <v>12</v>
      </c>
      <c r="G26" s="159">
        <v>411</v>
      </c>
      <c r="H26" s="158">
        <v>11281</v>
      </c>
      <c r="I26" s="159">
        <v>2271</v>
      </c>
      <c r="J26" s="158">
        <v>807</v>
      </c>
      <c r="K26" s="160">
        <v>129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135</v>
      </c>
      <c r="D27" s="161">
        <v>57</v>
      </c>
      <c r="E27" s="162">
        <v>1566</v>
      </c>
      <c r="F27" s="161">
        <v>29</v>
      </c>
      <c r="G27" s="162">
        <v>1013</v>
      </c>
      <c r="H27" s="161">
        <v>24802</v>
      </c>
      <c r="I27" s="162">
        <v>3759</v>
      </c>
      <c r="J27" s="161">
        <v>1536</v>
      </c>
      <c r="K27" s="160">
        <v>324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1530</v>
      </c>
      <c r="F28" s="158">
        <v>31</v>
      </c>
      <c r="G28" s="159">
        <v>939</v>
      </c>
      <c r="H28" s="158">
        <v>20991</v>
      </c>
      <c r="I28" s="159">
        <v>3462</v>
      </c>
      <c r="J28" s="158">
        <v>2217</v>
      </c>
      <c r="K28" s="157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2683</v>
      </c>
      <c r="F29" s="158">
        <v>12</v>
      </c>
      <c r="G29" s="159">
        <v>1761</v>
      </c>
      <c r="H29" s="158">
        <v>40659</v>
      </c>
      <c r="I29" s="159">
        <v>11221</v>
      </c>
      <c r="J29" s="158">
        <v>3147</v>
      </c>
      <c r="K29" s="160">
        <v>147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332</v>
      </c>
      <c r="D30" s="158">
        <v>160</v>
      </c>
      <c r="E30" s="159">
        <v>5024</v>
      </c>
      <c r="F30" s="158">
        <v>37</v>
      </c>
      <c r="G30" s="159">
        <v>3636</v>
      </c>
      <c r="H30" s="158">
        <v>68177</v>
      </c>
      <c r="I30" s="159">
        <v>13872</v>
      </c>
      <c r="J30" s="158">
        <v>5731</v>
      </c>
      <c r="K30" s="160">
        <v>385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106</v>
      </c>
      <c r="D31" s="158">
        <v>57</v>
      </c>
      <c r="E31" s="159">
        <v>1498</v>
      </c>
      <c r="F31" s="158">
        <v>24</v>
      </c>
      <c r="G31" s="159">
        <v>855</v>
      </c>
      <c r="H31" s="158">
        <v>20892</v>
      </c>
      <c r="I31" s="159">
        <v>4399</v>
      </c>
      <c r="J31" s="158">
        <v>2083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971</v>
      </c>
      <c r="F32" s="161">
        <v>5</v>
      </c>
      <c r="G32" s="162">
        <v>546</v>
      </c>
      <c r="H32" s="161">
        <v>14940</v>
      </c>
      <c r="I32" s="162">
        <v>2939</v>
      </c>
      <c r="J32" s="161">
        <v>632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177</v>
      </c>
      <c r="D33" s="158">
        <v>74</v>
      </c>
      <c r="E33" s="159">
        <v>2548</v>
      </c>
      <c r="F33" s="158">
        <v>10</v>
      </c>
      <c r="G33" s="159">
        <v>1320</v>
      </c>
      <c r="H33" s="158">
        <v>36456</v>
      </c>
      <c r="I33" s="159">
        <v>6491</v>
      </c>
      <c r="J33" s="158">
        <v>1315</v>
      </c>
      <c r="K33" s="160">
        <v>111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541</v>
      </c>
      <c r="D34" s="158">
        <v>248</v>
      </c>
      <c r="E34" s="159">
        <v>8292</v>
      </c>
      <c r="F34" s="158">
        <v>9</v>
      </c>
      <c r="G34" s="159">
        <v>5455</v>
      </c>
      <c r="H34" s="158">
        <v>109758</v>
      </c>
      <c r="I34" s="159">
        <v>23913</v>
      </c>
      <c r="J34" s="158">
        <v>3456</v>
      </c>
      <c r="K34" s="160">
        <v>93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351</v>
      </c>
      <c r="D35" s="158">
        <v>163</v>
      </c>
      <c r="E35" s="159">
        <v>4933</v>
      </c>
      <c r="F35" s="158">
        <v>52</v>
      </c>
      <c r="G35" s="159">
        <v>2947</v>
      </c>
      <c r="H35" s="158">
        <v>64454</v>
      </c>
      <c r="I35" s="159">
        <v>14165</v>
      </c>
      <c r="J35" s="158">
        <v>4017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76</v>
      </c>
      <c r="D36" s="158">
        <v>35</v>
      </c>
      <c r="E36" s="159">
        <v>1156</v>
      </c>
      <c r="F36" s="158">
        <v>2</v>
      </c>
      <c r="G36" s="159">
        <v>708</v>
      </c>
      <c r="H36" s="158">
        <v>16505</v>
      </c>
      <c r="I36" s="159">
        <v>3245</v>
      </c>
      <c r="J36" s="158">
        <v>756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1065</v>
      </c>
      <c r="F37" s="161">
        <v>26</v>
      </c>
      <c r="G37" s="162">
        <v>558</v>
      </c>
      <c r="H37" s="161">
        <v>14466</v>
      </c>
      <c r="I37" s="162">
        <v>2862</v>
      </c>
      <c r="J37" s="161">
        <v>1873</v>
      </c>
      <c r="K37" s="160">
        <v>279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539</v>
      </c>
      <c r="F38" s="158">
        <v>13</v>
      </c>
      <c r="G38" s="159">
        <v>264</v>
      </c>
      <c r="H38" s="158">
        <v>9251</v>
      </c>
      <c r="I38" s="159">
        <v>1877</v>
      </c>
      <c r="J38" s="158">
        <v>826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756</v>
      </c>
      <c r="F39" s="158">
        <v>17</v>
      </c>
      <c r="G39" s="159">
        <v>284</v>
      </c>
      <c r="H39" s="158">
        <v>11725</v>
      </c>
      <c r="I39" s="159">
        <v>2375</v>
      </c>
      <c r="J39" s="158">
        <v>927</v>
      </c>
      <c r="K39" s="160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1624</v>
      </c>
      <c r="F40" s="158">
        <v>44</v>
      </c>
      <c r="G40" s="159">
        <v>1007</v>
      </c>
      <c r="H40" s="158">
        <v>30234</v>
      </c>
      <c r="I40" s="159">
        <v>5102</v>
      </c>
      <c r="J40" s="158">
        <v>2919</v>
      </c>
      <c r="K40" s="160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254</v>
      </c>
      <c r="D41" s="158">
        <v>135</v>
      </c>
      <c r="E41" s="159">
        <v>2644</v>
      </c>
      <c r="F41" s="158">
        <v>77</v>
      </c>
      <c r="G41" s="159">
        <v>1547</v>
      </c>
      <c r="H41" s="158">
        <v>41517</v>
      </c>
      <c r="I41" s="159">
        <v>10560</v>
      </c>
      <c r="J41" s="158">
        <v>4477</v>
      </c>
      <c r="K41" s="160">
        <v>773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148</v>
      </c>
      <c r="D42" s="161">
        <v>76</v>
      </c>
      <c r="E42" s="162">
        <v>1290</v>
      </c>
      <c r="F42" s="161">
        <v>25</v>
      </c>
      <c r="G42" s="162">
        <v>688</v>
      </c>
      <c r="H42" s="161">
        <v>27537</v>
      </c>
      <c r="I42" s="162">
        <v>9467</v>
      </c>
      <c r="J42" s="161">
        <v>2645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785</v>
      </c>
      <c r="F43" s="158">
        <v>49</v>
      </c>
      <c r="G43" s="159">
        <v>434</v>
      </c>
      <c r="H43" s="158">
        <v>15247</v>
      </c>
      <c r="I43" s="159">
        <v>4531</v>
      </c>
      <c r="J43" s="158">
        <v>2762</v>
      </c>
      <c r="K43" s="160">
        <v>404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822</v>
      </c>
      <c r="F44" s="158">
        <v>58</v>
      </c>
      <c r="G44" s="159">
        <v>460</v>
      </c>
      <c r="H44" s="158">
        <v>15814</v>
      </c>
      <c r="I44" s="159">
        <v>2620</v>
      </c>
      <c r="J44" s="158">
        <v>2386</v>
      </c>
      <c r="K44" s="160">
        <v>547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145</v>
      </c>
      <c r="D45" s="158">
        <v>83</v>
      </c>
      <c r="E45" s="159">
        <v>1233</v>
      </c>
      <c r="F45" s="158">
        <v>56</v>
      </c>
      <c r="G45" s="159">
        <v>699</v>
      </c>
      <c r="H45" s="158">
        <v>23062</v>
      </c>
      <c r="I45" s="159">
        <v>5381</v>
      </c>
      <c r="J45" s="158">
        <v>4363</v>
      </c>
      <c r="K45" s="160">
        <v>658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138</v>
      </c>
      <c r="D46" s="158">
        <v>88</v>
      </c>
      <c r="E46" s="159">
        <v>584</v>
      </c>
      <c r="F46" s="158">
        <v>8</v>
      </c>
      <c r="G46" s="159">
        <v>358</v>
      </c>
      <c r="H46" s="158">
        <v>19062</v>
      </c>
      <c r="I46" s="159">
        <v>7163</v>
      </c>
      <c r="J46" s="158">
        <v>1757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232</v>
      </c>
      <c r="E47" s="162">
        <v>4502</v>
      </c>
      <c r="F47" s="161">
        <v>173</v>
      </c>
      <c r="G47" s="162">
        <v>2999</v>
      </c>
      <c r="H47" s="161">
        <v>87436</v>
      </c>
      <c r="I47" s="162">
        <v>22186</v>
      </c>
      <c r="J47" s="161">
        <v>10539</v>
      </c>
      <c r="K47" s="160">
        <v>1479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696</v>
      </c>
      <c r="F48" s="158">
        <v>53</v>
      </c>
      <c r="G48" s="159">
        <v>424</v>
      </c>
      <c r="H48" s="158">
        <v>15406</v>
      </c>
      <c r="I48" s="159">
        <v>4480</v>
      </c>
      <c r="J48" s="158">
        <v>3044</v>
      </c>
      <c r="K48" s="157">
        <v>496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164</v>
      </c>
      <c r="D49" s="158">
        <v>74</v>
      </c>
      <c r="E49" s="159">
        <v>1431</v>
      </c>
      <c r="F49" s="158">
        <v>99</v>
      </c>
      <c r="G49" s="159">
        <v>740</v>
      </c>
      <c r="H49" s="158">
        <v>27709</v>
      </c>
      <c r="I49" s="159">
        <v>6791</v>
      </c>
      <c r="J49" s="158">
        <v>5328</v>
      </c>
      <c r="K49" s="160">
        <v>884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218</v>
      </c>
      <c r="D50" s="158">
        <v>111</v>
      </c>
      <c r="E50" s="159">
        <v>1456</v>
      </c>
      <c r="F50" s="158">
        <v>98</v>
      </c>
      <c r="G50" s="159">
        <v>830</v>
      </c>
      <c r="H50" s="158">
        <v>35857</v>
      </c>
      <c r="I50" s="159">
        <v>10067</v>
      </c>
      <c r="J50" s="158">
        <v>6500</v>
      </c>
      <c r="K50" s="160">
        <v>966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56</v>
      </c>
      <c r="E51" s="159">
        <v>970</v>
      </c>
      <c r="F51" s="158">
        <v>53</v>
      </c>
      <c r="G51" s="159">
        <v>551</v>
      </c>
      <c r="H51" s="158">
        <v>20768</v>
      </c>
      <c r="I51" s="159">
        <v>3076</v>
      </c>
      <c r="J51" s="158">
        <v>4680</v>
      </c>
      <c r="K51" s="160">
        <v>430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908</v>
      </c>
      <c r="F52" s="161">
        <v>68</v>
      </c>
      <c r="G52" s="162">
        <v>530</v>
      </c>
      <c r="H52" s="161">
        <v>19688</v>
      </c>
      <c r="I52" s="162">
        <v>4012</v>
      </c>
      <c r="J52" s="161">
        <v>3874</v>
      </c>
      <c r="K52" s="163">
        <v>688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272</v>
      </c>
      <c r="D53" s="158">
        <v>151</v>
      </c>
      <c r="E53" s="159">
        <v>1447</v>
      </c>
      <c r="F53" s="158">
        <v>122</v>
      </c>
      <c r="G53" s="159">
        <v>814</v>
      </c>
      <c r="H53" s="158">
        <v>35293</v>
      </c>
      <c r="I53" s="159">
        <v>9680</v>
      </c>
      <c r="J53" s="158">
        <v>6892</v>
      </c>
      <c r="K53" s="157">
        <v>1224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93</v>
      </c>
      <c r="D54" s="164">
        <v>42</v>
      </c>
      <c r="E54" s="165">
        <v>808</v>
      </c>
      <c r="F54" s="164">
        <v>24</v>
      </c>
      <c r="G54" s="165">
        <v>583</v>
      </c>
      <c r="H54" s="164">
        <v>19158</v>
      </c>
      <c r="I54" s="165">
        <v>3944</v>
      </c>
      <c r="J54" s="164">
        <v>1614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2" sqref="M22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6" sqref="L26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2009-07-14T11:09:48Z</cp:lastPrinted>
  <dcterms:created xsi:type="dcterms:W3CDTF">1996-10-31T08:05:57Z</dcterms:created>
  <dcterms:modified xsi:type="dcterms:W3CDTF">2009-08-04T02:57:45Z</dcterms:modified>
  <cp:category/>
  <cp:version/>
  <cp:contentType/>
  <cp:contentStatus/>
</cp:coreProperties>
</file>