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1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<sst xmlns="http://schemas.openxmlformats.org/spreadsheetml/2006/main" count="180" uniqueCount="138">
  <si>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</si>
  <si>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</si>
  <si>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</si>
  <si>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</si>
  <si>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</si>
  <si>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</si>
  <si>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</si>
  <si>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</si>
  <si>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</si>
  <si>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</si>
  <si>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</si>
  <si>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</si>
  <si>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</si>
  <si>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</si>
  <si>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</si>
  <si>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</si>
  <si>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</si>
  <si>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</si>
  <si>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</si>
  <si>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</si>
  <si>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</si>
  <si>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</si>
  <si>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</si>
  <si>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</si>
  <si>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療養病床を有す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</si>
  <si>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</si>
  <si>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</si>
  <si>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</si>
  <si>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</si>
  <si>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</si>
  <si>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</si>
  <si>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</si>
  <si>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</si>
  <si>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</si>
  <si>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</si>
  <si>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</si>
  <si>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</si>
  <si>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</si>
  <si>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</si>
  <si>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</si>
  <si>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</si>
  <si>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</si>
  <si>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</si>
  <si>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</si>
  <si>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</si>
  <si>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</si>
  <si>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</si>
  <si>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</si>
  <si>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</si>
  <si>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</si>
  <si>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</si>
  <si>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</si>
  <si>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</si>
  <si>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</si>
  <si>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</si>
  <si>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</si>
  <si>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</si>
  <si>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</si>
  <si>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</si>
  <si>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</si>
  <si>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</si>
  <si>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</si>
  <si>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</si>
  <si>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</si>
  <si>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</si>
  <si>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</si>
  <si>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</si>
  <si>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</si>
  <si>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</si>
  <si>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</si>
  <si>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</si>
  <si>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</si>
  <si>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</si>
  <si>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</si>
  <si>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</si>
  <si>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</si>
  <si>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</si>
  <si>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</si>
  <si>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</si>
  <si>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</si>
  <si>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</si>
  <si>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</si>
  <si>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</si>
  <si>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</si>
  <si>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</si>
  <si>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</si>
  <si>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</si>
  <si>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</si>
  <si>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</si>
  <si>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</si>
  <si>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</si>
  <si>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</si>
  <si>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</si>
  <si>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</si>
  <si>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</si>
  <si>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</si>
  <si>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</si>
  <si>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7月</t>
  </si>
  <si>
    <t>8月</t>
  </si>
  <si>
    <t xml:space="preserve">    平成20年8月末現在</t>
  </si>
  <si>
    <t>平成20年8月末現在</t>
  </si>
  <si>
    <t>　国　厚生労働省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</si>
  <si>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</si>
  <si>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</si>
  <si>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</si>
  <si>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</si>
  <si>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</si>
  <si>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</si>
  <si>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</si>
  <si>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</si>
  <si>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</si>
  <si>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</si>
  <si>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</si>
  <si>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施設数</t>
  </si>
  <si>
    <t>病床数</t>
  </si>
  <si>
    <t>総数</t>
  </si>
  <si>
    <t>　　　その他</t>
  </si>
  <si>
    <t>　都道府県</t>
  </si>
  <si>
    <t>　市町村</t>
  </si>
  <si>
    <t>　日赤</t>
  </si>
  <si>
    <t>　済生会</t>
  </si>
  <si>
    <t>　厚生連</t>
  </si>
  <si>
    <t>　公益法人</t>
  </si>
  <si>
    <t>　医療法人</t>
  </si>
  <si>
    <t>　学校法人</t>
  </si>
  <si>
    <t>　社会福祉法人</t>
  </si>
  <si>
    <t>　医療生協</t>
  </si>
  <si>
    <t>　会社</t>
  </si>
  <si>
    <t>　その他の法人</t>
  </si>
  <si>
    <t>　個人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</si>
  <si>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</si>
  <si>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</si>
  <si>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</si>
  <si>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</si>
  <si>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</si>
  <si>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</si>
  <si>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</si>
  <si>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　船員保険会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</si>
</sst>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183" fontId="6" fillId="2" borderId="34" xfId="0" applyNumberFormat="1" applyFont="1" applyFill="1" applyBorder="1" applyAlignment="1">
      <alignment/>
    </xf>
    <xf numFmtId="183" fontId="6" fillId="2" borderId="40" xfId="0" applyNumberFormat="1" applyFont="1" applyFill="1" applyBorder="1" applyAlignment="1">
      <alignment/>
    </xf>
    <xf numFmtId="0" fontId="6" fillId="2" borderId="46" xfId="0" applyFont="1" applyFill="1" applyBorder="1" applyAlignment="1">
      <alignment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7" xfId="0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top"/>
    </xf>
    <xf numFmtId="0" fontId="12" fillId="2" borderId="51" xfId="0" applyFont="1" applyFill="1" applyBorder="1" applyAlignment="1">
      <alignment horizontal="left" vertical="center"/>
    </xf>
    <xf numFmtId="0" fontId="12" fillId="2" borderId="52" xfId="0" applyFont="1" applyFill="1" applyBorder="1" applyAlignment="1">
      <alignment horizontal="center" vertical="center" wrapText="1"/>
    </xf>
    <xf numFmtId="191" fontId="12" fillId="2" borderId="52" xfId="0" applyNumberFormat="1" applyFont="1" applyFill="1" applyBorder="1" applyAlignment="1">
      <alignment horizontal="right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7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49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56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0" fontId="6" fillId="2" borderId="50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90" fontId="4" fillId="2" borderId="59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center" wrapText="1"/>
    </xf>
    <xf numFmtId="0" fontId="11" fillId="2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1" fillId="0" borderId="12" xfId="0" applyNumberFormat="1" applyFont="1" applyFill="1" applyBorder="1" applyAlignment="1">
      <alignment/>
    </xf>
    <xf numFmtId="3" fontId="11" fillId="0" borderId="4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8" fontId="11" fillId="0" borderId="0" xfId="0" applyNumberFormat="1" applyFont="1" applyFill="1" applyAlignment="1">
      <alignment/>
    </xf>
    <xf numFmtId="190" fontId="11" fillId="0" borderId="0" xfId="0" applyNumberFormat="1" applyFont="1" applyBorder="1" applyAlignment="1">
      <alignment horizontal="right"/>
    </xf>
    <xf numFmtId="190" fontId="11" fillId="0" borderId="52" xfId="0" applyNumberFormat="1" applyFont="1" applyBorder="1" applyAlignment="1">
      <alignment horizontal="right"/>
    </xf>
    <xf numFmtId="190" fontId="11" fillId="0" borderId="28" xfId="0" applyNumberFormat="1" applyFont="1" applyBorder="1" applyAlignment="1">
      <alignment horizontal="right"/>
    </xf>
    <xf numFmtId="190" fontId="11" fillId="0" borderId="60" xfId="0" applyNumberFormat="1" applyFont="1" applyBorder="1" applyAlignment="1">
      <alignment horizontal="right"/>
    </xf>
    <xf numFmtId="190" fontId="11" fillId="0" borderId="35" xfId="0" applyNumberFormat="1" applyFont="1" applyBorder="1" applyAlignment="1">
      <alignment horizontal="right"/>
    </xf>
    <xf numFmtId="190" fontId="11" fillId="0" borderId="10" xfId="0" applyNumberFormat="1" applyFont="1" applyBorder="1" applyAlignment="1">
      <alignment horizontal="right"/>
    </xf>
    <xf numFmtId="190" fontId="11" fillId="0" borderId="30" xfId="0" applyNumberFormat="1" applyFont="1" applyBorder="1" applyAlignment="1">
      <alignment horizontal="right"/>
    </xf>
    <xf numFmtId="190" fontId="11" fillId="0" borderId="20" xfId="0" applyNumberFormat="1" applyFont="1" applyBorder="1" applyAlignment="1">
      <alignment horizontal="right"/>
    </xf>
    <xf numFmtId="0" fontId="6" fillId="2" borderId="35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61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5"/>
          <c:h val="0.8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データ!$C$11:$C$35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データ!$I$11:$I$35</c:f>
              <c:numCache>
                <c:ptCount val="25"/>
                <c:pt idx="0">
                  <c:v>1627607</c:v>
                </c:pt>
                <c:pt idx="1">
                  <c:v>1626762</c:v>
                </c:pt>
                <c:pt idx="2">
                  <c:v>1626222</c:v>
                </c:pt>
                <c:pt idx="3">
                  <c:v>1626335</c:v>
                </c:pt>
                <c:pt idx="4">
                  <c:v>1625680</c:v>
                </c:pt>
                <c:pt idx="5">
                  <c:v>1625752</c:v>
                </c:pt>
                <c:pt idx="6">
                  <c:v>1625043</c:v>
                </c:pt>
                <c:pt idx="7">
                  <c:v>1622914</c:v>
                </c:pt>
                <c:pt idx="8">
                  <c:v>1623127</c:v>
                </c:pt>
                <c:pt idx="9">
                  <c:v>1622155</c:v>
                </c:pt>
                <c:pt idx="10">
                  <c:v>1621581</c:v>
                </c:pt>
                <c:pt idx="11">
                  <c:v>1620893</c:v>
                </c:pt>
                <c:pt idx="12">
                  <c:v>1620523</c:v>
                </c:pt>
                <c:pt idx="13">
                  <c:v>1620094</c:v>
                </c:pt>
                <c:pt idx="14">
                  <c:v>1619850</c:v>
                </c:pt>
                <c:pt idx="15">
                  <c:v>1618855</c:v>
                </c:pt>
                <c:pt idx="16">
                  <c:v>1618145</c:v>
                </c:pt>
                <c:pt idx="17">
                  <c:v>1617570</c:v>
                </c:pt>
                <c:pt idx="18">
                  <c:v>1617050</c:v>
                </c:pt>
                <c:pt idx="19">
                  <c:v>1616060</c:v>
                </c:pt>
                <c:pt idx="20">
                  <c:v>1613471</c:v>
                </c:pt>
                <c:pt idx="21">
                  <c:v>1613767</c:v>
                </c:pt>
                <c:pt idx="22">
                  <c:v>1612855</c:v>
                </c:pt>
                <c:pt idx="23">
                  <c:v>1611915</c:v>
                </c:pt>
                <c:pt idx="24">
                  <c:v>1611621</c:v>
                </c:pt>
              </c:numCache>
            </c:numRef>
          </c:val>
          <c:smooth val="0"/>
        </c:ser>
        <c:marker val="1"/>
        <c:axId val="24127624"/>
        <c:axId val="15822025"/>
      </c:lineChart>
      <c:catAx>
        <c:axId val="24127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822025"/>
        <c:crossesAt val="0"/>
        <c:auto val="0"/>
        <c:lblOffset val="100"/>
        <c:noMultiLvlLbl val="0"/>
      </c:catAx>
      <c:valAx>
        <c:axId val="158220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12762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データ!$C$11:$C$35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データ!$P$11:$P$35</c:f>
              <c:numCache>
                <c:ptCount val="25"/>
                <c:pt idx="0">
                  <c:v>374620</c:v>
                </c:pt>
                <c:pt idx="1">
                  <c:v>372803</c:v>
                </c:pt>
                <c:pt idx="2">
                  <c:v>371701</c:v>
                </c:pt>
                <c:pt idx="3">
                  <c:v>370693</c:v>
                </c:pt>
                <c:pt idx="4">
                  <c:v>369429</c:v>
                </c:pt>
                <c:pt idx="5">
                  <c:v>368262</c:v>
                </c:pt>
                <c:pt idx="6">
                  <c:v>367752</c:v>
                </c:pt>
                <c:pt idx="7">
                  <c:v>366656</c:v>
                </c:pt>
                <c:pt idx="8">
                  <c:v>366619</c:v>
                </c:pt>
                <c:pt idx="9">
                  <c:v>364910</c:v>
                </c:pt>
                <c:pt idx="10">
                  <c:v>364131</c:v>
                </c:pt>
                <c:pt idx="11">
                  <c:v>363377</c:v>
                </c:pt>
                <c:pt idx="12">
                  <c:v>362975</c:v>
                </c:pt>
                <c:pt idx="13">
                  <c:v>362424</c:v>
                </c:pt>
                <c:pt idx="14">
                  <c:v>362302</c:v>
                </c:pt>
                <c:pt idx="15">
                  <c:v>362000</c:v>
                </c:pt>
                <c:pt idx="16">
                  <c:v>361750</c:v>
                </c:pt>
                <c:pt idx="17">
                  <c:v>361516</c:v>
                </c:pt>
                <c:pt idx="18">
                  <c:v>361145</c:v>
                </c:pt>
                <c:pt idx="19">
                  <c:v>361001</c:v>
                </c:pt>
                <c:pt idx="20">
                  <c:v>359464</c:v>
                </c:pt>
                <c:pt idx="21">
                  <c:v>359429</c:v>
                </c:pt>
                <c:pt idx="22">
                  <c:v>358800</c:v>
                </c:pt>
                <c:pt idx="23">
                  <c:v>358109</c:v>
                </c:pt>
                <c:pt idx="24">
                  <c:v>357788</c:v>
                </c:pt>
              </c:numCache>
            </c:numRef>
          </c:val>
          <c:smooth val="0"/>
        </c:ser>
        <c:marker val="1"/>
        <c:axId val="8180498"/>
        <c:axId val="6515619"/>
      </c:lineChart>
      <c:catAx>
        <c:axId val="8180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15619"/>
        <c:crossesAt val="295000"/>
        <c:auto val="0"/>
        <c:lblOffset val="100"/>
        <c:noMultiLvlLbl val="0"/>
      </c:catAx>
      <c:valAx>
        <c:axId val="6515619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8180498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0.955</cdr:y>
    </cdr:from>
    <cdr:to>
      <cdr:x>0.583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0.9475</cdr:y>
    </cdr:from>
    <cdr:to>
      <cdr:x>0.871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91325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104775" y="4867275"/>
          <a:ext cx="7724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平成18年   　　　　　　　 19年　　　　　　　　　　　　　　　　　　　   　　　       20年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0.05725</cdr:x>
      <cdr:y>0.923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476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0.14425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0.96625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平成18年　　               19年　　　 　　　　　　　　　　　　　　　        　　　 20年           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zoomScale="130" zoomScaleNormal="130" workbookViewId="0" topLeftCell="A1">
      <selection activeCell="A1" sqref="A1"/>
    </sheetView>
  </sheetViews>
  <sheetFormatPr defaultColWidth="8.796875" defaultRowHeight="14.25"/>
  <cols>
    <col min="1" max="1" width="23.8984375" style="47" customWidth="1"/>
    <col min="2" max="4" width="8.09765625" style="47" customWidth="1"/>
    <col min="5" max="5" width="0.40625" style="47" customWidth="1"/>
    <col min="6" max="6" width="24.09765625" style="47" customWidth="1"/>
    <col min="7" max="7" width="1.4921875" style="47" hidden="1" customWidth="1"/>
    <col min="8" max="9" width="9.09765625" style="47" customWidth="1"/>
    <col min="10" max="10" width="10.3984375" style="47" customWidth="1"/>
    <col min="11" max="11" width="9" style="47" customWidth="1"/>
    <col min="12" max="12" width="9.3984375" style="47" customWidth="1"/>
    <col min="13" max="13" width="9.5" style="47" bestFit="1" customWidth="1"/>
    <col min="14" max="16384" width="9" style="47" customWidth="1"/>
  </cols>
  <sheetData>
    <row r="1" ht="10.5">
      <c r="B1" s="47" t="s">
        <v>0</v>
      </c>
    </row>
    <row r="2" spans="2:10" ht="10.5">
      <c r="B2" s="48"/>
      <c r="C2" s="49"/>
      <c r="D2" s="49"/>
      <c r="E2" s="49"/>
      <c r="F2" s="49"/>
      <c r="G2" s="49"/>
      <c r="H2" s="48"/>
      <c r="I2" s="50"/>
      <c r="J2" s="50" t="s">
        <v>1</v>
      </c>
    </row>
    <row r="3" spans="1:10" ht="13.5" customHeight="1">
      <c r="A3" s="51"/>
      <c r="B3" s="52" t="s">
        <v>108</v>
      </c>
      <c r="C3" s="53"/>
      <c r="D3" s="125"/>
      <c r="E3" s="121"/>
      <c r="F3" s="54"/>
      <c r="G3" s="54"/>
      <c r="H3" s="55" t="s">
        <v>111</v>
      </c>
      <c r="I3" s="56"/>
      <c r="J3" s="57"/>
    </row>
    <row r="4" spans="1:10" ht="13.5" customHeight="1">
      <c r="A4" s="58"/>
      <c r="B4" s="59" t="s">
        <v>98</v>
      </c>
      <c r="C4" s="59" t="s">
        <v>97</v>
      </c>
      <c r="D4" s="59" t="s">
        <v>2</v>
      </c>
      <c r="E4" s="122"/>
      <c r="F4" s="60"/>
      <c r="G4" s="60"/>
      <c r="H4" s="59" t="s">
        <v>98</v>
      </c>
      <c r="I4" s="59" t="s">
        <v>97</v>
      </c>
      <c r="J4" s="61" t="s">
        <v>2</v>
      </c>
    </row>
    <row r="5" spans="1:10" ht="3" customHeight="1">
      <c r="A5" s="62"/>
      <c r="B5" s="63"/>
      <c r="C5" s="63"/>
      <c r="D5" s="126"/>
      <c r="E5" s="123"/>
      <c r="F5" s="64"/>
      <c r="G5" s="64"/>
      <c r="H5" s="63"/>
      <c r="I5" s="63"/>
      <c r="J5" s="65"/>
    </row>
    <row r="6" spans="1:10" ht="13.5" customHeight="1">
      <c r="A6" s="62" t="s">
        <v>102</v>
      </c>
      <c r="B6" s="66">
        <f>B8+B19+B24</f>
        <v>176434</v>
      </c>
      <c r="C6" s="66">
        <v>176454</v>
      </c>
      <c r="D6" s="127">
        <f>B6-C6</f>
        <v>-20</v>
      </c>
      <c r="E6" s="123"/>
      <c r="F6" s="64" t="s">
        <v>109</v>
      </c>
      <c r="G6" s="64"/>
      <c r="H6" s="66">
        <f>H8+H19+H24</f>
        <v>1761015</v>
      </c>
      <c r="I6" s="66">
        <f>I8+I19+I24</f>
        <v>1761934</v>
      </c>
      <c r="J6" s="67">
        <f>H6-I6</f>
        <v>-919</v>
      </c>
    </row>
    <row r="7" spans="1:10" ht="3" customHeight="1">
      <c r="A7" s="62"/>
      <c r="B7" s="68"/>
      <c r="C7" s="68"/>
      <c r="D7" s="127"/>
      <c r="E7" s="123"/>
      <c r="F7" s="64"/>
      <c r="G7" s="64"/>
      <c r="H7" s="68"/>
      <c r="I7" s="68"/>
      <c r="J7" s="67"/>
    </row>
    <row r="8" spans="1:11" ht="14.25" customHeight="1">
      <c r="A8" s="62" t="s">
        <v>103</v>
      </c>
      <c r="B8" s="66">
        <v>8798</v>
      </c>
      <c r="C8" s="66">
        <v>8801</v>
      </c>
      <c r="D8" s="127">
        <f>B8-C8</f>
        <v>-3</v>
      </c>
      <c r="E8" s="123"/>
      <c r="F8" s="64" t="s">
        <v>110</v>
      </c>
      <c r="G8" s="64"/>
      <c r="H8" s="66">
        <v>1611621</v>
      </c>
      <c r="I8" s="66">
        <v>1611915</v>
      </c>
      <c r="J8" s="67">
        <f aca="true" t="shared" si="0" ref="J8:J13">H8-I8</f>
        <v>-294</v>
      </c>
      <c r="K8" s="69"/>
    </row>
    <row r="9" spans="1:12" ht="13.5" customHeight="1">
      <c r="A9" s="62" t="s">
        <v>92</v>
      </c>
      <c r="B9" s="66">
        <v>1078</v>
      </c>
      <c r="C9" s="66">
        <v>1079</v>
      </c>
      <c r="D9" s="127">
        <f>B9-C9</f>
        <v>-1</v>
      </c>
      <c r="E9" s="123"/>
      <c r="F9" s="64" t="s">
        <v>3</v>
      </c>
      <c r="G9" s="64"/>
      <c r="H9" s="66">
        <v>349972</v>
      </c>
      <c r="I9" s="66">
        <v>350041</v>
      </c>
      <c r="J9" s="67">
        <f t="shared" si="0"/>
        <v>-69</v>
      </c>
      <c r="L9" s="70"/>
    </row>
    <row r="10" spans="1:12" ht="13.5" customHeight="1">
      <c r="A10" s="62"/>
      <c r="B10" s="66"/>
      <c r="C10" s="66"/>
      <c r="D10" s="127"/>
      <c r="E10" s="123"/>
      <c r="F10" s="64" t="s">
        <v>4</v>
      </c>
      <c r="G10" s="64"/>
      <c r="H10" s="66">
        <v>1791</v>
      </c>
      <c r="I10" s="66">
        <v>1791</v>
      </c>
      <c r="J10" s="67">
        <f t="shared" si="0"/>
        <v>0</v>
      </c>
      <c r="L10" s="71"/>
    </row>
    <row r="11" spans="1:10" ht="13.5" customHeight="1">
      <c r="A11" s="62" t="s">
        <v>5</v>
      </c>
      <c r="B11" s="66">
        <v>1</v>
      </c>
      <c r="C11" s="66">
        <v>1</v>
      </c>
      <c r="D11" s="127">
        <f>B11-C11</f>
        <v>0</v>
      </c>
      <c r="E11" s="123"/>
      <c r="F11" s="64" t="s">
        <v>6</v>
      </c>
      <c r="G11" s="64"/>
      <c r="H11" s="66">
        <v>9671</v>
      </c>
      <c r="I11" s="66">
        <v>9711</v>
      </c>
      <c r="J11" s="67">
        <f t="shared" si="0"/>
        <v>-40</v>
      </c>
    </row>
    <row r="12" spans="1:10" ht="13.5" customHeight="1">
      <c r="A12" s="62" t="s">
        <v>7</v>
      </c>
      <c r="B12" s="66">
        <v>7719</v>
      </c>
      <c r="C12" s="66">
        <v>7721</v>
      </c>
      <c r="D12" s="127">
        <f>B12-C12</f>
        <v>-2</v>
      </c>
      <c r="E12" s="123"/>
      <c r="F12" s="64" t="s">
        <v>8</v>
      </c>
      <c r="G12" s="64"/>
      <c r="H12" s="66">
        <v>340001</v>
      </c>
      <c r="I12" s="66">
        <v>340171</v>
      </c>
      <c r="J12" s="67">
        <f t="shared" si="0"/>
        <v>-170</v>
      </c>
    </row>
    <row r="13" spans="1:10" ht="13.5" customHeight="1">
      <c r="A13" s="72" t="s">
        <v>104</v>
      </c>
      <c r="B13" s="66">
        <v>4077</v>
      </c>
      <c r="C13" s="66">
        <v>4081</v>
      </c>
      <c r="D13" s="127">
        <f>B13-C13</f>
        <v>-4</v>
      </c>
      <c r="E13" s="123"/>
      <c r="F13" s="64" t="s">
        <v>9</v>
      </c>
      <c r="G13" s="73"/>
      <c r="H13" s="66">
        <v>910186</v>
      </c>
      <c r="I13" s="66">
        <v>910201</v>
      </c>
      <c r="J13" s="67">
        <f t="shared" si="0"/>
        <v>-15</v>
      </c>
    </row>
    <row r="14" spans="1:19" ht="13.5" customHeight="1">
      <c r="A14" s="74"/>
      <c r="B14" s="66"/>
      <c r="C14" s="66"/>
      <c r="D14" s="127"/>
      <c r="E14" s="123"/>
      <c r="F14" s="64"/>
      <c r="G14" s="75"/>
      <c r="H14" s="66"/>
      <c r="I14" s="66"/>
      <c r="J14" s="67"/>
      <c r="M14" s="83"/>
      <c r="N14" s="83"/>
      <c r="O14" s="83"/>
      <c r="P14" s="83"/>
      <c r="Q14" s="83"/>
      <c r="R14" s="83"/>
      <c r="S14" s="83"/>
    </row>
    <row r="15" spans="1:11" ht="13.5" customHeight="1">
      <c r="A15" s="62"/>
      <c r="B15" s="66"/>
      <c r="C15" s="66"/>
      <c r="D15" s="127"/>
      <c r="E15" s="123"/>
      <c r="F15" s="64"/>
      <c r="G15" s="73"/>
      <c r="H15" s="66"/>
      <c r="I15" s="66"/>
      <c r="J15" s="67"/>
      <c r="K15" s="83"/>
    </row>
    <row r="16" spans="1:10" ht="13.5" customHeight="1">
      <c r="A16" s="62" t="s">
        <v>10</v>
      </c>
      <c r="B16" s="66">
        <v>189</v>
      </c>
      <c r="C16" s="66">
        <v>189</v>
      </c>
      <c r="D16" s="127">
        <f>B16-C16</f>
        <v>0</v>
      </c>
      <c r="E16" s="123"/>
      <c r="F16" s="73"/>
      <c r="G16" s="73"/>
      <c r="H16" s="66"/>
      <c r="I16" s="66"/>
      <c r="J16" s="67"/>
    </row>
    <row r="17" spans="1:10" ht="13.5" customHeight="1">
      <c r="A17" s="76"/>
      <c r="B17" s="66"/>
      <c r="C17" s="66"/>
      <c r="D17" s="127"/>
      <c r="E17" s="123"/>
      <c r="F17" s="64"/>
      <c r="G17" s="64"/>
      <c r="H17" s="66"/>
      <c r="I17" s="66"/>
      <c r="J17" s="67"/>
    </row>
    <row r="18" spans="1:10" ht="3" customHeight="1">
      <c r="A18" s="62"/>
      <c r="B18" s="66"/>
      <c r="C18" s="66"/>
      <c r="D18" s="127"/>
      <c r="E18" s="123"/>
      <c r="F18" s="64"/>
      <c r="G18" s="64"/>
      <c r="H18" s="66"/>
      <c r="I18" s="66"/>
      <c r="J18" s="67"/>
    </row>
    <row r="19" spans="1:10" ht="13.5" customHeight="1">
      <c r="A19" s="62" t="s">
        <v>11</v>
      </c>
      <c r="B19" s="66">
        <v>99559</v>
      </c>
      <c r="C19" s="66">
        <v>99578</v>
      </c>
      <c r="D19" s="127">
        <f>B19-C19</f>
        <v>-19</v>
      </c>
      <c r="E19" s="123"/>
      <c r="F19" s="64" t="s">
        <v>11</v>
      </c>
      <c r="G19" s="64"/>
      <c r="H19" s="66">
        <v>149220</v>
      </c>
      <c r="I19" s="66">
        <v>149845</v>
      </c>
      <c r="J19" s="67">
        <f>H19-I19</f>
        <v>-625</v>
      </c>
    </row>
    <row r="20" spans="1:10" ht="13.5" customHeight="1">
      <c r="A20" s="62" t="s">
        <v>105</v>
      </c>
      <c r="B20" s="66">
        <v>11790</v>
      </c>
      <c r="C20" s="66">
        <v>11832</v>
      </c>
      <c r="D20" s="127">
        <f>B20-C20</f>
        <v>-42</v>
      </c>
      <c r="E20" s="123"/>
      <c r="F20" s="64"/>
      <c r="G20" s="64"/>
      <c r="H20" s="66"/>
      <c r="I20" s="66"/>
      <c r="J20" s="67"/>
    </row>
    <row r="21" spans="1:10" ht="27" customHeight="1">
      <c r="A21" s="157" t="s">
        <v>107</v>
      </c>
      <c r="B21" s="66">
        <v>1745</v>
      </c>
      <c r="C21" s="66">
        <v>1760</v>
      </c>
      <c r="D21" s="127">
        <f>B21-C21</f>
        <v>-15</v>
      </c>
      <c r="E21" s="123"/>
      <c r="F21" s="64" t="s">
        <v>12</v>
      </c>
      <c r="G21" s="64"/>
      <c r="H21" s="66">
        <v>17787</v>
      </c>
      <c r="I21" s="66">
        <v>17938</v>
      </c>
      <c r="J21" s="67">
        <f>H21-I21</f>
        <v>-151</v>
      </c>
    </row>
    <row r="22" spans="1:10" ht="13.5" customHeight="1">
      <c r="A22" s="62" t="s">
        <v>106</v>
      </c>
      <c r="B22" s="66">
        <v>87769</v>
      </c>
      <c r="C22" s="66">
        <v>87746</v>
      </c>
      <c r="D22" s="127">
        <f>B22-C22</f>
        <v>23</v>
      </c>
      <c r="E22" s="123"/>
      <c r="F22" s="64"/>
      <c r="G22" s="64"/>
      <c r="H22" s="66"/>
      <c r="I22" s="66"/>
      <c r="J22" s="78"/>
    </row>
    <row r="23" spans="1:10" ht="3" customHeight="1">
      <c r="A23" s="62"/>
      <c r="B23" s="66"/>
      <c r="C23" s="66"/>
      <c r="D23" s="127"/>
      <c r="E23" s="123"/>
      <c r="F23" s="64"/>
      <c r="G23" s="64"/>
      <c r="H23" s="66"/>
      <c r="I23" s="66"/>
      <c r="J23" s="77"/>
    </row>
    <row r="24" spans="1:19" s="83" customFormat="1" ht="13.5" customHeight="1">
      <c r="A24" s="79" t="s">
        <v>13</v>
      </c>
      <c r="B24" s="80">
        <v>68077</v>
      </c>
      <c r="C24" s="80">
        <v>68075</v>
      </c>
      <c r="D24" s="128">
        <f>B24-C24</f>
        <v>2</v>
      </c>
      <c r="E24" s="124"/>
      <c r="F24" s="81" t="s">
        <v>13</v>
      </c>
      <c r="G24" s="81"/>
      <c r="H24" s="80">
        <v>174</v>
      </c>
      <c r="I24" s="80">
        <v>174</v>
      </c>
      <c r="J24" s="82">
        <f>H24-I24</f>
        <v>0</v>
      </c>
      <c r="K24" s="47"/>
      <c r="L24" s="47"/>
      <c r="M24" s="47"/>
      <c r="N24" s="47"/>
      <c r="O24" s="47"/>
      <c r="P24" s="47"/>
      <c r="Q24" s="47"/>
      <c r="R24" s="47"/>
      <c r="S24" s="47"/>
    </row>
    <row r="25" spans="1:5" ht="9" customHeight="1">
      <c r="A25" s="71"/>
      <c r="B25" s="84"/>
      <c r="C25" s="84"/>
      <c r="D25" s="84"/>
      <c r="E25" s="84"/>
    </row>
    <row r="26" spans="1:5" ht="9" customHeight="1">
      <c r="A26" s="71"/>
      <c r="B26" s="84"/>
      <c r="C26" s="85"/>
      <c r="D26" s="85"/>
      <c r="E26" s="84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1"/>
  <sheetViews>
    <sheetView showGridLines="0" tabSelected="1" zoomScale="115" zoomScaleNormal="115" workbookViewId="0" topLeftCell="A1">
      <selection activeCell="B22" sqref="B22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2"/>
      <c r="C2" s="2"/>
      <c r="D2" s="2"/>
      <c r="E2" s="2"/>
      <c r="F2" s="2" t="s">
        <v>99</v>
      </c>
      <c r="G2" s="2"/>
      <c r="H2"/>
      <c r="I2"/>
      <c r="J2"/>
    </row>
    <row r="3" spans="2:10" ht="15" customHeight="1">
      <c r="B3" s="3"/>
      <c r="C3" s="8" t="s">
        <v>112</v>
      </c>
      <c r="D3" s="9"/>
      <c r="E3" s="10" t="s">
        <v>15</v>
      </c>
      <c r="F3" s="11"/>
      <c r="G3" s="36" t="s">
        <v>16</v>
      </c>
      <c r="H3"/>
      <c r="I3"/>
      <c r="J3"/>
    </row>
    <row r="4" spans="2:10" ht="15" customHeight="1">
      <c r="B4" s="5"/>
      <c r="C4" s="6" t="s">
        <v>113</v>
      </c>
      <c r="D4" s="7" t="s">
        <v>114</v>
      </c>
      <c r="E4" s="6" t="s">
        <v>113</v>
      </c>
      <c r="F4" s="42" t="s">
        <v>114</v>
      </c>
      <c r="G4" s="43" t="s">
        <v>113</v>
      </c>
      <c r="H4"/>
      <c r="I4"/>
      <c r="J4"/>
    </row>
    <row r="5" spans="2:10" ht="4.5" customHeight="1">
      <c r="B5" s="4"/>
      <c r="C5" s="131"/>
      <c r="D5" s="35"/>
      <c r="E5" s="35"/>
      <c r="F5" s="35"/>
      <c r="G5" s="132"/>
      <c r="H5"/>
      <c r="I5" s="38"/>
      <c r="J5" s="38"/>
    </row>
    <row r="6" spans="2:8" ht="15" customHeight="1">
      <c r="B6" s="39" t="s">
        <v>115</v>
      </c>
      <c r="C6" s="165">
        <v>8798</v>
      </c>
      <c r="D6" s="166">
        <v>1611621</v>
      </c>
      <c r="E6" s="167">
        <v>99559</v>
      </c>
      <c r="F6" s="168">
        <v>149220</v>
      </c>
      <c r="G6" s="169">
        <v>68077</v>
      </c>
      <c r="H6" s="129"/>
    </row>
    <row r="7" spans="2:11" s="44" customFormat="1" ht="19.5" customHeight="1">
      <c r="B7" s="45" t="s">
        <v>101</v>
      </c>
      <c r="C7" s="165">
        <v>22</v>
      </c>
      <c r="D7" s="167">
        <v>12252</v>
      </c>
      <c r="E7" s="167">
        <v>26</v>
      </c>
      <c r="F7" s="167" t="s">
        <v>84</v>
      </c>
      <c r="G7" s="169" t="s">
        <v>84</v>
      </c>
      <c r="H7" s="129"/>
      <c r="I7" s="160"/>
      <c r="J7" s="160"/>
      <c r="K7" s="46"/>
    </row>
    <row r="8" spans="2:11" ht="15" customHeight="1">
      <c r="B8" s="39" t="s">
        <v>86</v>
      </c>
      <c r="C8" s="165">
        <v>146</v>
      </c>
      <c r="D8" s="167">
        <v>57718</v>
      </c>
      <c r="E8" s="167">
        <v>1</v>
      </c>
      <c r="F8" s="167" t="s">
        <v>84</v>
      </c>
      <c r="G8" s="169" t="s">
        <v>84</v>
      </c>
      <c r="H8" s="129"/>
      <c r="I8" s="160"/>
      <c r="J8" s="160"/>
      <c r="K8"/>
    </row>
    <row r="9" spans="2:14" ht="15" customHeight="1">
      <c r="B9" s="39" t="s">
        <v>88</v>
      </c>
      <c r="C9" s="165">
        <v>48</v>
      </c>
      <c r="D9" s="167">
        <v>32757</v>
      </c>
      <c r="E9" s="167">
        <v>118</v>
      </c>
      <c r="F9" s="167" t="s">
        <v>84</v>
      </c>
      <c r="G9" s="169">
        <v>3</v>
      </c>
      <c r="H9" s="129"/>
      <c r="I9" s="159"/>
      <c r="J9" s="159"/>
      <c r="K9" s="160"/>
      <c r="L9" s="160"/>
      <c r="M9" s="160"/>
      <c r="N9" s="160"/>
    </row>
    <row r="10" spans="2:14" ht="15" customHeight="1">
      <c r="B10" s="39" t="s">
        <v>87</v>
      </c>
      <c r="C10" s="165">
        <v>34</v>
      </c>
      <c r="D10" s="167">
        <v>13280</v>
      </c>
      <c r="E10" s="167">
        <v>7</v>
      </c>
      <c r="F10" s="167" t="s">
        <v>84</v>
      </c>
      <c r="G10" s="169" t="s">
        <v>84</v>
      </c>
      <c r="H10" s="129"/>
      <c r="I10" s="159"/>
      <c r="J10" s="159"/>
      <c r="K10" s="160"/>
      <c r="L10" s="160"/>
      <c r="M10" s="160"/>
      <c r="N10" s="160"/>
    </row>
    <row r="11" spans="2:14" ht="15" customHeight="1">
      <c r="B11" s="39" t="s">
        <v>116</v>
      </c>
      <c r="C11" s="165">
        <v>26</v>
      </c>
      <c r="D11" s="167">
        <v>3932</v>
      </c>
      <c r="E11" s="167">
        <v>439</v>
      </c>
      <c r="F11" s="167">
        <v>2298</v>
      </c>
      <c r="G11" s="169">
        <v>3</v>
      </c>
      <c r="H11" s="129"/>
      <c r="I11" s="159"/>
      <c r="J11" s="159"/>
      <c r="K11" s="159"/>
      <c r="L11" s="159"/>
      <c r="M11" s="159"/>
      <c r="N11" s="159"/>
    </row>
    <row r="12" spans="2:14" ht="19.5" customHeight="1">
      <c r="B12" s="39" t="s">
        <v>117</v>
      </c>
      <c r="C12" s="165">
        <v>273</v>
      </c>
      <c r="D12" s="167">
        <v>73634</v>
      </c>
      <c r="E12" s="167">
        <v>272</v>
      </c>
      <c r="F12" s="167">
        <v>132</v>
      </c>
      <c r="G12" s="169">
        <v>10</v>
      </c>
      <c r="H12" s="129"/>
      <c r="I12" s="159"/>
      <c r="J12" s="159"/>
      <c r="K12" s="159"/>
      <c r="L12" s="159"/>
      <c r="M12" s="159"/>
      <c r="N12" s="159"/>
    </row>
    <row r="13" spans="2:14" ht="15" customHeight="1">
      <c r="B13" s="39" t="s">
        <v>118</v>
      </c>
      <c r="C13" s="165">
        <v>729</v>
      </c>
      <c r="D13" s="167">
        <v>159414</v>
      </c>
      <c r="E13" s="167">
        <v>3190</v>
      </c>
      <c r="F13" s="167">
        <v>2774</v>
      </c>
      <c r="G13" s="169">
        <v>279</v>
      </c>
      <c r="H13" s="129"/>
      <c r="I13" s="159"/>
      <c r="J13" s="159"/>
      <c r="K13" s="159"/>
      <c r="L13" s="159"/>
      <c r="M13" s="159"/>
      <c r="N13" s="159"/>
    </row>
    <row r="14" spans="2:14" ht="15" customHeight="1">
      <c r="B14" s="39" t="s">
        <v>119</v>
      </c>
      <c r="C14" s="165">
        <v>92</v>
      </c>
      <c r="D14" s="167">
        <v>37737</v>
      </c>
      <c r="E14" s="167">
        <v>206</v>
      </c>
      <c r="F14" s="167">
        <v>19</v>
      </c>
      <c r="G14" s="169" t="s">
        <v>84</v>
      </c>
      <c r="H14" s="129"/>
      <c r="I14" s="159"/>
      <c r="J14" s="159"/>
      <c r="K14" s="159"/>
      <c r="L14" s="159"/>
      <c r="M14" s="159"/>
      <c r="N14" s="159"/>
    </row>
    <row r="15" spans="2:14" ht="15" customHeight="1">
      <c r="B15" s="39" t="s">
        <v>120</v>
      </c>
      <c r="C15" s="165">
        <v>81</v>
      </c>
      <c r="D15" s="167">
        <v>22733</v>
      </c>
      <c r="E15" s="167">
        <v>45</v>
      </c>
      <c r="F15" s="167" t="s">
        <v>84</v>
      </c>
      <c r="G15" s="169" t="s">
        <v>84</v>
      </c>
      <c r="H15" s="129"/>
      <c r="I15" s="159"/>
      <c r="J15" s="159"/>
      <c r="K15" s="159"/>
      <c r="L15" s="159"/>
      <c r="M15" s="159"/>
      <c r="N15" s="159"/>
    </row>
    <row r="16" spans="2:14" ht="15" customHeight="1">
      <c r="B16" s="39" t="s">
        <v>17</v>
      </c>
      <c r="C16" s="165">
        <v>7</v>
      </c>
      <c r="D16" s="167">
        <v>1880</v>
      </c>
      <c r="E16" s="167" t="s">
        <v>84</v>
      </c>
      <c r="F16" s="167" t="s">
        <v>84</v>
      </c>
      <c r="G16" s="169" t="s">
        <v>84</v>
      </c>
      <c r="H16" s="129"/>
      <c r="I16" s="159"/>
      <c r="J16" s="159"/>
      <c r="K16" s="159"/>
      <c r="L16" s="159"/>
      <c r="M16" s="159"/>
      <c r="N16" s="159"/>
    </row>
    <row r="17" spans="2:14" ht="15" customHeight="1">
      <c r="B17" s="39" t="s">
        <v>121</v>
      </c>
      <c r="C17" s="165">
        <v>118</v>
      </c>
      <c r="D17" s="167">
        <v>37135</v>
      </c>
      <c r="E17" s="167">
        <v>68</v>
      </c>
      <c r="F17" s="167">
        <v>45</v>
      </c>
      <c r="G17" s="169" t="s">
        <v>84</v>
      </c>
      <c r="H17" s="129"/>
      <c r="I17" s="159"/>
      <c r="J17" s="159"/>
      <c r="K17" s="159"/>
      <c r="L17" s="159"/>
      <c r="M17" s="159"/>
      <c r="N17" s="159"/>
    </row>
    <row r="18" spans="2:14" ht="15" customHeight="1">
      <c r="B18" s="39" t="s">
        <v>18</v>
      </c>
      <c r="C18" s="165">
        <v>1</v>
      </c>
      <c r="D18" s="167">
        <v>170</v>
      </c>
      <c r="E18" s="167">
        <v>2</v>
      </c>
      <c r="F18" s="167" t="s">
        <v>84</v>
      </c>
      <c r="G18" s="169" t="s">
        <v>84</v>
      </c>
      <c r="H18" s="129"/>
      <c r="I18" s="159"/>
      <c r="J18" s="159"/>
      <c r="K18" s="159"/>
      <c r="L18" s="159"/>
      <c r="M18" s="159"/>
      <c r="N18" s="159"/>
    </row>
    <row r="19" spans="2:14" ht="18.75" customHeight="1">
      <c r="B19" s="39" t="s">
        <v>19</v>
      </c>
      <c r="C19" s="165">
        <v>52</v>
      </c>
      <c r="D19" s="167">
        <v>14382</v>
      </c>
      <c r="E19" s="167">
        <v>7</v>
      </c>
      <c r="F19" s="167" t="s">
        <v>84</v>
      </c>
      <c r="G19" s="169" t="s">
        <v>84</v>
      </c>
      <c r="H19" s="129"/>
      <c r="I19" s="159"/>
      <c r="J19" s="159"/>
      <c r="K19" s="159"/>
      <c r="L19" s="159"/>
      <c r="M19" s="159"/>
      <c r="N19" s="159"/>
    </row>
    <row r="20" spans="2:14" ht="15" customHeight="1">
      <c r="B20" s="39" t="s">
        <v>20</v>
      </c>
      <c r="C20" s="165">
        <v>7</v>
      </c>
      <c r="D20" s="167">
        <v>2808</v>
      </c>
      <c r="E20" s="167">
        <v>2</v>
      </c>
      <c r="F20" s="167" t="s">
        <v>84</v>
      </c>
      <c r="G20" s="169" t="s">
        <v>84</v>
      </c>
      <c r="H20" s="129"/>
      <c r="I20" s="159"/>
      <c r="J20" s="159"/>
      <c r="K20" s="159"/>
      <c r="L20" s="159"/>
      <c r="M20" s="159"/>
      <c r="N20" s="159"/>
    </row>
    <row r="21" spans="2:14" ht="15" customHeight="1">
      <c r="B21" s="39" t="s">
        <v>137</v>
      </c>
      <c r="C21" s="165">
        <v>3</v>
      </c>
      <c r="D21" s="167">
        <v>816</v>
      </c>
      <c r="E21" s="167">
        <v>22</v>
      </c>
      <c r="F21" s="167">
        <v>10</v>
      </c>
      <c r="G21" s="169" t="s">
        <v>84</v>
      </c>
      <c r="H21" s="129"/>
      <c r="I21" s="159"/>
      <c r="J21" s="159"/>
      <c r="K21" s="159"/>
      <c r="L21" s="159"/>
      <c r="M21" s="159"/>
      <c r="N21" s="159"/>
    </row>
    <row r="22" spans="2:14" ht="15" customHeight="1">
      <c r="B22" s="39" t="s">
        <v>21</v>
      </c>
      <c r="C22" s="165">
        <v>14</v>
      </c>
      <c r="D22" s="167">
        <v>2960</v>
      </c>
      <c r="E22" s="167">
        <v>392</v>
      </c>
      <c r="F22" s="167">
        <v>22</v>
      </c>
      <c r="G22" s="169">
        <v>4</v>
      </c>
      <c r="H22" s="129"/>
      <c r="I22" s="159"/>
      <c r="J22" s="159"/>
      <c r="K22" s="159"/>
      <c r="L22" s="159"/>
      <c r="M22" s="159"/>
      <c r="N22" s="159"/>
    </row>
    <row r="23" spans="2:14" ht="15" customHeight="1">
      <c r="B23" s="39" t="s">
        <v>22</v>
      </c>
      <c r="C23" s="165">
        <v>45</v>
      </c>
      <c r="D23" s="167">
        <v>14681</v>
      </c>
      <c r="E23" s="167">
        <v>237</v>
      </c>
      <c r="F23" s="167">
        <v>10</v>
      </c>
      <c r="G23" s="169">
        <v>7</v>
      </c>
      <c r="H23" s="129"/>
      <c r="I23" s="159"/>
      <c r="J23" s="159"/>
      <c r="K23" s="159"/>
      <c r="L23" s="159"/>
      <c r="M23" s="159"/>
      <c r="N23" s="159"/>
    </row>
    <row r="24" spans="2:14" ht="15" customHeight="1">
      <c r="B24" s="39" t="s">
        <v>23</v>
      </c>
      <c r="C24" s="165">
        <v>1</v>
      </c>
      <c r="D24" s="167">
        <v>320</v>
      </c>
      <c r="E24" s="167">
        <v>13</v>
      </c>
      <c r="F24" s="167" t="s">
        <v>84</v>
      </c>
      <c r="G24" s="169" t="s">
        <v>84</v>
      </c>
      <c r="H24" s="129"/>
      <c r="I24" s="159"/>
      <c r="J24" s="159"/>
      <c r="K24" s="159"/>
      <c r="L24" s="159"/>
      <c r="M24" s="159"/>
      <c r="N24" s="159"/>
    </row>
    <row r="25" spans="2:14" ht="19.5" customHeight="1">
      <c r="B25" s="39" t="s">
        <v>122</v>
      </c>
      <c r="C25" s="165">
        <v>395</v>
      </c>
      <c r="D25" s="167">
        <v>93776</v>
      </c>
      <c r="E25" s="167">
        <v>900</v>
      </c>
      <c r="F25" s="167">
        <v>504</v>
      </c>
      <c r="G25" s="169">
        <v>164</v>
      </c>
      <c r="H25" s="129"/>
      <c r="I25" s="159"/>
      <c r="J25" s="159"/>
      <c r="K25" s="159"/>
      <c r="L25" s="159"/>
      <c r="M25" s="159"/>
      <c r="N25" s="159"/>
    </row>
    <row r="26" spans="2:14" ht="15" customHeight="1">
      <c r="B26" s="39" t="s">
        <v>123</v>
      </c>
      <c r="C26" s="165">
        <v>5711</v>
      </c>
      <c r="D26" s="167">
        <v>849332</v>
      </c>
      <c r="E26" s="167">
        <v>34638</v>
      </c>
      <c r="F26" s="167">
        <v>93765</v>
      </c>
      <c r="G26" s="169">
        <v>10091</v>
      </c>
      <c r="H26" s="129"/>
      <c r="I26" s="159"/>
      <c r="J26" s="159"/>
      <c r="K26" s="159"/>
      <c r="L26" s="159"/>
      <c r="M26" s="159"/>
      <c r="N26" s="159"/>
    </row>
    <row r="27" spans="2:14" ht="15" customHeight="1">
      <c r="B27" s="39" t="s">
        <v>124</v>
      </c>
      <c r="C27" s="165">
        <v>107</v>
      </c>
      <c r="D27" s="167">
        <v>55004</v>
      </c>
      <c r="E27" s="167">
        <v>176</v>
      </c>
      <c r="F27" s="167">
        <v>115</v>
      </c>
      <c r="G27" s="169">
        <v>16</v>
      </c>
      <c r="H27" s="129"/>
      <c r="I27" s="159"/>
      <c r="J27" s="159"/>
      <c r="K27" s="159"/>
      <c r="L27" s="159"/>
      <c r="M27" s="159"/>
      <c r="N27" s="159"/>
    </row>
    <row r="28" spans="2:14" ht="15" customHeight="1">
      <c r="B28" s="39" t="s">
        <v>125</v>
      </c>
      <c r="C28" s="165">
        <v>184</v>
      </c>
      <c r="D28" s="167">
        <v>32625</v>
      </c>
      <c r="E28" s="167">
        <v>6935</v>
      </c>
      <c r="F28" s="167">
        <v>385</v>
      </c>
      <c r="G28" s="169">
        <v>28</v>
      </c>
      <c r="H28" s="129"/>
      <c r="I28" s="159"/>
      <c r="J28" s="159"/>
      <c r="K28" s="159"/>
      <c r="L28" s="159"/>
      <c r="M28" s="159"/>
      <c r="N28" s="159"/>
    </row>
    <row r="29" spans="2:14" ht="15" customHeight="1">
      <c r="B29" s="39" t="s">
        <v>126</v>
      </c>
      <c r="C29" s="165">
        <v>86</v>
      </c>
      <c r="D29" s="167">
        <v>14008</v>
      </c>
      <c r="E29" s="167">
        <v>327</v>
      </c>
      <c r="F29" s="167">
        <v>329</v>
      </c>
      <c r="G29" s="169">
        <v>43</v>
      </c>
      <c r="H29" s="129"/>
      <c r="I29" s="159"/>
      <c r="J29" s="159"/>
      <c r="K29" s="159"/>
      <c r="L29" s="159"/>
      <c r="M29" s="159"/>
      <c r="N29" s="159"/>
    </row>
    <row r="30" spans="2:14" ht="15" customHeight="1">
      <c r="B30" s="39" t="s">
        <v>127</v>
      </c>
      <c r="C30" s="165">
        <v>69</v>
      </c>
      <c r="D30" s="167">
        <v>14007</v>
      </c>
      <c r="E30" s="167">
        <v>2290</v>
      </c>
      <c r="F30" s="167">
        <v>37</v>
      </c>
      <c r="G30" s="169">
        <v>20</v>
      </c>
      <c r="H30" s="129"/>
      <c r="I30" s="159"/>
      <c r="J30" s="159"/>
      <c r="K30" s="159"/>
      <c r="L30" s="159"/>
      <c r="M30" s="159"/>
      <c r="N30" s="159"/>
    </row>
    <row r="31" spans="2:14" ht="15" customHeight="1">
      <c r="B31" s="39" t="s">
        <v>128</v>
      </c>
      <c r="C31" s="165">
        <v>57</v>
      </c>
      <c r="D31" s="167">
        <v>18969</v>
      </c>
      <c r="E31" s="167">
        <v>628</v>
      </c>
      <c r="F31" s="167">
        <v>299</v>
      </c>
      <c r="G31" s="169">
        <v>76</v>
      </c>
      <c r="H31" s="129"/>
      <c r="I31" s="159"/>
      <c r="J31" s="159"/>
      <c r="K31" s="159"/>
      <c r="L31" s="159"/>
      <c r="M31" s="159"/>
      <c r="N31" s="159"/>
    </row>
    <row r="32" spans="2:14" ht="15" customHeight="1">
      <c r="B32" s="40" t="s">
        <v>129</v>
      </c>
      <c r="C32" s="170">
        <v>490</v>
      </c>
      <c r="D32" s="171">
        <v>45291</v>
      </c>
      <c r="E32" s="171">
        <v>48618</v>
      </c>
      <c r="F32" s="171">
        <v>48476</v>
      </c>
      <c r="G32" s="172">
        <v>57333</v>
      </c>
      <c r="H32" s="129"/>
      <c r="I32" s="159"/>
      <c r="J32" s="159"/>
      <c r="K32" s="159"/>
      <c r="L32" s="159"/>
      <c r="M32" s="159"/>
      <c r="N32" s="159"/>
    </row>
    <row r="33" spans="7:14" ht="13.5">
      <c r="G33" s="130"/>
      <c r="I33" s="159"/>
      <c r="J33" s="159"/>
      <c r="K33" s="159"/>
      <c r="L33" s="159"/>
      <c r="M33" s="159"/>
      <c r="N33" s="159"/>
    </row>
    <row r="34" spans="2:14" ht="13.5">
      <c r="B34"/>
      <c r="C34" s="152"/>
      <c r="D34" s="152"/>
      <c r="E34" s="152"/>
      <c r="F34" s="152"/>
      <c r="G34" s="152"/>
      <c r="I34" s="159"/>
      <c r="J34" s="159"/>
      <c r="K34" s="159"/>
      <c r="L34" s="159"/>
      <c r="M34" s="159"/>
      <c r="N34" s="159"/>
    </row>
    <row r="35" spans="2:14" ht="13.5">
      <c r="B35"/>
      <c r="I35" s="159"/>
      <c r="J35" s="159"/>
      <c r="K35" s="159"/>
      <c r="L35" s="159"/>
      <c r="M35" s="159"/>
      <c r="N35" s="159"/>
    </row>
    <row r="36" spans="2:14" ht="13.5">
      <c r="B36"/>
      <c r="I36" s="159"/>
      <c r="J36" s="159"/>
      <c r="K36" s="159"/>
      <c r="L36" s="159"/>
      <c r="M36" s="159"/>
      <c r="N36" s="159"/>
    </row>
    <row r="37" spans="2:14" ht="13.5">
      <c r="B37"/>
      <c r="E37"/>
      <c r="F37"/>
      <c r="H37"/>
      <c r="I37" s="159"/>
      <c r="J37" s="159"/>
      <c r="K37" s="159"/>
      <c r="L37" s="159"/>
      <c r="M37" s="159"/>
      <c r="N37" s="159"/>
    </row>
    <row r="38" spans="2:10" ht="13.5">
      <c r="B38"/>
      <c r="C38" s="33"/>
      <c r="E38"/>
      <c r="F38"/>
      <c r="H38"/>
      <c r="I38" s="38"/>
      <c r="J38" s="38"/>
    </row>
    <row r="39" spans="2:10" ht="13.5">
      <c r="B39"/>
      <c r="E39"/>
      <c r="F39" s="37"/>
      <c r="I39" s="37"/>
      <c r="J39" s="37"/>
    </row>
    <row r="40" spans="2:5" ht="13.5">
      <c r="B40"/>
      <c r="C40" s="34"/>
      <c r="D40" s="34"/>
      <c r="E40" s="37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2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pane ySplit="4" topLeftCell="BM5" activePane="bottomLeft" state="frozen"/>
      <selection pane="topLeft" activeCell="B25" sqref="B25"/>
      <selection pane="bottomLeft" activeCell="H7" sqref="H7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73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131</v>
      </c>
      <c r="E2" s="16"/>
      <c r="F2" s="16"/>
      <c r="G2" s="17"/>
      <c r="H2" s="18"/>
      <c r="I2" s="19" t="s">
        <v>130</v>
      </c>
      <c r="J2" s="17"/>
      <c r="K2" s="20"/>
      <c r="L2" s="41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1"/>
      <c r="M3" s="23"/>
      <c r="P3" s="31"/>
    </row>
    <row r="4" spans="2:16" ht="42" customHeight="1">
      <c r="B4" s="25" t="s">
        <v>74</v>
      </c>
      <c r="C4" s="26" t="s">
        <v>75</v>
      </c>
      <c r="D4" s="26" t="s">
        <v>76</v>
      </c>
      <c r="E4" s="27" t="s">
        <v>82</v>
      </c>
      <c r="F4" s="26" t="s">
        <v>15</v>
      </c>
      <c r="G4" s="27" t="s">
        <v>77</v>
      </c>
      <c r="H4" s="26" t="s">
        <v>16</v>
      </c>
      <c r="I4" s="26" t="s">
        <v>76</v>
      </c>
      <c r="J4" s="28" t="s">
        <v>83</v>
      </c>
      <c r="K4" s="29" t="s">
        <v>15</v>
      </c>
      <c r="L4" s="28" t="s">
        <v>78</v>
      </c>
      <c r="M4" s="4"/>
      <c r="P4" s="151" t="s">
        <v>95</v>
      </c>
    </row>
    <row r="5" spans="2:16" ht="13.5" customHeight="1">
      <c r="B5" s="153" t="s">
        <v>93</v>
      </c>
      <c r="C5" s="15">
        <v>2</v>
      </c>
      <c r="D5" s="119">
        <v>9016</v>
      </c>
      <c r="E5" s="119">
        <v>4372</v>
      </c>
      <c r="F5" s="119">
        <v>98308</v>
      </c>
      <c r="G5" s="119">
        <v>2448</v>
      </c>
      <c r="H5" s="120">
        <v>67185</v>
      </c>
      <c r="I5" s="119">
        <v>1631487</v>
      </c>
      <c r="J5" s="119">
        <v>358219</v>
      </c>
      <c r="K5" s="119">
        <v>168947</v>
      </c>
      <c r="L5" s="119">
        <v>23768</v>
      </c>
      <c r="N5" s="31"/>
      <c r="O5" s="31"/>
      <c r="P5" s="119">
        <f aca="true" t="shared" si="0" ref="P5:P31">J5+L5</f>
        <v>381987</v>
      </c>
    </row>
    <row r="6" spans="2:16" ht="13.5" customHeight="1">
      <c r="B6" s="153"/>
      <c r="C6" s="15">
        <v>3</v>
      </c>
      <c r="D6" s="119">
        <v>9014</v>
      </c>
      <c r="E6" s="119">
        <v>4365</v>
      </c>
      <c r="F6" s="119">
        <v>98405</v>
      </c>
      <c r="G6" s="119">
        <v>2432</v>
      </c>
      <c r="H6" s="120">
        <v>67268</v>
      </c>
      <c r="I6" s="119">
        <v>1631270</v>
      </c>
      <c r="J6" s="119">
        <v>357971</v>
      </c>
      <c r="K6" s="119">
        <v>168180</v>
      </c>
      <c r="L6" s="119">
        <v>23621</v>
      </c>
      <c r="N6" s="31"/>
      <c r="O6" s="31"/>
      <c r="P6" s="119">
        <f t="shared" si="0"/>
        <v>381592</v>
      </c>
    </row>
    <row r="7" spans="2:16" ht="13.5" customHeight="1">
      <c r="B7" s="153"/>
      <c r="C7" s="15">
        <v>4</v>
      </c>
      <c r="D7" s="119">
        <v>9005</v>
      </c>
      <c r="E7" s="119">
        <v>4354</v>
      </c>
      <c r="F7" s="119">
        <v>98536</v>
      </c>
      <c r="G7" s="119">
        <v>2409</v>
      </c>
      <c r="H7" s="120">
        <v>67379</v>
      </c>
      <c r="I7" s="119">
        <v>1630373</v>
      </c>
      <c r="J7" s="119">
        <v>357836</v>
      </c>
      <c r="K7" s="119">
        <v>167266</v>
      </c>
      <c r="L7" s="119">
        <v>23426</v>
      </c>
      <c r="N7" s="31"/>
      <c r="O7" s="31"/>
      <c r="P7" s="119">
        <f t="shared" si="0"/>
        <v>381262</v>
      </c>
    </row>
    <row r="8" spans="2:16" ht="13.5">
      <c r="B8" s="153"/>
      <c r="C8" s="15">
        <v>5</v>
      </c>
      <c r="D8" s="119">
        <v>8997</v>
      </c>
      <c r="E8" s="119">
        <v>4346</v>
      </c>
      <c r="F8" s="119">
        <v>98362</v>
      </c>
      <c r="G8" s="119">
        <v>2395</v>
      </c>
      <c r="H8" s="120">
        <v>67410</v>
      </c>
      <c r="I8" s="119">
        <v>1630670</v>
      </c>
      <c r="J8" s="119">
        <v>356902</v>
      </c>
      <c r="K8" s="119">
        <v>166639</v>
      </c>
      <c r="L8" s="119">
        <v>23368</v>
      </c>
      <c r="N8" s="31"/>
      <c r="O8" s="31"/>
      <c r="P8" s="119">
        <f t="shared" si="0"/>
        <v>380270</v>
      </c>
    </row>
    <row r="9" spans="2:16" ht="13.5">
      <c r="B9" s="153"/>
      <c r="C9" s="15">
        <v>6</v>
      </c>
      <c r="D9" s="119">
        <v>8976</v>
      </c>
      <c r="E9" s="119">
        <v>4328</v>
      </c>
      <c r="F9" s="119">
        <v>98250</v>
      </c>
      <c r="G9" s="119">
        <v>2427</v>
      </c>
      <c r="H9" s="120">
        <v>67294</v>
      </c>
      <c r="I9" s="119">
        <v>1629111</v>
      </c>
      <c r="J9" s="119">
        <v>356279</v>
      </c>
      <c r="K9" s="119">
        <v>162196</v>
      </c>
      <c r="L9" s="119">
        <v>23677</v>
      </c>
      <c r="N9" s="31"/>
      <c r="O9" s="31"/>
      <c r="P9" s="119">
        <f t="shared" si="0"/>
        <v>379956</v>
      </c>
    </row>
    <row r="10" spans="2:16" ht="13.5">
      <c r="B10" s="153"/>
      <c r="C10" s="15">
        <v>7</v>
      </c>
      <c r="D10" s="119">
        <v>8968</v>
      </c>
      <c r="E10" s="119">
        <v>4296</v>
      </c>
      <c r="F10" s="119">
        <v>98313</v>
      </c>
      <c r="G10" s="119">
        <v>2322</v>
      </c>
      <c r="H10" s="120">
        <v>67313</v>
      </c>
      <c r="I10" s="119">
        <v>1628214</v>
      </c>
      <c r="J10" s="119">
        <v>353679</v>
      </c>
      <c r="K10" s="119">
        <v>161110</v>
      </c>
      <c r="L10" s="119">
        <v>22783</v>
      </c>
      <c r="N10" s="31"/>
      <c r="O10" s="31"/>
      <c r="P10" s="119">
        <f t="shared" si="0"/>
        <v>376462</v>
      </c>
    </row>
    <row r="11" spans="2:16" ht="13.5">
      <c r="B11" s="153"/>
      <c r="C11" s="15">
        <v>8</v>
      </c>
      <c r="D11" s="119">
        <v>8959</v>
      </c>
      <c r="E11" s="119">
        <v>4276</v>
      </c>
      <c r="F11" s="119">
        <v>98432</v>
      </c>
      <c r="G11" s="119">
        <v>2265</v>
      </c>
      <c r="H11" s="120">
        <v>67354</v>
      </c>
      <c r="I11" s="119">
        <v>1627607</v>
      </c>
      <c r="J11" s="119">
        <v>352328</v>
      </c>
      <c r="K11" s="119">
        <v>160334</v>
      </c>
      <c r="L11" s="119">
        <v>22292</v>
      </c>
      <c r="N11" s="31"/>
      <c r="O11" s="31"/>
      <c r="P11" s="119">
        <f t="shared" si="0"/>
        <v>374620</v>
      </c>
    </row>
    <row r="12" spans="2:16" ht="13.5">
      <c r="B12" s="153"/>
      <c r="C12" s="15">
        <v>9</v>
      </c>
      <c r="D12" s="119">
        <v>8949</v>
      </c>
      <c r="E12" s="119">
        <v>4254</v>
      </c>
      <c r="F12" s="119">
        <v>98610</v>
      </c>
      <c r="G12" s="119">
        <v>2221</v>
      </c>
      <c r="H12" s="120">
        <v>67392</v>
      </c>
      <c r="I12" s="119">
        <v>1626762</v>
      </c>
      <c r="J12" s="119">
        <v>350915</v>
      </c>
      <c r="K12" s="119">
        <v>159897</v>
      </c>
      <c r="L12" s="119">
        <v>21888</v>
      </c>
      <c r="N12" s="31"/>
      <c r="O12" s="31"/>
      <c r="P12" s="119">
        <f t="shared" si="0"/>
        <v>372803</v>
      </c>
    </row>
    <row r="13" spans="2:16" ht="13.5">
      <c r="B13" s="153"/>
      <c r="C13" s="15">
        <v>10</v>
      </c>
      <c r="D13" s="119">
        <v>8939</v>
      </c>
      <c r="E13" s="119">
        <v>4238</v>
      </c>
      <c r="F13" s="119">
        <v>98774</v>
      </c>
      <c r="G13" s="119">
        <v>2177</v>
      </c>
      <c r="H13" s="120">
        <v>67387</v>
      </c>
      <c r="I13" s="119">
        <v>1626222</v>
      </c>
      <c r="J13" s="119">
        <v>350197</v>
      </c>
      <c r="K13" s="119">
        <v>159716</v>
      </c>
      <c r="L13" s="119">
        <v>21504</v>
      </c>
      <c r="N13" s="31"/>
      <c r="O13" s="31"/>
      <c r="P13" s="119">
        <f t="shared" si="0"/>
        <v>371701</v>
      </c>
    </row>
    <row r="14" spans="2:16" ht="13.5">
      <c r="B14" s="154"/>
      <c r="C14" s="15">
        <v>11</v>
      </c>
      <c r="D14" s="119">
        <v>8928</v>
      </c>
      <c r="E14" s="119">
        <v>4224</v>
      </c>
      <c r="F14" s="119">
        <v>98886</v>
      </c>
      <c r="G14" s="119">
        <v>2141</v>
      </c>
      <c r="H14" s="120">
        <v>67437</v>
      </c>
      <c r="I14" s="119">
        <v>1626335</v>
      </c>
      <c r="J14" s="119">
        <v>349533</v>
      </c>
      <c r="K14" s="119">
        <v>159402</v>
      </c>
      <c r="L14" s="119">
        <v>21160</v>
      </c>
      <c r="N14" s="31"/>
      <c r="O14" s="31"/>
      <c r="P14" s="119">
        <f t="shared" si="0"/>
        <v>370693</v>
      </c>
    </row>
    <row r="15" spans="2:16" ht="13.5">
      <c r="B15" s="30"/>
      <c r="C15" s="15">
        <v>12</v>
      </c>
      <c r="D15" s="119">
        <v>8920</v>
      </c>
      <c r="E15" s="119">
        <v>4207</v>
      </c>
      <c r="F15" s="119">
        <v>98860</v>
      </c>
      <c r="G15" s="119">
        <v>2101</v>
      </c>
      <c r="H15" s="120">
        <v>67441</v>
      </c>
      <c r="I15" s="119">
        <v>1625680</v>
      </c>
      <c r="J15" s="119">
        <v>348624</v>
      </c>
      <c r="K15" s="119">
        <v>159507</v>
      </c>
      <c r="L15" s="119">
        <v>20805</v>
      </c>
      <c r="N15" s="31"/>
      <c r="O15" s="31"/>
      <c r="P15" s="119">
        <f t="shared" si="0"/>
        <v>369429</v>
      </c>
    </row>
    <row r="16" spans="2:16" ht="13.5">
      <c r="B16" s="30" t="s">
        <v>94</v>
      </c>
      <c r="C16" s="15">
        <v>1</v>
      </c>
      <c r="D16" s="119">
        <v>8915</v>
      </c>
      <c r="E16" s="119">
        <v>4200</v>
      </c>
      <c r="F16" s="119">
        <v>98841</v>
      </c>
      <c r="G16" s="119">
        <v>2071</v>
      </c>
      <c r="H16" s="120">
        <v>67426</v>
      </c>
      <c r="I16" s="119">
        <v>1625752</v>
      </c>
      <c r="J16" s="119">
        <v>347703</v>
      </c>
      <c r="K16" s="119">
        <v>159238</v>
      </c>
      <c r="L16" s="119">
        <v>20559</v>
      </c>
      <c r="O16" s="31"/>
      <c r="P16" s="119">
        <f t="shared" si="0"/>
        <v>368262</v>
      </c>
    </row>
    <row r="17" spans="2:16" ht="13.5">
      <c r="B17" s="30"/>
      <c r="C17" s="15">
        <v>2</v>
      </c>
      <c r="D17" s="119">
        <v>8909</v>
      </c>
      <c r="E17" s="119">
        <v>4201</v>
      </c>
      <c r="F17" s="119">
        <v>98881</v>
      </c>
      <c r="G17" s="119">
        <v>2061</v>
      </c>
      <c r="H17" s="120">
        <v>67493</v>
      </c>
      <c r="I17" s="119">
        <v>1625043</v>
      </c>
      <c r="J17" s="119">
        <v>347261</v>
      </c>
      <c r="K17" s="119">
        <v>159035</v>
      </c>
      <c r="L17" s="119">
        <v>20491</v>
      </c>
      <c r="O17" s="31"/>
      <c r="P17" s="119">
        <f t="shared" si="0"/>
        <v>367752</v>
      </c>
    </row>
    <row r="18" spans="1:16" ht="13.5">
      <c r="A18" s="13"/>
      <c r="B18" s="30"/>
      <c r="C18" s="15">
        <v>3</v>
      </c>
      <c r="D18" s="119">
        <v>8892</v>
      </c>
      <c r="E18" s="119">
        <v>4187</v>
      </c>
      <c r="F18" s="119">
        <v>98986</v>
      </c>
      <c r="G18" s="119">
        <v>2043</v>
      </c>
      <c r="H18" s="120">
        <v>67575</v>
      </c>
      <c r="I18" s="119">
        <v>1622914</v>
      </c>
      <c r="J18" s="119">
        <v>346357</v>
      </c>
      <c r="K18" s="119">
        <v>158707</v>
      </c>
      <c r="L18" s="119">
        <v>20299</v>
      </c>
      <c r="O18" s="31"/>
      <c r="P18" s="119">
        <f t="shared" si="0"/>
        <v>366656</v>
      </c>
    </row>
    <row r="19" spans="2:16" ht="13.5">
      <c r="B19" s="30"/>
      <c r="C19" s="15">
        <v>4</v>
      </c>
      <c r="D19" s="119">
        <v>8894</v>
      </c>
      <c r="E19" s="119">
        <v>4184</v>
      </c>
      <c r="F19" s="119">
        <v>99115</v>
      </c>
      <c r="G19" s="119">
        <v>2020</v>
      </c>
      <c r="H19" s="120">
        <v>67646</v>
      </c>
      <c r="I19" s="119">
        <v>1623127</v>
      </c>
      <c r="J19" s="119">
        <v>346568</v>
      </c>
      <c r="K19" s="119">
        <v>157741</v>
      </c>
      <c r="L19" s="119">
        <v>20051</v>
      </c>
      <c r="O19" s="31"/>
      <c r="P19" s="119">
        <f t="shared" si="0"/>
        <v>366619</v>
      </c>
    </row>
    <row r="20" spans="2:16" ht="13.5">
      <c r="B20" s="30"/>
      <c r="C20" s="15">
        <v>5</v>
      </c>
      <c r="D20" s="119">
        <v>8877</v>
      </c>
      <c r="E20" s="119">
        <v>4163</v>
      </c>
      <c r="F20" s="119">
        <v>99197</v>
      </c>
      <c r="G20" s="119">
        <v>1948</v>
      </c>
      <c r="H20" s="120">
        <v>67692</v>
      </c>
      <c r="I20" s="119">
        <v>1622155</v>
      </c>
      <c r="J20" s="119">
        <v>345331</v>
      </c>
      <c r="K20" s="119">
        <v>157231</v>
      </c>
      <c r="L20" s="119">
        <v>19579</v>
      </c>
      <c r="O20" s="31"/>
      <c r="P20" s="119">
        <f t="shared" si="0"/>
        <v>364910</v>
      </c>
    </row>
    <row r="21" spans="2:16" ht="13.5">
      <c r="B21" s="30"/>
      <c r="C21" s="15">
        <v>6</v>
      </c>
      <c r="D21" s="119">
        <v>8878</v>
      </c>
      <c r="E21" s="119">
        <v>4159</v>
      </c>
      <c r="F21" s="119">
        <v>99233</v>
      </c>
      <c r="G21" s="119">
        <v>1930</v>
      </c>
      <c r="H21" s="120">
        <v>67722</v>
      </c>
      <c r="I21" s="119">
        <v>1621581</v>
      </c>
      <c r="J21" s="119">
        <v>344713</v>
      </c>
      <c r="K21" s="119">
        <v>156776</v>
      </c>
      <c r="L21" s="119">
        <v>19418</v>
      </c>
      <c r="O21" s="31"/>
      <c r="P21" s="119">
        <f t="shared" si="0"/>
        <v>364131</v>
      </c>
    </row>
    <row r="22" spans="2:16" ht="13.5">
      <c r="B22" s="30"/>
      <c r="C22" s="15">
        <v>7</v>
      </c>
      <c r="D22" s="119">
        <v>8874</v>
      </c>
      <c r="E22" s="119">
        <v>4151</v>
      </c>
      <c r="F22" s="119">
        <v>99357</v>
      </c>
      <c r="G22" s="119">
        <v>1914</v>
      </c>
      <c r="H22" s="120">
        <v>67735</v>
      </c>
      <c r="I22" s="119">
        <v>1620893</v>
      </c>
      <c r="J22" s="119">
        <v>344100</v>
      </c>
      <c r="K22" s="119">
        <v>156245</v>
      </c>
      <c r="L22" s="119">
        <v>19277</v>
      </c>
      <c r="O22" s="31"/>
      <c r="P22" s="119">
        <f t="shared" si="0"/>
        <v>363377</v>
      </c>
    </row>
    <row r="23" spans="2:16" ht="13.5">
      <c r="B23" s="30"/>
      <c r="C23" s="15">
        <v>8</v>
      </c>
      <c r="D23" s="119">
        <v>8868</v>
      </c>
      <c r="E23" s="119">
        <v>4142</v>
      </c>
      <c r="F23" s="119">
        <v>99419</v>
      </c>
      <c r="G23" s="119">
        <v>1905</v>
      </c>
      <c r="H23" s="120">
        <v>67767</v>
      </c>
      <c r="I23" s="119">
        <v>1620523</v>
      </c>
      <c r="J23" s="119">
        <v>343801</v>
      </c>
      <c r="K23" s="119">
        <v>155618</v>
      </c>
      <c r="L23" s="119">
        <v>19174</v>
      </c>
      <c r="O23" s="31"/>
      <c r="P23" s="119">
        <f t="shared" si="0"/>
        <v>362975</v>
      </c>
    </row>
    <row r="24" spans="2:16" ht="13.5">
      <c r="B24" s="30"/>
      <c r="C24" s="15">
        <v>9</v>
      </c>
      <c r="D24" s="119">
        <v>8862</v>
      </c>
      <c r="E24" s="119">
        <v>4135</v>
      </c>
      <c r="F24" s="119">
        <v>99546</v>
      </c>
      <c r="G24" s="119">
        <v>1890</v>
      </c>
      <c r="H24" s="120">
        <v>67807</v>
      </c>
      <c r="I24" s="119">
        <v>1620094</v>
      </c>
      <c r="J24" s="119">
        <v>343400</v>
      </c>
      <c r="K24" s="119">
        <v>155257</v>
      </c>
      <c r="L24" s="119">
        <v>19024</v>
      </c>
      <c r="O24" s="31"/>
      <c r="P24" s="119">
        <f t="shared" si="0"/>
        <v>362424</v>
      </c>
    </row>
    <row r="25" spans="2:16" ht="13.5">
      <c r="B25" s="30"/>
      <c r="C25" s="15">
        <v>10</v>
      </c>
      <c r="D25" s="119">
        <v>8853</v>
      </c>
      <c r="E25" s="119">
        <v>4136</v>
      </c>
      <c r="F25" s="119">
        <v>99599</v>
      </c>
      <c r="G25" s="119">
        <v>1881</v>
      </c>
      <c r="H25" s="120">
        <v>67843</v>
      </c>
      <c r="I25" s="119">
        <v>1619850</v>
      </c>
      <c r="J25" s="119">
        <v>343361</v>
      </c>
      <c r="K25" s="119">
        <v>154816</v>
      </c>
      <c r="L25" s="119">
        <v>18941</v>
      </c>
      <c r="O25" s="31"/>
      <c r="P25" s="119">
        <f t="shared" si="0"/>
        <v>362302</v>
      </c>
    </row>
    <row r="26" spans="2:16" ht="13.5">
      <c r="B26" s="155"/>
      <c r="C26" s="15">
        <v>11</v>
      </c>
      <c r="D26" s="119">
        <v>8851</v>
      </c>
      <c r="E26" s="119">
        <v>4135</v>
      </c>
      <c r="F26" s="119">
        <v>99641</v>
      </c>
      <c r="G26" s="119">
        <v>1873</v>
      </c>
      <c r="H26" s="120">
        <v>67869</v>
      </c>
      <c r="I26" s="119">
        <v>1618855</v>
      </c>
      <c r="J26" s="119">
        <v>343138</v>
      </c>
      <c r="K26" s="119">
        <v>154414</v>
      </c>
      <c r="L26" s="119">
        <v>18862</v>
      </c>
      <c r="O26" s="31"/>
      <c r="P26" s="119">
        <f t="shared" si="0"/>
        <v>362000</v>
      </c>
    </row>
    <row r="27" spans="2:16" ht="13.5">
      <c r="B27" s="30"/>
      <c r="C27" s="15">
        <v>12</v>
      </c>
      <c r="D27" s="119">
        <v>8844</v>
      </c>
      <c r="E27" s="119">
        <v>4128</v>
      </c>
      <c r="F27" s="119">
        <v>99571</v>
      </c>
      <c r="G27" s="119">
        <v>1861</v>
      </c>
      <c r="H27" s="120">
        <v>67879</v>
      </c>
      <c r="I27" s="119">
        <v>1618145</v>
      </c>
      <c r="J27" s="119">
        <v>342977</v>
      </c>
      <c r="K27" s="119">
        <v>153730</v>
      </c>
      <c r="L27" s="119">
        <v>18773</v>
      </c>
      <c r="O27" s="31"/>
      <c r="P27" s="119">
        <f t="shared" si="0"/>
        <v>361750</v>
      </c>
    </row>
    <row r="28" spans="2:16" ht="13.5">
      <c r="B28" s="30" t="s">
        <v>96</v>
      </c>
      <c r="C28" s="15">
        <v>1</v>
      </c>
      <c r="D28" s="119">
        <v>8842</v>
      </c>
      <c r="E28" s="119">
        <v>4123</v>
      </c>
      <c r="F28" s="119">
        <v>99493</v>
      </c>
      <c r="G28" s="119">
        <v>1850</v>
      </c>
      <c r="H28" s="120">
        <v>67840</v>
      </c>
      <c r="I28" s="119">
        <v>1617570</v>
      </c>
      <c r="J28" s="119">
        <v>342823</v>
      </c>
      <c r="K28" s="119">
        <v>153241</v>
      </c>
      <c r="L28" s="119">
        <v>18693</v>
      </c>
      <c r="O28" s="31"/>
      <c r="P28" s="119">
        <f t="shared" si="0"/>
        <v>361516</v>
      </c>
    </row>
    <row r="29" spans="2:16" ht="13.5">
      <c r="B29" s="30"/>
      <c r="C29" s="15">
        <v>2</v>
      </c>
      <c r="D29" s="119">
        <v>8838</v>
      </c>
      <c r="E29" s="119">
        <v>4121</v>
      </c>
      <c r="F29" s="119">
        <v>99497</v>
      </c>
      <c r="G29" s="119">
        <v>1841</v>
      </c>
      <c r="H29" s="120">
        <v>67888</v>
      </c>
      <c r="I29" s="119">
        <v>1617050</v>
      </c>
      <c r="J29" s="119">
        <v>342521</v>
      </c>
      <c r="K29" s="119">
        <v>152895</v>
      </c>
      <c r="L29" s="119">
        <v>18624</v>
      </c>
      <c r="O29" s="31"/>
      <c r="P29" s="119">
        <f t="shared" si="0"/>
        <v>361145</v>
      </c>
    </row>
    <row r="30" spans="2:16" ht="13.5">
      <c r="B30" s="30"/>
      <c r="C30" s="15">
        <v>3</v>
      </c>
      <c r="D30" s="119">
        <v>8832</v>
      </c>
      <c r="E30" s="119">
        <v>4118</v>
      </c>
      <c r="F30" s="119">
        <v>99455</v>
      </c>
      <c r="G30" s="119">
        <v>1828</v>
      </c>
      <c r="H30" s="120">
        <v>67928</v>
      </c>
      <c r="I30" s="119">
        <v>1616060</v>
      </c>
      <c r="J30" s="119">
        <v>342473</v>
      </c>
      <c r="K30" s="119">
        <v>152093</v>
      </c>
      <c r="L30" s="119">
        <v>18528</v>
      </c>
      <c r="O30" s="31"/>
      <c r="P30" s="119">
        <f t="shared" si="0"/>
        <v>361001</v>
      </c>
    </row>
    <row r="31" spans="2:16" ht="13.5">
      <c r="B31" s="30"/>
      <c r="C31" s="15">
        <v>4</v>
      </c>
      <c r="D31" s="119">
        <v>8815</v>
      </c>
      <c r="E31" s="119">
        <v>4096</v>
      </c>
      <c r="F31" s="119">
        <v>99459</v>
      </c>
      <c r="G31" s="119">
        <v>1813</v>
      </c>
      <c r="H31" s="120">
        <v>67981</v>
      </c>
      <c r="I31" s="119">
        <v>1613471</v>
      </c>
      <c r="J31" s="119">
        <v>341070</v>
      </c>
      <c r="K31" s="119">
        <v>151495</v>
      </c>
      <c r="L31" s="119">
        <v>18394</v>
      </c>
      <c r="O31" s="31"/>
      <c r="P31" s="119">
        <f t="shared" si="0"/>
        <v>359464</v>
      </c>
    </row>
    <row r="32" spans="2:16" ht="13.5">
      <c r="B32" s="30"/>
      <c r="C32" s="15">
        <v>5</v>
      </c>
      <c r="D32" s="161">
        <v>8813</v>
      </c>
      <c r="E32" s="161">
        <v>4092</v>
      </c>
      <c r="F32" s="161">
        <v>99529</v>
      </c>
      <c r="G32" s="161">
        <v>1790</v>
      </c>
      <c r="H32" s="162">
        <v>68040</v>
      </c>
      <c r="I32" s="161">
        <v>1613767</v>
      </c>
      <c r="J32" s="161">
        <v>341200</v>
      </c>
      <c r="K32" s="161">
        <v>150928</v>
      </c>
      <c r="L32" s="161">
        <v>18229</v>
      </c>
      <c r="M32" s="163"/>
      <c r="N32" s="163"/>
      <c r="O32" s="164"/>
      <c r="P32" s="161">
        <f>J32+L32</f>
        <v>359429</v>
      </c>
    </row>
    <row r="33" spans="2:16" ht="13.5">
      <c r="B33" s="30"/>
      <c r="C33" s="15">
        <v>6</v>
      </c>
      <c r="D33" s="161">
        <v>8807</v>
      </c>
      <c r="E33" s="161">
        <v>4084</v>
      </c>
      <c r="F33" s="161">
        <v>99568</v>
      </c>
      <c r="G33" s="161">
        <v>1771</v>
      </c>
      <c r="H33" s="162">
        <v>68058</v>
      </c>
      <c r="I33" s="161">
        <v>1612855</v>
      </c>
      <c r="J33" s="161">
        <v>340771</v>
      </c>
      <c r="K33" s="161">
        <v>150360</v>
      </c>
      <c r="L33" s="161">
        <v>18029</v>
      </c>
      <c r="P33" s="161">
        <f>J33+L33</f>
        <v>358800</v>
      </c>
    </row>
    <row r="34" spans="2:16" ht="14.25" customHeight="1">
      <c r="B34" s="30"/>
      <c r="C34" s="15">
        <v>7</v>
      </c>
      <c r="D34" s="161">
        <v>8801</v>
      </c>
      <c r="E34" s="161">
        <v>4081</v>
      </c>
      <c r="F34" s="161">
        <v>99578</v>
      </c>
      <c r="G34" s="161">
        <v>1760</v>
      </c>
      <c r="H34" s="162">
        <v>68075</v>
      </c>
      <c r="I34" s="161">
        <v>1611915</v>
      </c>
      <c r="J34" s="161">
        <v>340171</v>
      </c>
      <c r="K34" s="161">
        <v>149845</v>
      </c>
      <c r="L34" s="161">
        <v>17938</v>
      </c>
      <c r="M34" s="163"/>
      <c r="N34" s="163"/>
      <c r="O34" s="164"/>
      <c r="P34" s="161">
        <f>J34+L34</f>
        <v>358109</v>
      </c>
    </row>
    <row r="35" spans="2:16" ht="13.5" customHeight="1">
      <c r="B35" s="153"/>
      <c r="C35" s="15">
        <v>8</v>
      </c>
      <c r="D35" s="119">
        <v>8798</v>
      </c>
      <c r="E35" s="119">
        <v>4077</v>
      </c>
      <c r="F35" s="119">
        <v>99559</v>
      </c>
      <c r="G35" s="119">
        <v>1745</v>
      </c>
      <c r="H35" s="120">
        <v>68077</v>
      </c>
      <c r="I35" s="119">
        <v>1611621</v>
      </c>
      <c r="J35" s="119">
        <v>340001</v>
      </c>
      <c r="K35" s="119">
        <v>149220</v>
      </c>
      <c r="L35" s="119">
        <v>17787</v>
      </c>
      <c r="N35" s="31"/>
      <c r="O35" s="31"/>
      <c r="P35" s="119">
        <f>J35+L35</f>
        <v>357788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3" sqref="E23"/>
    </sheetView>
  </sheetViews>
  <sheetFormatPr defaultColWidth="8.796875" defaultRowHeight="14.25"/>
  <cols>
    <col min="1" max="1" width="3.8984375" style="85" customWidth="1"/>
    <col min="2" max="2" width="7.5" style="85" customWidth="1"/>
    <col min="3" max="3" width="9.09765625" style="85" customWidth="1"/>
    <col min="4" max="4" width="11.8984375" style="85" customWidth="1"/>
    <col min="5" max="5" width="10.09765625" style="85" customWidth="1"/>
    <col min="6" max="6" width="12" style="85" customWidth="1"/>
    <col min="7" max="7" width="10" style="85" customWidth="1"/>
    <col min="8" max="8" width="12.19921875" style="85" customWidth="1"/>
    <col min="9" max="9" width="11.8984375" style="86" customWidth="1"/>
    <col min="10" max="11" width="10" style="85" customWidth="1"/>
    <col min="12" max="12" width="8.59765625" style="85" customWidth="1"/>
    <col min="13" max="13" width="9.5" style="85" bestFit="1" customWidth="1"/>
    <col min="14" max="16384" width="9" style="85" customWidth="1"/>
  </cols>
  <sheetData>
    <row r="1" ht="13.5" customHeight="1" thickBot="1">
      <c r="J1" s="158" t="s">
        <v>100</v>
      </c>
    </row>
    <row r="2" spans="1:12" ht="13.5" customHeight="1">
      <c r="A2" s="87"/>
      <c r="B2" s="88"/>
      <c r="C2" s="177" t="s">
        <v>108</v>
      </c>
      <c r="D2" s="178"/>
      <c r="E2" s="178"/>
      <c r="F2" s="178"/>
      <c r="G2" s="179"/>
      <c r="H2" s="177" t="s">
        <v>111</v>
      </c>
      <c r="I2" s="178"/>
      <c r="J2" s="178"/>
      <c r="K2" s="180"/>
      <c r="L2" s="133"/>
    </row>
    <row r="3" spans="1:12" ht="9.75" customHeight="1">
      <c r="A3" s="89"/>
      <c r="B3" s="90"/>
      <c r="C3" s="91"/>
      <c r="D3" s="90"/>
      <c r="E3" s="91"/>
      <c r="F3" s="90"/>
      <c r="G3" s="91"/>
      <c r="H3" s="91"/>
      <c r="I3" s="92"/>
      <c r="J3" s="91"/>
      <c r="K3" s="150"/>
      <c r="L3" s="134"/>
    </row>
    <row r="4" spans="1:12" ht="13.5">
      <c r="A4" s="89"/>
      <c r="B4" s="90"/>
      <c r="C4" s="93" t="s">
        <v>112</v>
      </c>
      <c r="D4" s="94" t="s">
        <v>80</v>
      </c>
      <c r="E4" s="93" t="s">
        <v>15</v>
      </c>
      <c r="F4" s="95" t="s">
        <v>24</v>
      </c>
      <c r="G4" s="93" t="s">
        <v>16</v>
      </c>
      <c r="H4" s="93" t="s">
        <v>112</v>
      </c>
      <c r="I4" s="96" t="s">
        <v>81</v>
      </c>
      <c r="J4" s="93" t="s">
        <v>15</v>
      </c>
      <c r="K4" s="97" t="s">
        <v>91</v>
      </c>
      <c r="L4" s="135"/>
    </row>
    <row r="5" spans="1:12" ht="13.5">
      <c r="A5" s="89"/>
      <c r="B5" s="90"/>
      <c r="C5" s="91"/>
      <c r="D5" s="98" t="s">
        <v>25</v>
      </c>
      <c r="E5" s="91"/>
      <c r="F5" s="98" t="s">
        <v>26</v>
      </c>
      <c r="G5" s="91"/>
      <c r="H5" s="91"/>
      <c r="I5" s="99"/>
      <c r="J5" s="91"/>
      <c r="K5" s="100"/>
      <c r="L5" s="135"/>
    </row>
    <row r="6" spans="1:12" ht="13.5">
      <c r="A6" s="101"/>
      <c r="B6" s="102"/>
      <c r="C6" s="103"/>
      <c r="D6" s="104" t="s">
        <v>27</v>
      </c>
      <c r="E6" s="103"/>
      <c r="F6" s="104" t="s">
        <v>27</v>
      </c>
      <c r="G6" s="103"/>
      <c r="H6" s="103"/>
      <c r="I6" s="105" t="s">
        <v>132</v>
      </c>
      <c r="J6" s="103"/>
      <c r="K6" s="106" t="s">
        <v>133</v>
      </c>
      <c r="L6" s="135"/>
    </row>
    <row r="7" spans="1:20" ht="13.5">
      <c r="A7" s="107" t="s">
        <v>134</v>
      </c>
      <c r="B7" s="108"/>
      <c r="C7" s="137">
        <v>8798</v>
      </c>
      <c r="D7" s="137">
        <v>4077</v>
      </c>
      <c r="E7" s="137">
        <v>99559</v>
      </c>
      <c r="F7" s="137">
        <v>1745</v>
      </c>
      <c r="G7" s="137">
        <v>68077</v>
      </c>
      <c r="H7" s="137">
        <v>1611621</v>
      </c>
      <c r="I7" s="137">
        <v>340001</v>
      </c>
      <c r="J7" s="137">
        <v>149220</v>
      </c>
      <c r="K7" s="156">
        <v>17787</v>
      </c>
      <c r="L7" s="136"/>
      <c r="M7" s="109"/>
      <c r="N7" s="110"/>
      <c r="O7" s="111"/>
      <c r="P7" s="111"/>
      <c r="Q7" s="111"/>
      <c r="R7" s="111"/>
      <c r="S7" s="111"/>
      <c r="T7" s="111"/>
    </row>
    <row r="8" spans="1:20" ht="13.5">
      <c r="A8" s="112">
        <v>1</v>
      </c>
      <c r="B8" s="176" t="s">
        <v>135</v>
      </c>
      <c r="C8" s="138">
        <v>595</v>
      </c>
      <c r="D8" s="138">
        <v>289</v>
      </c>
      <c r="E8" s="139">
        <v>3381</v>
      </c>
      <c r="F8" s="138">
        <v>89</v>
      </c>
      <c r="G8" s="139">
        <v>3038</v>
      </c>
      <c r="H8" s="138">
        <v>101052</v>
      </c>
      <c r="I8" s="139">
        <v>24780</v>
      </c>
      <c r="J8" s="138">
        <v>8764</v>
      </c>
      <c r="K8" s="140">
        <v>1008</v>
      </c>
      <c r="L8" s="136"/>
      <c r="M8" s="109"/>
      <c r="N8" s="110"/>
      <c r="O8" s="111"/>
      <c r="P8" s="111"/>
      <c r="Q8" s="111"/>
      <c r="R8" s="111"/>
      <c r="S8" s="111"/>
      <c r="T8" s="111"/>
    </row>
    <row r="9" spans="1:20" ht="13.5">
      <c r="A9" s="113">
        <v>2</v>
      </c>
      <c r="B9" s="173" t="s">
        <v>136</v>
      </c>
      <c r="C9" s="141">
        <v>105</v>
      </c>
      <c r="D9" s="141">
        <v>43</v>
      </c>
      <c r="E9" s="142">
        <v>943</v>
      </c>
      <c r="F9" s="141">
        <v>42</v>
      </c>
      <c r="G9" s="142">
        <v>580</v>
      </c>
      <c r="H9" s="141">
        <v>18929</v>
      </c>
      <c r="I9" s="142">
        <v>2901</v>
      </c>
      <c r="J9" s="141">
        <v>4140</v>
      </c>
      <c r="K9" s="143">
        <v>396</v>
      </c>
      <c r="L9" s="136"/>
      <c r="M9" s="109"/>
      <c r="N9" s="110"/>
      <c r="O9" s="111"/>
      <c r="P9" s="111"/>
      <c r="Q9" s="111"/>
      <c r="R9" s="111"/>
      <c r="S9" s="111"/>
      <c r="T9" s="111"/>
    </row>
    <row r="10" spans="1:20" ht="13.5">
      <c r="A10" s="113">
        <v>3</v>
      </c>
      <c r="B10" s="173" t="s">
        <v>28</v>
      </c>
      <c r="C10" s="141">
        <v>98</v>
      </c>
      <c r="D10" s="141">
        <v>36</v>
      </c>
      <c r="E10" s="142">
        <v>927</v>
      </c>
      <c r="F10" s="141">
        <v>26</v>
      </c>
      <c r="G10" s="142">
        <v>606</v>
      </c>
      <c r="H10" s="141">
        <v>19082</v>
      </c>
      <c r="I10" s="142">
        <v>2936</v>
      </c>
      <c r="J10" s="141">
        <v>2335</v>
      </c>
      <c r="K10" s="143">
        <v>297</v>
      </c>
      <c r="L10" s="136"/>
      <c r="M10" s="109"/>
      <c r="N10" s="110"/>
      <c r="O10" s="111"/>
      <c r="P10" s="111"/>
      <c r="Q10" s="111"/>
      <c r="R10" s="111"/>
      <c r="S10" s="111"/>
      <c r="T10" s="111"/>
    </row>
    <row r="11" spans="1:20" ht="13.5">
      <c r="A11" s="113">
        <v>4</v>
      </c>
      <c r="B11" s="173" t="s">
        <v>29</v>
      </c>
      <c r="C11" s="141">
        <v>146</v>
      </c>
      <c r="D11" s="141">
        <v>56</v>
      </c>
      <c r="E11" s="142">
        <v>1595</v>
      </c>
      <c r="F11" s="141">
        <v>28</v>
      </c>
      <c r="G11" s="142">
        <v>1063</v>
      </c>
      <c r="H11" s="141">
        <v>26599</v>
      </c>
      <c r="I11" s="142">
        <v>3262</v>
      </c>
      <c r="J11" s="141">
        <v>2911</v>
      </c>
      <c r="K11" s="143">
        <v>300</v>
      </c>
      <c r="L11" s="136"/>
      <c r="M11" s="109"/>
      <c r="N11" s="110"/>
      <c r="O11" s="111"/>
      <c r="P11" s="111"/>
      <c r="Q11" s="111"/>
      <c r="R11" s="111"/>
      <c r="S11" s="111"/>
      <c r="T11" s="111"/>
    </row>
    <row r="12" spans="1:20" ht="13.5">
      <c r="A12" s="114">
        <v>5</v>
      </c>
      <c r="B12" s="174" t="s">
        <v>30</v>
      </c>
      <c r="C12" s="144">
        <v>78</v>
      </c>
      <c r="D12" s="144">
        <v>29</v>
      </c>
      <c r="E12" s="145">
        <v>815</v>
      </c>
      <c r="F12" s="144">
        <v>13</v>
      </c>
      <c r="G12" s="145">
        <v>474</v>
      </c>
      <c r="H12" s="144">
        <v>16707</v>
      </c>
      <c r="I12" s="145">
        <v>2424</v>
      </c>
      <c r="J12" s="144">
        <v>1499</v>
      </c>
      <c r="K12" s="146">
        <v>171</v>
      </c>
      <c r="L12" s="136"/>
      <c r="M12" s="109"/>
      <c r="N12" s="110"/>
      <c r="O12" s="111"/>
      <c r="P12" s="111"/>
      <c r="Q12" s="111"/>
      <c r="R12" s="111"/>
      <c r="S12" s="111"/>
      <c r="T12" s="111"/>
    </row>
    <row r="13" spans="1:20" ht="13.5">
      <c r="A13" s="113">
        <v>6</v>
      </c>
      <c r="B13" s="173" t="s">
        <v>31</v>
      </c>
      <c r="C13" s="138">
        <v>70</v>
      </c>
      <c r="D13" s="141">
        <v>26</v>
      </c>
      <c r="E13" s="142">
        <v>937</v>
      </c>
      <c r="F13" s="141">
        <v>14</v>
      </c>
      <c r="G13" s="142">
        <v>473</v>
      </c>
      <c r="H13" s="141">
        <v>15415</v>
      </c>
      <c r="I13" s="142">
        <v>2049</v>
      </c>
      <c r="J13" s="141">
        <v>1083</v>
      </c>
      <c r="K13" s="140">
        <v>173</v>
      </c>
      <c r="L13" s="136"/>
      <c r="M13" s="109"/>
      <c r="N13" s="110"/>
      <c r="O13" s="111"/>
      <c r="P13" s="111"/>
      <c r="Q13" s="111"/>
      <c r="R13" s="111"/>
      <c r="S13" s="111"/>
      <c r="T13" s="111"/>
    </row>
    <row r="14" spans="1:20" ht="13.5">
      <c r="A14" s="113">
        <v>7</v>
      </c>
      <c r="B14" s="173" t="s">
        <v>32</v>
      </c>
      <c r="C14" s="141">
        <v>145</v>
      </c>
      <c r="D14" s="141">
        <v>62</v>
      </c>
      <c r="E14" s="142">
        <v>1472</v>
      </c>
      <c r="F14" s="141">
        <v>21</v>
      </c>
      <c r="G14" s="142">
        <v>912</v>
      </c>
      <c r="H14" s="141">
        <v>29102</v>
      </c>
      <c r="I14" s="142">
        <v>4493</v>
      </c>
      <c r="J14" s="141">
        <v>2603</v>
      </c>
      <c r="K14" s="143">
        <v>233</v>
      </c>
      <c r="L14" s="136"/>
      <c r="M14" s="109"/>
      <c r="N14" s="110"/>
      <c r="O14" s="111"/>
      <c r="P14" s="111"/>
      <c r="Q14" s="111"/>
      <c r="R14" s="111"/>
      <c r="S14" s="111"/>
      <c r="T14" s="111"/>
    </row>
    <row r="15" spans="1:20" ht="13.5">
      <c r="A15" s="113">
        <v>8</v>
      </c>
      <c r="B15" s="173" t="s">
        <v>33</v>
      </c>
      <c r="C15" s="141">
        <v>192</v>
      </c>
      <c r="D15" s="141">
        <v>87</v>
      </c>
      <c r="E15" s="142">
        <v>1692</v>
      </c>
      <c r="F15" s="141">
        <v>23</v>
      </c>
      <c r="G15" s="142">
        <v>1379</v>
      </c>
      <c r="H15" s="141">
        <v>33027</v>
      </c>
      <c r="I15" s="142">
        <v>5934</v>
      </c>
      <c r="J15" s="141">
        <v>2815</v>
      </c>
      <c r="K15" s="143">
        <v>250</v>
      </c>
      <c r="L15" s="136"/>
      <c r="M15" s="109"/>
      <c r="N15" s="110"/>
      <c r="O15" s="111"/>
      <c r="P15" s="111"/>
      <c r="Q15" s="111"/>
      <c r="R15" s="111"/>
      <c r="S15" s="111"/>
      <c r="T15" s="111"/>
    </row>
    <row r="16" spans="1:20" ht="13.5">
      <c r="A16" s="113">
        <v>9</v>
      </c>
      <c r="B16" s="173" t="s">
        <v>34</v>
      </c>
      <c r="C16" s="141">
        <v>113</v>
      </c>
      <c r="D16" s="141">
        <v>60</v>
      </c>
      <c r="E16" s="142">
        <v>1427</v>
      </c>
      <c r="F16" s="141">
        <v>14</v>
      </c>
      <c r="G16" s="142">
        <v>990</v>
      </c>
      <c r="H16" s="141">
        <v>22272</v>
      </c>
      <c r="I16" s="142">
        <v>4423</v>
      </c>
      <c r="J16" s="141">
        <v>2709</v>
      </c>
      <c r="K16" s="143">
        <v>138</v>
      </c>
      <c r="L16" s="136"/>
      <c r="M16" s="109"/>
      <c r="N16" s="110"/>
      <c r="O16" s="111"/>
      <c r="P16" s="111"/>
      <c r="Q16" s="111"/>
      <c r="R16" s="111"/>
      <c r="S16" s="111"/>
      <c r="T16" s="111"/>
    </row>
    <row r="17" spans="1:20" ht="13.5">
      <c r="A17" s="101">
        <v>10</v>
      </c>
      <c r="B17" s="174" t="s">
        <v>35</v>
      </c>
      <c r="C17" s="144">
        <v>139</v>
      </c>
      <c r="D17" s="144">
        <v>72</v>
      </c>
      <c r="E17" s="145">
        <v>1564</v>
      </c>
      <c r="F17" s="144">
        <v>11</v>
      </c>
      <c r="G17" s="145">
        <v>951</v>
      </c>
      <c r="H17" s="144">
        <v>25373</v>
      </c>
      <c r="I17" s="145">
        <v>5049</v>
      </c>
      <c r="J17" s="144">
        <v>2118</v>
      </c>
      <c r="K17" s="146">
        <v>121</v>
      </c>
      <c r="L17" s="136"/>
      <c r="M17" s="109"/>
      <c r="N17" s="110"/>
      <c r="O17" s="111"/>
      <c r="P17" s="111"/>
      <c r="Q17" s="111"/>
      <c r="R17" s="111"/>
      <c r="S17" s="111"/>
      <c r="T17" s="111"/>
    </row>
    <row r="18" spans="1:20" ht="13.5">
      <c r="A18" s="89">
        <v>11</v>
      </c>
      <c r="B18" s="173" t="s">
        <v>36</v>
      </c>
      <c r="C18" s="138">
        <v>357</v>
      </c>
      <c r="D18" s="141">
        <v>138</v>
      </c>
      <c r="E18" s="142">
        <v>3955</v>
      </c>
      <c r="F18" s="141">
        <v>4</v>
      </c>
      <c r="G18" s="142">
        <v>3344</v>
      </c>
      <c r="H18" s="141">
        <v>63135</v>
      </c>
      <c r="I18" s="142">
        <v>13453</v>
      </c>
      <c r="J18" s="141">
        <v>4032</v>
      </c>
      <c r="K18" s="140">
        <v>44</v>
      </c>
      <c r="L18" s="136"/>
      <c r="M18" s="109"/>
      <c r="N18" s="110"/>
      <c r="O18" s="111"/>
      <c r="P18" s="111"/>
      <c r="Q18" s="111"/>
      <c r="R18" s="111"/>
      <c r="S18" s="111"/>
      <c r="T18" s="111"/>
    </row>
    <row r="19" spans="1:20" ht="13.5">
      <c r="A19" s="89">
        <v>12</v>
      </c>
      <c r="B19" s="173" t="s">
        <v>37</v>
      </c>
      <c r="C19" s="141">
        <v>286</v>
      </c>
      <c r="D19" s="141">
        <v>114</v>
      </c>
      <c r="E19" s="142">
        <v>3677</v>
      </c>
      <c r="F19" s="141">
        <v>25</v>
      </c>
      <c r="G19" s="142">
        <v>3150</v>
      </c>
      <c r="H19" s="141">
        <v>56858</v>
      </c>
      <c r="I19" s="142">
        <v>9660</v>
      </c>
      <c r="J19" s="141">
        <v>3620</v>
      </c>
      <c r="K19" s="143">
        <v>305</v>
      </c>
      <c r="L19" s="136"/>
      <c r="M19" s="109"/>
      <c r="N19" s="110"/>
      <c r="O19" s="111"/>
      <c r="P19" s="111"/>
      <c r="Q19" s="111"/>
      <c r="R19" s="111"/>
      <c r="S19" s="111"/>
      <c r="T19" s="111"/>
    </row>
    <row r="20" spans="1:20" ht="13.5">
      <c r="A20" s="89">
        <v>13</v>
      </c>
      <c r="B20" s="173" t="s">
        <v>38</v>
      </c>
      <c r="C20" s="141">
        <v>646</v>
      </c>
      <c r="D20" s="141">
        <v>235</v>
      </c>
      <c r="E20" s="142">
        <v>12670</v>
      </c>
      <c r="F20" s="141">
        <v>22</v>
      </c>
      <c r="G20" s="142">
        <v>10596</v>
      </c>
      <c r="H20" s="141">
        <v>128265</v>
      </c>
      <c r="I20" s="142">
        <v>20385</v>
      </c>
      <c r="J20" s="141">
        <v>5754</v>
      </c>
      <c r="K20" s="143">
        <v>262</v>
      </c>
      <c r="L20" s="136"/>
      <c r="M20" s="109"/>
      <c r="N20" s="110"/>
      <c r="O20" s="111"/>
      <c r="P20" s="111"/>
      <c r="Q20" s="111"/>
      <c r="R20" s="111"/>
      <c r="S20" s="111"/>
      <c r="T20" s="111"/>
    </row>
    <row r="21" spans="1:20" ht="13.5">
      <c r="A21" s="89">
        <v>14</v>
      </c>
      <c r="B21" s="173" t="s">
        <v>39</v>
      </c>
      <c r="C21" s="141">
        <v>349</v>
      </c>
      <c r="D21" s="141">
        <v>121</v>
      </c>
      <c r="E21" s="142">
        <v>6316</v>
      </c>
      <c r="F21" s="141">
        <v>17</v>
      </c>
      <c r="G21" s="142">
        <v>4808</v>
      </c>
      <c r="H21" s="141">
        <v>74517</v>
      </c>
      <c r="I21" s="142">
        <v>12717</v>
      </c>
      <c r="J21" s="141">
        <v>3547</v>
      </c>
      <c r="K21" s="143">
        <v>209</v>
      </c>
      <c r="L21" s="136"/>
      <c r="M21" s="109"/>
      <c r="N21" s="110"/>
      <c r="O21" s="111"/>
      <c r="P21" s="111"/>
      <c r="Q21" s="111"/>
      <c r="R21" s="111"/>
      <c r="S21" s="111"/>
      <c r="T21" s="111"/>
    </row>
    <row r="22" spans="1:20" ht="13.5">
      <c r="A22" s="101">
        <v>15</v>
      </c>
      <c r="B22" s="174" t="s">
        <v>40</v>
      </c>
      <c r="C22" s="144">
        <v>137</v>
      </c>
      <c r="D22" s="144">
        <v>59</v>
      </c>
      <c r="E22" s="145">
        <v>1700</v>
      </c>
      <c r="F22" s="144">
        <v>6</v>
      </c>
      <c r="G22" s="145">
        <v>1185</v>
      </c>
      <c r="H22" s="144">
        <v>30088</v>
      </c>
      <c r="I22" s="145">
        <v>5283</v>
      </c>
      <c r="J22" s="144">
        <v>1194</v>
      </c>
      <c r="K22" s="146">
        <v>69</v>
      </c>
      <c r="L22" s="136"/>
      <c r="M22" s="109"/>
      <c r="N22" s="110"/>
      <c r="O22" s="111"/>
      <c r="P22" s="111"/>
      <c r="Q22" s="111"/>
      <c r="R22" s="111"/>
      <c r="S22" s="111"/>
      <c r="T22" s="111"/>
    </row>
    <row r="23" spans="1:20" ht="13.5">
      <c r="A23" s="89">
        <v>16</v>
      </c>
      <c r="B23" s="173" t="s">
        <v>41</v>
      </c>
      <c r="C23" s="138">
        <v>113</v>
      </c>
      <c r="D23" s="141">
        <v>54</v>
      </c>
      <c r="E23" s="142">
        <v>774</v>
      </c>
      <c r="F23" s="141">
        <v>18</v>
      </c>
      <c r="G23" s="142">
        <v>462</v>
      </c>
      <c r="H23" s="141">
        <v>18075</v>
      </c>
      <c r="I23" s="142">
        <v>5330</v>
      </c>
      <c r="J23" s="141">
        <v>1295</v>
      </c>
      <c r="K23" s="143">
        <v>202</v>
      </c>
      <c r="L23" s="136"/>
      <c r="M23" s="109"/>
      <c r="N23" s="110"/>
      <c r="O23" s="111"/>
      <c r="P23" s="111"/>
      <c r="Q23" s="111"/>
      <c r="R23" s="111"/>
      <c r="S23" s="111"/>
      <c r="T23" s="111"/>
    </row>
    <row r="24" spans="1:20" ht="13.5">
      <c r="A24" s="89">
        <v>17</v>
      </c>
      <c r="B24" s="173" t="s">
        <v>42</v>
      </c>
      <c r="C24" s="141">
        <v>103</v>
      </c>
      <c r="D24" s="141">
        <v>50</v>
      </c>
      <c r="E24" s="142">
        <v>857</v>
      </c>
      <c r="F24" s="141">
        <v>21</v>
      </c>
      <c r="G24" s="142">
        <v>487</v>
      </c>
      <c r="H24" s="141">
        <v>19521</v>
      </c>
      <c r="I24" s="142">
        <v>4921</v>
      </c>
      <c r="J24" s="141">
        <v>1540</v>
      </c>
      <c r="K24" s="143">
        <v>151</v>
      </c>
      <c r="L24" s="136"/>
      <c r="M24" s="109"/>
      <c r="N24" s="110"/>
      <c r="O24" s="111"/>
      <c r="P24" s="111"/>
      <c r="Q24" s="111"/>
      <c r="R24" s="111"/>
      <c r="S24" s="111"/>
      <c r="T24" s="111"/>
    </row>
    <row r="25" spans="1:20" ht="13.5">
      <c r="A25" s="89">
        <v>18</v>
      </c>
      <c r="B25" s="173" t="s">
        <v>43</v>
      </c>
      <c r="C25" s="141">
        <v>77</v>
      </c>
      <c r="D25" s="141">
        <v>42</v>
      </c>
      <c r="E25" s="142">
        <v>584</v>
      </c>
      <c r="F25" s="141">
        <v>17</v>
      </c>
      <c r="G25" s="142">
        <v>274</v>
      </c>
      <c r="H25" s="141">
        <v>11711</v>
      </c>
      <c r="I25" s="142">
        <v>2486</v>
      </c>
      <c r="J25" s="141">
        <v>1716</v>
      </c>
      <c r="K25" s="143">
        <v>209</v>
      </c>
      <c r="L25" s="136"/>
      <c r="M25" s="109"/>
      <c r="N25" s="110"/>
      <c r="O25" s="111"/>
      <c r="P25" s="111"/>
      <c r="Q25" s="111"/>
      <c r="R25" s="111"/>
      <c r="S25" s="111"/>
      <c r="T25" s="111"/>
    </row>
    <row r="26" spans="1:20" ht="13.5">
      <c r="A26" s="89">
        <v>19</v>
      </c>
      <c r="B26" s="173" t="s">
        <v>44</v>
      </c>
      <c r="C26" s="141">
        <v>60</v>
      </c>
      <c r="D26" s="141">
        <v>30</v>
      </c>
      <c r="E26" s="142">
        <v>663</v>
      </c>
      <c r="F26" s="141">
        <v>14</v>
      </c>
      <c r="G26" s="142">
        <v>415</v>
      </c>
      <c r="H26" s="141">
        <v>11275</v>
      </c>
      <c r="I26" s="142">
        <v>2341</v>
      </c>
      <c r="J26" s="141">
        <v>912</v>
      </c>
      <c r="K26" s="143">
        <v>143</v>
      </c>
      <c r="L26" s="136"/>
      <c r="M26" s="109"/>
      <c r="N26" s="110"/>
      <c r="O26" s="111"/>
      <c r="P26" s="111"/>
      <c r="Q26" s="111"/>
      <c r="R26" s="111"/>
      <c r="S26" s="111"/>
      <c r="T26" s="111"/>
    </row>
    <row r="27" spans="1:20" ht="13.5">
      <c r="A27" s="101">
        <v>20</v>
      </c>
      <c r="B27" s="174" t="s">
        <v>45</v>
      </c>
      <c r="C27" s="144">
        <v>137</v>
      </c>
      <c r="D27" s="144">
        <v>57</v>
      </c>
      <c r="E27" s="145">
        <v>1563</v>
      </c>
      <c r="F27" s="144">
        <v>32</v>
      </c>
      <c r="G27" s="145">
        <v>1006</v>
      </c>
      <c r="H27" s="144">
        <v>24888</v>
      </c>
      <c r="I27" s="145">
        <v>3747</v>
      </c>
      <c r="J27" s="144">
        <v>1597</v>
      </c>
      <c r="K27" s="143">
        <v>366</v>
      </c>
      <c r="L27" s="136"/>
      <c r="M27" s="109"/>
      <c r="N27" s="110"/>
      <c r="O27" s="111"/>
      <c r="P27" s="111"/>
      <c r="Q27" s="111"/>
      <c r="R27" s="111"/>
      <c r="S27" s="111"/>
      <c r="T27" s="111"/>
    </row>
    <row r="28" spans="1:20" ht="13.5">
      <c r="A28" s="89">
        <v>21</v>
      </c>
      <c r="B28" s="173" t="s">
        <v>46</v>
      </c>
      <c r="C28" s="138">
        <v>103</v>
      </c>
      <c r="D28" s="141">
        <v>54</v>
      </c>
      <c r="E28" s="142">
        <v>1530</v>
      </c>
      <c r="F28" s="141">
        <v>31</v>
      </c>
      <c r="G28" s="142">
        <v>939</v>
      </c>
      <c r="H28" s="141">
        <v>20979</v>
      </c>
      <c r="I28" s="142">
        <v>3461</v>
      </c>
      <c r="J28" s="141">
        <v>2180</v>
      </c>
      <c r="K28" s="140">
        <v>389</v>
      </c>
      <c r="L28" s="136"/>
      <c r="M28" s="109"/>
      <c r="N28" s="110"/>
      <c r="O28" s="111"/>
      <c r="P28" s="111"/>
      <c r="Q28" s="111"/>
      <c r="R28" s="111"/>
      <c r="S28" s="111"/>
      <c r="T28" s="111"/>
    </row>
    <row r="29" spans="1:20" ht="13.5">
      <c r="A29" s="89">
        <v>22</v>
      </c>
      <c r="B29" s="173" t="s">
        <v>47</v>
      </c>
      <c r="C29" s="141">
        <v>185</v>
      </c>
      <c r="D29" s="141">
        <v>90</v>
      </c>
      <c r="E29" s="142">
        <v>2669</v>
      </c>
      <c r="F29" s="141">
        <v>14</v>
      </c>
      <c r="G29" s="142">
        <v>1750</v>
      </c>
      <c r="H29" s="141">
        <v>40936</v>
      </c>
      <c r="I29" s="142">
        <v>11311</v>
      </c>
      <c r="J29" s="141">
        <v>3236</v>
      </c>
      <c r="K29" s="143">
        <v>172</v>
      </c>
      <c r="L29" s="136"/>
      <c r="M29" s="109"/>
      <c r="N29" s="110"/>
      <c r="O29" s="111"/>
      <c r="P29" s="111"/>
      <c r="Q29" s="111"/>
      <c r="R29" s="111"/>
      <c r="S29" s="111"/>
      <c r="T29" s="111"/>
    </row>
    <row r="30" spans="1:20" ht="13.5">
      <c r="A30" s="89">
        <v>23</v>
      </c>
      <c r="B30" s="173" t="s">
        <v>48</v>
      </c>
      <c r="C30" s="141">
        <v>333</v>
      </c>
      <c r="D30" s="141">
        <v>163</v>
      </c>
      <c r="E30" s="142">
        <v>4985</v>
      </c>
      <c r="F30" s="141">
        <v>38</v>
      </c>
      <c r="G30" s="142">
        <v>3640</v>
      </c>
      <c r="H30" s="141">
        <v>68396</v>
      </c>
      <c r="I30" s="142">
        <v>13849</v>
      </c>
      <c r="J30" s="141">
        <v>5936</v>
      </c>
      <c r="K30" s="143">
        <v>404</v>
      </c>
      <c r="L30" s="136"/>
      <c r="M30" s="109"/>
      <c r="N30" s="110"/>
      <c r="O30" s="111"/>
      <c r="P30" s="111"/>
      <c r="Q30" s="111"/>
      <c r="R30" s="111"/>
      <c r="S30" s="111"/>
      <c r="T30" s="111"/>
    </row>
    <row r="31" spans="1:20" ht="13.5">
      <c r="A31" s="89">
        <v>24</v>
      </c>
      <c r="B31" s="173" t="s">
        <v>49</v>
      </c>
      <c r="C31" s="141">
        <v>108</v>
      </c>
      <c r="D31" s="141">
        <v>60</v>
      </c>
      <c r="E31" s="142">
        <v>1496</v>
      </c>
      <c r="F31" s="141">
        <v>25</v>
      </c>
      <c r="G31" s="142">
        <v>861</v>
      </c>
      <c r="H31" s="141">
        <v>21111</v>
      </c>
      <c r="I31" s="142">
        <v>4604</v>
      </c>
      <c r="J31" s="141">
        <v>2143</v>
      </c>
      <c r="K31" s="143">
        <v>323</v>
      </c>
      <c r="L31" s="136"/>
      <c r="M31" s="109"/>
      <c r="N31" s="110"/>
      <c r="O31" s="111"/>
      <c r="P31" s="111"/>
      <c r="Q31" s="111"/>
      <c r="R31" s="111"/>
      <c r="S31" s="111"/>
      <c r="T31" s="111"/>
    </row>
    <row r="32" spans="1:20" ht="13.5">
      <c r="A32" s="101">
        <v>25</v>
      </c>
      <c r="B32" s="174" t="s">
        <v>50</v>
      </c>
      <c r="C32" s="144">
        <v>60</v>
      </c>
      <c r="D32" s="144">
        <v>30</v>
      </c>
      <c r="E32" s="145">
        <v>960</v>
      </c>
      <c r="F32" s="144">
        <v>5</v>
      </c>
      <c r="G32" s="145">
        <v>542</v>
      </c>
      <c r="H32" s="144">
        <v>15003</v>
      </c>
      <c r="I32" s="145">
        <v>2937</v>
      </c>
      <c r="J32" s="144">
        <v>593</v>
      </c>
      <c r="K32" s="146">
        <v>79</v>
      </c>
      <c r="L32" s="136"/>
      <c r="M32" s="109"/>
      <c r="N32" s="110"/>
      <c r="O32" s="111"/>
      <c r="P32" s="111"/>
      <c r="Q32" s="111"/>
      <c r="R32" s="111"/>
      <c r="S32" s="111"/>
      <c r="T32" s="111"/>
    </row>
    <row r="33" spans="1:20" ht="13.5">
      <c r="A33" s="89">
        <v>26</v>
      </c>
      <c r="B33" s="173" t="s">
        <v>51</v>
      </c>
      <c r="C33" s="138">
        <v>177</v>
      </c>
      <c r="D33" s="141">
        <v>77</v>
      </c>
      <c r="E33" s="142">
        <v>2534</v>
      </c>
      <c r="F33" s="141">
        <v>10</v>
      </c>
      <c r="G33" s="142">
        <v>1323</v>
      </c>
      <c r="H33" s="141">
        <v>36618</v>
      </c>
      <c r="I33" s="142">
        <v>6599</v>
      </c>
      <c r="J33" s="141">
        <v>1352</v>
      </c>
      <c r="K33" s="143">
        <v>111</v>
      </c>
      <c r="L33" s="136"/>
      <c r="M33" s="109"/>
      <c r="N33" s="110"/>
      <c r="O33" s="111"/>
      <c r="P33" s="111"/>
      <c r="Q33" s="111"/>
      <c r="R33" s="111"/>
      <c r="S33" s="111"/>
      <c r="T33" s="111"/>
    </row>
    <row r="34" spans="1:20" ht="13.5">
      <c r="A34" s="89">
        <v>27</v>
      </c>
      <c r="B34" s="173" t="s">
        <v>52</v>
      </c>
      <c r="C34" s="141">
        <v>541</v>
      </c>
      <c r="D34" s="141">
        <v>249</v>
      </c>
      <c r="E34" s="142">
        <v>8278</v>
      </c>
      <c r="F34" s="141">
        <v>11</v>
      </c>
      <c r="G34" s="142">
        <v>5454</v>
      </c>
      <c r="H34" s="141">
        <v>109919</v>
      </c>
      <c r="I34" s="142">
        <v>23714</v>
      </c>
      <c r="J34" s="141">
        <v>3646</v>
      </c>
      <c r="K34" s="143">
        <v>113</v>
      </c>
      <c r="L34" s="136"/>
      <c r="M34" s="109"/>
      <c r="N34" s="110"/>
      <c r="O34" s="111"/>
      <c r="P34" s="111"/>
      <c r="Q34" s="111"/>
      <c r="R34" s="111"/>
      <c r="S34" s="111"/>
      <c r="T34" s="111"/>
    </row>
    <row r="35" spans="1:20" ht="13.5">
      <c r="A35" s="89">
        <v>28</v>
      </c>
      <c r="B35" s="173" t="s">
        <v>53</v>
      </c>
      <c r="C35" s="141">
        <v>353</v>
      </c>
      <c r="D35" s="141">
        <v>166</v>
      </c>
      <c r="E35" s="142">
        <v>4916</v>
      </c>
      <c r="F35" s="141">
        <v>52</v>
      </c>
      <c r="G35" s="142">
        <v>2930</v>
      </c>
      <c r="H35" s="141">
        <v>64771</v>
      </c>
      <c r="I35" s="142">
        <v>14320</v>
      </c>
      <c r="J35" s="141">
        <v>4062</v>
      </c>
      <c r="K35" s="143">
        <v>547</v>
      </c>
      <c r="L35" s="136"/>
      <c r="M35" s="109"/>
      <c r="N35" s="110"/>
      <c r="O35" s="111"/>
      <c r="P35" s="111"/>
      <c r="Q35" s="111"/>
      <c r="R35" s="111"/>
      <c r="S35" s="111"/>
      <c r="T35" s="111"/>
    </row>
    <row r="36" spans="1:20" ht="13.5" customHeight="1">
      <c r="A36" s="89">
        <v>29</v>
      </c>
      <c r="B36" s="173" t="s">
        <v>54</v>
      </c>
      <c r="C36" s="141">
        <v>76</v>
      </c>
      <c r="D36" s="141">
        <v>35</v>
      </c>
      <c r="E36" s="142">
        <v>1150</v>
      </c>
      <c r="F36" s="141">
        <v>2</v>
      </c>
      <c r="G36" s="142">
        <v>707</v>
      </c>
      <c r="H36" s="141">
        <v>16546</v>
      </c>
      <c r="I36" s="142">
        <v>3317</v>
      </c>
      <c r="J36" s="141">
        <v>773</v>
      </c>
      <c r="K36" s="143">
        <v>26</v>
      </c>
      <c r="L36" s="136"/>
      <c r="M36" s="109"/>
      <c r="N36" s="110"/>
      <c r="O36" s="111"/>
      <c r="P36" s="111"/>
      <c r="Q36" s="111"/>
      <c r="R36" s="111"/>
      <c r="S36" s="111"/>
      <c r="T36" s="111"/>
    </row>
    <row r="37" spans="1:20" ht="13.5">
      <c r="A37" s="101">
        <v>30</v>
      </c>
      <c r="B37" s="174" t="s">
        <v>55</v>
      </c>
      <c r="C37" s="144">
        <v>92</v>
      </c>
      <c r="D37" s="144">
        <v>40</v>
      </c>
      <c r="E37" s="145">
        <v>1072</v>
      </c>
      <c r="F37" s="144">
        <v>26</v>
      </c>
      <c r="G37" s="145">
        <v>556</v>
      </c>
      <c r="H37" s="144">
        <v>14389</v>
      </c>
      <c r="I37" s="145">
        <v>2699</v>
      </c>
      <c r="J37" s="144">
        <v>1881</v>
      </c>
      <c r="K37" s="143">
        <v>273</v>
      </c>
      <c r="L37" s="136"/>
      <c r="M37" s="109"/>
      <c r="N37" s="110"/>
      <c r="O37" s="111"/>
      <c r="P37" s="111"/>
      <c r="Q37" s="111"/>
      <c r="R37" s="111"/>
      <c r="S37" s="111"/>
      <c r="T37" s="111"/>
    </row>
    <row r="38" spans="1:20" ht="13.5">
      <c r="A38" s="89">
        <v>31</v>
      </c>
      <c r="B38" s="173" t="s">
        <v>56</v>
      </c>
      <c r="C38" s="138">
        <v>46</v>
      </c>
      <c r="D38" s="141">
        <v>26</v>
      </c>
      <c r="E38" s="142">
        <v>533</v>
      </c>
      <c r="F38" s="141">
        <v>15</v>
      </c>
      <c r="G38" s="142">
        <v>268</v>
      </c>
      <c r="H38" s="141">
        <v>9269</v>
      </c>
      <c r="I38" s="142">
        <v>1878</v>
      </c>
      <c r="J38" s="141">
        <v>865</v>
      </c>
      <c r="K38" s="140">
        <v>143</v>
      </c>
      <c r="L38" s="136"/>
      <c r="M38" s="109"/>
      <c r="N38" s="110"/>
      <c r="O38" s="111"/>
      <c r="P38" s="111"/>
      <c r="Q38" s="111"/>
      <c r="R38" s="111"/>
      <c r="S38" s="111"/>
      <c r="T38" s="111"/>
    </row>
    <row r="39" spans="1:20" ht="13.5">
      <c r="A39" s="89">
        <v>32</v>
      </c>
      <c r="B39" s="173" t="s">
        <v>57</v>
      </c>
      <c r="C39" s="141">
        <v>57</v>
      </c>
      <c r="D39" s="141">
        <v>32</v>
      </c>
      <c r="E39" s="142">
        <v>745</v>
      </c>
      <c r="F39" s="141">
        <v>17</v>
      </c>
      <c r="G39" s="142">
        <v>288</v>
      </c>
      <c r="H39" s="141">
        <v>11761</v>
      </c>
      <c r="I39" s="142">
        <v>2344</v>
      </c>
      <c r="J39" s="141">
        <v>935</v>
      </c>
      <c r="K39" s="143">
        <v>228</v>
      </c>
      <c r="L39" s="136"/>
      <c r="M39" s="109"/>
      <c r="N39" s="110"/>
      <c r="O39" s="111"/>
      <c r="P39" s="111"/>
      <c r="Q39" s="111"/>
      <c r="R39" s="111"/>
      <c r="S39" s="111"/>
      <c r="T39" s="111"/>
    </row>
    <row r="40" spans="1:20" ht="13.5">
      <c r="A40" s="89">
        <v>33</v>
      </c>
      <c r="B40" s="173" t="s">
        <v>58</v>
      </c>
      <c r="C40" s="141">
        <v>179</v>
      </c>
      <c r="D40" s="141">
        <v>91</v>
      </c>
      <c r="E40" s="142">
        <v>1635</v>
      </c>
      <c r="F40" s="141">
        <v>46</v>
      </c>
      <c r="G40" s="142">
        <v>992</v>
      </c>
      <c r="H40" s="141">
        <v>30481</v>
      </c>
      <c r="I40" s="142">
        <v>5167</v>
      </c>
      <c r="J40" s="141">
        <v>3030</v>
      </c>
      <c r="K40" s="143">
        <v>492</v>
      </c>
      <c r="L40" s="136"/>
      <c r="M40" s="109"/>
      <c r="N40" s="110"/>
      <c r="O40" s="111"/>
      <c r="P40" s="111"/>
      <c r="Q40" s="111"/>
      <c r="R40" s="111"/>
      <c r="S40" s="111"/>
      <c r="T40" s="111"/>
    </row>
    <row r="41" spans="1:20" ht="13.5">
      <c r="A41" s="89">
        <v>34</v>
      </c>
      <c r="B41" s="173" t="s">
        <v>59</v>
      </c>
      <c r="C41" s="141">
        <v>255</v>
      </c>
      <c r="D41" s="141">
        <v>137</v>
      </c>
      <c r="E41" s="142">
        <v>2626</v>
      </c>
      <c r="F41" s="141">
        <v>80</v>
      </c>
      <c r="G41" s="142">
        <v>1536</v>
      </c>
      <c r="H41" s="141">
        <v>41859</v>
      </c>
      <c r="I41" s="142">
        <v>10703</v>
      </c>
      <c r="J41" s="141">
        <v>4559</v>
      </c>
      <c r="K41" s="143">
        <v>790</v>
      </c>
      <c r="L41" s="136"/>
      <c r="M41" s="109"/>
      <c r="N41" s="110"/>
      <c r="O41" s="111"/>
      <c r="P41" s="111"/>
      <c r="Q41" s="111"/>
      <c r="R41" s="111"/>
      <c r="S41" s="111"/>
      <c r="T41" s="111"/>
    </row>
    <row r="42" spans="1:20" ht="13.5">
      <c r="A42" s="101">
        <v>35</v>
      </c>
      <c r="B42" s="174" t="s">
        <v>60</v>
      </c>
      <c r="C42" s="144">
        <v>148</v>
      </c>
      <c r="D42" s="144">
        <v>77</v>
      </c>
      <c r="E42" s="145">
        <v>1300</v>
      </c>
      <c r="F42" s="144">
        <v>29</v>
      </c>
      <c r="G42" s="145">
        <v>687</v>
      </c>
      <c r="H42" s="144">
        <v>27648</v>
      </c>
      <c r="I42" s="145">
        <v>9664</v>
      </c>
      <c r="J42" s="144">
        <v>2745</v>
      </c>
      <c r="K42" s="146">
        <v>305</v>
      </c>
      <c r="L42" s="136"/>
      <c r="M42" s="109"/>
      <c r="N42" s="110"/>
      <c r="O42" s="111"/>
      <c r="P42" s="111"/>
      <c r="Q42" s="111"/>
      <c r="R42" s="111"/>
      <c r="S42" s="111"/>
      <c r="T42" s="111"/>
    </row>
    <row r="43" spans="1:20" ht="13.5">
      <c r="A43" s="89">
        <v>36</v>
      </c>
      <c r="B43" s="173" t="s">
        <v>61</v>
      </c>
      <c r="C43" s="138">
        <v>119</v>
      </c>
      <c r="D43" s="141">
        <v>68</v>
      </c>
      <c r="E43" s="142">
        <v>809</v>
      </c>
      <c r="F43" s="141">
        <v>50</v>
      </c>
      <c r="G43" s="142">
        <v>438</v>
      </c>
      <c r="H43" s="141">
        <v>15345</v>
      </c>
      <c r="I43" s="142">
        <v>4626</v>
      </c>
      <c r="J43" s="141">
        <v>2855</v>
      </c>
      <c r="K43" s="143">
        <v>405</v>
      </c>
      <c r="L43" s="136"/>
      <c r="M43" s="109"/>
      <c r="N43" s="110"/>
      <c r="O43" s="111"/>
      <c r="P43" s="111"/>
      <c r="Q43" s="111"/>
      <c r="R43" s="111"/>
      <c r="S43" s="111"/>
      <c r="T43" s="111"/>
    </row>
    <row r="44" spans="1:20" ht="13.5">
      <c r="A44" s="89">
        <v>37</v>
      </c>
      <c r="B44" s="173" t="s">
        <v>62</v>
      </c>
      <c r="C44" s="141">
        <v>96</v>
      </c>
      <c r="D44" s="141">
        <v>46</v>
      </c>
      <c r="E44" s="142">
        <v>820</v>
      </c>
      <c r="F44" s="141">
        <v>58</v>
      </c>
      <c r="G44" s="142">
        <v>455</v>
      </c>
      <c r="H44" s="141">
        <v>15968</v>
      </c>
      <c r="I44" s="142">
        <v>2620</v>
      </c>
      <c r="J44" s="141">
        <v>2368</v>
      </c>
      <c r="K44" s="143">
        <v>547</v>
      </c>
      <c r="L44" s="136"/>
      <c r="M44" s="109"/>
      <c r="N44" s="110"/>
      <c r="O44" s="111"/>
      <c r="P44" s="111"/>
      <c r="Q44" s="111"/>
      <c r="R44" s="111"/>
      <c r="S44" s="111"/>
      <c r="T44" s="111"/>
    </row>
    <row r="45" spans="1:20" ht="13.5">
      <c r="A45" s="89">
        <v>38</v>
      </c>
      <c r="B45" s="173" t="s">
        <v>63</v>
      </c>
      <c r="C45" s="141">
        <v>146</v>
      </c>
      <c r="D45" s="141">
        <v>85</v>
      </c>
      <c r="E45" s="142">
        <v>1240</v>
      </c>
      <c r="F45" s="141">
        <v>57</v>
      </c>
      <c r="G45" s="142">
        <v>700</v>
      </c>
      <c r="H45" s="141">
        <v>23218</v>
      </c>
      <c r="I45" s="142">
        <v>5473</v>
      </c>
      <c r="J45" s="141">
        <v>4667</v>
      </c>
      <c r="K45" s="143">
        <v>689</v>
      </c>
      <c r="L45" s="136"/>
      <c r="M45" s="109"/>
      <c r="N45" s="110"/>
      <c r="O45" s="111"/>
      <c r="P45" s="111"/>
      <c r="Q45" s="111"/>
      <c r="R45" s="111"/>
      <c r="S45" s="111"/>
      <c r="T45" s="111"/>
    </row>
    <row r="46" spans="1:20" ht="13.5">
      <c r="A46" s="89">
        <v>39</v>
      </c>
      <c r="B46" s="173" t="s">
        <v>64</v>
      </c>
      <c r="C46" s="141">
        <v>140</v>
      </c>
      <c r="D46" s="141">
        <v>88</v>
      </c>
      <c r="E46" s="142">
        <v>576</v>
      </c>
      <c r="F46" s="141">
        <v>9</v>
      </c>
      <c r="G46" s="142">
        <v>360</v>
      </c>
      <c r="H46" s="141">
        <v>19180</v>
      </c>
      <c r="I46" s="142">
        <v>7202</v>
      </c>
      <c r="J46" s="141">
        <v>1831</v>
      </c>
      <c r="K46" s="143">
        <v>86</v>
      </c>
      <c r="L46" s="136"/>
      <c r="M46" s="109"/>
      <c r="N46" s="110"/>
      <c r="O46" s="111"/>
      <c r="P46" s="111"/>
      <c r="Q46" s="111"/>
      <c r="R46" s="111"/>
      <c r="S46" s="111"/>
      <c r="T46" s="111"/>
    </row>
    <row r="47" spans="1:20" ht="13.5">
      <c r="A47" s="101">
        <v>40</v>
      </c>
      <c r="B47" s="174" t="s">
        <v>65</v>
      </c>
      <c r="C47" s="144">
        <v>468</v>
      </c>
      <c r="D47" s="144">
        <v>233</v>
      </c>
      <c r="E47" s="145">
        <v>4467</v>
      </c>
      <c r="F47" s="144">
        <v>180</v>
      </c>
      <c r="G47" s="145">
        <v>2987</v>
      </c>
      <c r="H47" s="144">
        <v>87640</v>
      </c>
      <c r="I47" s="145">
        <v>22290</v>
      </c>
      <c r="J47" s="144">
        <v>10745</v>
      </c>
      <c r="K47" s="143">
        <v>1527</v>
      </c>
      <c r="L47" s="136"/>
      <c r="M47" s="109"/>
      <c r="N47" s="110"/>
      <c r="O47" s="111"/>
      <c r="P47" s="111"/>
      <c r="Q47" s="111"/>
      <c r="R47" s="111"/>
      <c r="S47" s="111"/>
      <c r="T47" s="111"/>
    </row>
    <row r="48" spans="1:20" ht="13.5">
      <c r="A48" s="89">
        <v>41</v>
      </c>
      <c r="B48" s="173" t="s">
        <v>66</v>
      </c>
      <c r="C48" s="138">
        <v>110</v>
      </c>
      <c r="D48" s="141">
        <v>63</v>
      </c>
      <c r="E48" s="142">
        <v>692</v>
      </c>
      <c r="F48" s="141">
        <v>54</v>
      </c>
      <c r="G48" s="142">
        <v>424</v>
      </c>
      <c r="H48" s="141">
        <v>15414</v>
      </c>
      <c r="I48" s="142">
        <v>4480</v>
      </c>
      <c r="J48" s="141">
        <v>3063</v>
      </c>
      <c r="K48" s="140">
        <v>504</v>
      </c>
      <c r="L48" s="136"/>
      <c r="M48" s="109"/>
      <c r="N48" s="110"/>
      <c r="O48" s="111"/>
      <c r="P48" s="111"/>
      <c r="Q48" s="111"/>
      <c r="R48" s="111"/>
      <c r="S48" s="111"/>
      <c r="T48" s="111"/>
    </row>
    <row r="49" spans="1:20" ht="13.5">
      <c r="A49" s="89">
        <v>42</v>
      </c>
      <c r="B49" s="173" t="s">
        <v>67</v>
      </c>
      <c r="C49" s="141">
        <v>165</v>
      </c>
      <c r="D49" s="141">
        <v>74</v>
      </c>
      <c r="E49" s="142">
        <v>1431</v>
      </c>
      <c r="F49" s="141">
        <v>106</v>
      </c>
      <c r="G49" s="142">
        <v>740</v>
      </c>
      <c r="H49" s="141">
        <v>27792</v>
      </c>
      <c r="I49" s="142">
        <v>6767</v>
      </c>
      <c r="J49" s="141">
        <v>5494</v>
      </c>
      <c r="K49" s="143">
        <v>936</v>
      </c>
      <c r="L49" s="136"/>
      <c r="M49" s="109"/>
      <c r="N49" s="110"/>
      <c r="O49" s="111"/>
      <c r="P49" s="111"/>
      <c r="Q49" s="111"/>
      <c r="R49" s="111"/>
      <c r="S49" s="111"/>
      <c r="T49" s="111"/>
    </row>
    <row r="50" spans="1:20" ht="13.5">
      <c r="A50" s="89">
        <v>43</v>
      </c>
      <c r="B50" s="173" t="s">
        <v>68</v>
      </c>
      <c r="C50" s="141">
        <v>217</v>
      </c>
      <c r="D50" s="141">
        <v>111</v>
      </c>
      <c r="E50" s="142">
        <v>1459</v>
      </c>
      <c r="F50" s="141">
        <v>102</v>
      </c>
      <c r="G50" s="142">
        <v>828</v>
      </c>
      <c r="H50" s="141">
        <v>35865</v>
      </c>
      <c r="I50" s="142">
        <v>9988</v>
      </c>
      <c r="J50" s="141">
        <v>6611</v>
      </c>
      <c r="K50" s="143">
        <v>1000</v>
      </c>
      <c r="L50" s="136"/>
      <c r="M50" s="109"/>
      <c r="N50" s="110"/>
      <c r="O50" s="111"/>
      <c r="P50" s="111"/>
      <c r="Q50" s="111"/>
      <c r="R50" s="111"/>
      <c r="S50" s="111"/>
      <c r="T50" s="111"/>
    </row>
    <row r="51" spans="1:20" ht="13.5">
      <c r="A51" s="89">
        <v>44</v>
      </c>
      <c r="B51" s="173" t="s">
        <v>69</v>
      </c>
      <c r="C51" s="141">
        <v>165</v>
      </c>
      <c r="D51" s="141">
        <v>57</v>
      </c>
      <c r="E51" s="142">
        <v>972</v>
      </c>
      <c r="F51" s="141">
        <v>55</v>
      </c>
      <c r="G51" s="142">
        <v>550</v>
      </c>
      <c r="H51" s="141">
        <v>20879</v>
      </c>
      <c r="I51" s="142">
        <v>3172</v>
      </c>
      <c r="J51" s="141">
        <v>4817</v>
      </c>
      <c r="K51" s="143">
        <v>443</v>
      </c>
      <c r="L51" s="136"/>
      <c r="M51" s="109"/>
      <c r="N51" s="110"/>
      <c r="O51" s="111"/>
      <c r="P51" s="111"/>
      <c r="Q51" s="111"/>
      <c r="R51" s="111"/>
      <c r="S51" s="111"/>
      <c r="T51" s="111"/>
    </row>
    <row r="52" spans="1:20" ht="13.5">
      <c r="A52" s="101">
        <v>45</v>
      </c>
      <c r="B52" s="174" t="s">
        <v>70</v>
      </c>
      <c r="C52" s="144">
        <v>145</v>
      </c>
      <c r="D52" s="144">
        <v>70</v>
      </c>
      <c r="E52" s="145">
        <v>903</v>
      </c>
      <c r="F52" s="144">
        <v>68</v>
      </c>
      <c r="G52" s="145">
        <v>528</v>
      </c>
      <c r="H52" s="144">
        <v>20042</v>
      </c>
      <c r="I52" s="145">
        <v>4354</v>
      </c>
      <c r="J52" s="144">
        <v>3909</v>
      </c>
      <c r="K52" s="146">
        <v>692</v>
      </c>
      <c r="L52" s="136"/>
      <c r="M52" s="109"/>
      <c r="N52" s="110"/>
      <c r="O52" s="111"/>
      <c r="P52" s="111"/>
      <c r="Q52" s="111"/>
      <c r="R52" s="111"/>
      <c r="S52" s="111"/>
      <c r="T52" s="111"/>
    </row>
    <row r="53" spans="1:20" ht="13.5">
      <c r="A53" s="89">
        <v>46</v>
      </c>
      <c r="B53" s="173" t="s">
        <v>71</v>
      </c>
      <c r="C53" s="138">
        <v>274</v>
      </c>
      <c r="D53" s="141">
        <v>152</v>
      </c>
      <c r="E53" s="142">
        <v>1438</v>
      </c>
      <c r="F53" s="141">
        <v>123</v>
      </c>
      <c r="G53" s="142">
        <v>810</v>
      </c>
      <c r="H53" s="141">
        <v>35355</v>
      </c>
      <c r="I53" s="142">
        <v>9742</v>
      </c>
      <c r="J53" s="141">
        <v>7029</v>
      </c>
      <c r="K53" s="140">
        <v>1243</v>
      </c>
      <c r="L53" s="136"/>
      <c r="M53" s="109"/>
      <c r="N53" s="110"/>
      <c r="O53" s="111"/>
      <c r="P53" s="111"/>
      <c r="Q53" s="111"/>
      <c r="R53" s="111"/>
      <c r="S53" s="111"/>
      <c r="T53" s="111"/>
    </row>
    <row r="54" spans="1:20" ht="14.25" thickBot="1">
      <c r="A54" s="115">
        <v>47</v>
      </c>
      <c r="B54" s="175" t="s">
        <v>72</v>
      </c>
      <c r="C54" s="147">
        <v>94</v>
      </c>
      <c r="D54" s="147">
        <v>43</v>
      </c>
      <c r="E54" s="148">
        <v>811</v>
      </c>
      <c r="F54" s="147">
        <v>25</v>
      </c>
      <c r="G54" s="148">
        <v>591</v>
      </c>
      <c r="H54" s="147">
        <v>19346</v>
      </c>
      <c r="I54" s="148">
        <v>4146</v>
      </c>
      <c r="J54" s="147">
        <v>1711</v>
      </c>
      <c r="K54" s="149">
        <v>273</v>
      </c>
      <c r="L54" s="136"/>
      <c r="M54" s="109"/>
      <c r="N54" s="110"/>
      <c r="O54" s="111"/>
      <c r="P54" s="111"/>
      <c r="Q54" s="111"/>
      <c r="R54" s="111"/>
      <c r="S54" s="111"/>
      <c r="T54" s="111"/>
    </row>
    <row r="55" spans="3:12" ht="13.5">
      <c r="C55" s="116"/>
      <c r="D55" s="116"/>
      <c r="E55" s="116"/>
      <c r="F55" s="116"/>
      <c r="G55" s="116"/>
      <c r="H55" s="116"/>
      <c r="I55" s="116"/>
      <c r="J55" s="116"/>
      <c r="K55" s="116"/>
      <c r="L55" s="116"/>
    </row>
    <row r="56" spans="3:12" ht="13.5">
      <c r="C56" s="116"/>
      <c r="D56" s="116"/>
      <c r="E56" s="116"/>
      <c r="F56" s="116"/>
      <c r="G56" s="116"/>
      <c r="H56" s="116"/>
      <c r="I56" s="116"/>
      <c r="J56" s="116"/>
      <c r="K56" s="116"/>
      <c r="L56" s="116"/>
    </row>
    <row r="57" spans="4:9" ht="13.5">
      <c r="D57" s="117"/>
      <c r="I57" s="118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5" sqref="L5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N12" sqref="N12"/>
    </sheetView>
  </sheetViews>
  <sheetFormatPr defaultColWidth="8.796875" defaultRowHeight="14.25"/>
  <sheetData>
    <row r="33" ht="13.5">
      <c r="G33" t="s">
        <v>79</v>
      </c>
    </row>
    <row r="34" ht="13.5">
      <c r="G34" t="s">
        <v>89</v>
      </c>
    </row>
    <row r="35" ht="13.5">
      <c r="H35" t="s">
        <v>90</v>
      </c>
    </row>
    <row r="36" ht="13.5">
      <c r="H36" t="s">
        <v>85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2008-11-06T05:39:46Z</cp:lastPrinted>
  <dcterms:created xsi:type="dcterms:W3CDTF">1996-10-31T08:05:57Z</dcterms:created>
  <dcterms:modified xsi:type="dcterms:W3CDTF">2008-11-07T02:58:59Z</dcterms:modified>
  <cp:category/>
  <cp:version/>
  <cp:contentType/>
  <cp:contentStatus/>
</cp:coreProperties>
</file>