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<sst xmlns="http://schemas.openxmlformats.org/spreadsheetml/2006/main" count="180" uniqueCount="138">
  <si>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</si>
  <si>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</si>
  <si>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</si>
  <si>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</si>
  <si>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</si>
  <si>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</si>
  <si>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</si>
  <si>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</si>
  <si>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</si>
  <si>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</si>
  <si>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</si>
  <si>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</si>
  <si>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</si>
  <si>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</si>
  <si>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</si>
  <si>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</si>
  <si>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</si>
  <si>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</si>
  <si>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</si>
  <si>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</si>
  <si>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</si>
  <si>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</si>
  <si>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</si>
  <si>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</si>
  <si>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</si>
  <si>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</si>
  <si>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</si>
  <si>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</si>
  <si>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</si>
  <si>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</si>
  <si>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</si>
  <si>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</si>
  <si>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</si>
  <si>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</si>
  <si>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</si>
  <si>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</si>
  <si>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</si>
  <si>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</si>
  <si>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</si>
  <si>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</si>
  <si>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</si>
  <si>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</si>
  <si>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</si>
  <si>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</si>
  <si>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</si>
  <si>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</si>
  <si>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</si>
  <si>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</si>
  <si>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</si>
  <si>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</si>
  <si>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</si>
  <si>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</si>
  <si>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</si>
  <si>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</si>
  <si>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</si>
  <si>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</si>
  <si>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</si>
  <si>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</si>
  <si>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</si>
  <si>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</si>
  <si>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</si>
  <si>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</si>
  <si>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</si>
  <si>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</si>
  <si>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</si>
  <si>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</si>
  <si>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</si>
  <si>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</si>
  <si>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</si>
  <si>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</si>
  <si>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</si>
  <si>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</si>
  <si>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</si>
  <si>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</si>
  <si>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</si>
  <si>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</si>
  <si>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</si>
  <si>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</si>
  <si>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</si>
  <si>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</si>
  <si>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</si>
  <si>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</si>
  <si>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</si>
  <si>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</si>
  <si>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</si>
  <si>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</si>
  <si>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</si>
  <si>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</si>
  <si>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</si>
  <si>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</si>
  <si>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</si>
  <si>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</si>
  <si>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</si>
  <si>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</si>
  <si>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</si>
  <si>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</si>
  <si>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</si>
  <si>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</si>
  <si>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</si>
  <si>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</si>
  <si>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</si>
  <si>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</si>
  <si>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</si>
  <si>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</si>
  <si>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</si>
  <si>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</si>
  <si>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</si>
  <si>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</si>
  <si>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</si>
  <si>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</si>
  <si>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</si>
  <si>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</si>
  <si>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</si>
  <si>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</si>
  <si>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</si>
  <si>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</si>
  <si>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</si>
  <si>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</si>
  <si>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</si>
  <si>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</si>
  <si>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</si>
  <si>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</si>
  <si>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</si>
  <si>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</si>
  <si>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</si>
  <si>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</si>
  <si>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</si>
  <si>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</si>
  <si>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</si>
  <si>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</si>
  <si>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</si>
  <si>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</si>
  <si>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</si>
  <si>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08</t>
  </si>
  <si>
    <t>5月</t>
  </si>
  <si>
    <t>6月</t>
  </si>
  <si>
    <t>平成20年6月末現在</t>
  </si>
  <si>
    <t xml:space="preserve">    平成20年6月末現在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</si>
</sst>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0" fontId="11" fillId="2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1" fillId="0" borderId="12" xfId="0" applyNumberFormat="1" applyFont="1" applyFill="1" applyBorder="1" applyAlignment="1">
      <alignment/>
    </xf>
    <xf numFmtId="3" fontId="11" fillId="0" borderId="4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データ!$C$9:$C$33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データ!$I$9:$I$33</c:f>
              <c:numCache>
                <c:ptCount val="25"/>
                <c:pt idx="0">
                  <c:v>1629111</c:v>
                </c:pt>
                <c:pt idx="1">
                  <c:v>1628214</c:v>
                </c:pt>
                <c:pt idx="2">
                  <c:v>1627607</c:v>
                </c:pt>
                <c:pt idx="3">
                  <c:v>1626762</c:v>
                </c:pt>
                <c:pt idx="4">
                  <c:v>1626222</c:v>
                </c:pt>
                <c:pt idx="5">
                  <c:v>1626335</c:v>
                </c:pt>
                <c:pt idx="6">
                  <c:v>1625680</c:v>
                </c:pt>
                <c:pt idx="7">
                  <c:v>1625752</c:v>
                </c:pt>
                <c:pt idx="8">
                  <c:v>1625043</c:v>
                </c:pt>
                <c:pt idx="9">
                  <c:v>1622914</c:v>
                </c:pt>
                <c:pt idx="10">
                  <c:v>1623127</c:v>
                </c:pt>
                <c:pt idx="11">
                  <c:v>1622335</c:v>
                </c:pt>
                <c:pt idx="12">
                  <c:v>1621581</c:v>
                </c:pt>
                <c:pt idx="13">
                  <c:v>1620893</c:v>
                </c:pt>
                <c:pt idx="14">
                  <c:v>1620523</c:v>
                </c:pt>
                <c:pt idx="15">
                  <c:v>1620094</c:v>
                </c:pt>
                <c:pt idx="16">
                  <c:v>1619850</c:v>
                </c:pt>
                <c:pt idx="17">
                  <c:v>1618855</c:v>
                </c:pt>
                <c:pt idx="18">
                  <c:v>1618145</c:v>
                </c:pt>
                <c:pt idx="19">
                  <c:v>1617570</c:v>
                </c:pt>
                <c:pt idx="20">
                  <c:v>1617050</c:v>
                </c:pt>
                <c:pt idx="21">
                  <c:v>1616060</c:v>
                </c:pt>
                <c:pt idx="22">
                  <c:v>1613471</c:v>
                </c:pt>
                <c:pt idx="23">
                  <c:v>1613767</c:v>
                </c:pt>
                <c:pt idx="24">
                  <c:v>1612775</c:v>
                </c:pt>
              </c:numCache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620845"/>
        <c:crossesAt val="0"/>
        <c:auto val="0"/>
        <c:lblOffset val="100"/>
        <c:noMultiLvlLbl val="0"/>
      </c:catAx>
      <c:valAx>
        <c:axId val="7620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9908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データ!$C$9:$C$33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データ!$P$9:$P$33</c:f>
              <c:numCache>
                <c:ptCount val="25"/>
                <c:pt idx="0">
                  <c:v>379956</c:v>
                </c:pt>
                <c:pt idx="1">
                  <c:v>376462</c:v>
                </c:pt>
                <c:pt idx="2">
                  <c:v>374620</c:v>
                </c:pt>
                <c:pt idx="3">
                  <c:v>372803</c:v>
                </c:pt>
                <c:pt idx="4">
                  <c:v>371701</c:v>
                </c:pt>
                <c:pt idx="5">
                  <c:v>370693</c:v>
                </c:pt>
                <c:pt idx="6">
                  <c:v>369429</c:v>
                </c:pt>
                <c:pt idx="7">
                  <c:v>368262</c:v>
                </c:pt>
                <c:pt idx="8">
                  <c:v>367752</c:v>
                </c:pt>
                <c:pt idx="9">
                  <c:v>366656</c:v>
                </c:pt>
                <c:pt idx="10">
                  <c:v>366619</c:v>
                </c:pt>
                <c:pt idx="11">
                  <c:v>365901</c:v>
                </c:pt>
                <c:pt idx="12">
                  <c:v>364131</c:v>
                </c:pt>
                <c:pt idx="13">
                  <c:v>363377</c:v>
                </c:pt>
                <c:pt idx="14">
                  <c:v>362975</c:v>
                </c:pt>
                <c:pt idx="15">
                  <c:v>362424</c:v>
                </c:pt>
                <c:pt idx="16">
                  <c:v>362302</c:v>
                </c:pt>
                <c:pt idx="17">
                  <c:v>362000</c:v>
                </c:pt>
                <c:pt idx="18">
                  <c:v>361750</c:v>
                </c:pt>
                <c:pt idx="19">
                  <c:v>361516</c:v>
                </c:pt>
                <c:pt idx="20">
                  <c:v>361145</c:v>
                </c:pt>
                <c:pt idx="21">
                  <c:v>361001</c:v>
                </c:pt>
                <c:pt idx="22">
                  <c:v>359464</c:v>
                </c:pt>
                <c:pt idx="23">
                  <c:v>359429</c:v>
                </c:pt>
                <c:pt idx="24">
                  <c:v>358831</c:v>
                </c:pt>
              </c:numCache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08679"/>
        <c:crossesAt val="295000"/>
        <c:auto val="0"/>
        <c:lblOffset val="100"/>
        <c:noMultiLvlLbl val="0"/>
      </c:catAx>
      <c:valAx>
        <c:axId val="13308679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147874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724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平成18年   　　　　　　　　 　　　　19年　　　　　　　　　　　　　　　　　　　　　　 　  　  20年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0.14425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平成18年　　                 　　 　 19年　　　　　　　　　　　　　　　　　　　　　          20年           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30" zoomScaleNormal="130" workbookViewId="0" topLeftCell="A1">
      <selection activeCell="A3" sqref="A3"/>
    </sheetView>
  </sheetViews>
  <sheetFormatPr defaultColWidth="8.796875" defaultRowHeight="14.25"/>
  <cols>
    <col min="1" max="1" width="23.8984375" style="47" customWidth="1"/>
    <col min="2" max="4" width="8.09765625" style="47" customWidth="1"/>
    <col min="5" max="5" width="0.40625" style="47" customWidth="1"/>
    <col min="6" max="6" width="24.09765625" style="47" customWidth="1"/>
    <col min="7" max="7" width="1.4921875" style="47" hidden="1" customWidth="1"/>
    <col min="8" max="9" width="9.09765625" style="47" customWidth="1"/>
    <col min="10" max="10" width="10.3984375" style="47" customWidth="1"/>
    <col min="11" max="11" width="9" style="47" customWidth="1"/>
    <col min="12" max="12" width="9.3984375" style="47" customWidth="1"/>
    <col min="13" max="13" width="9.5" style="47" bestFit="1" customWidth="1"/>
    <col min="14" max="16384" width="9" style="47" customWidth="1"/>
  </cols>
  <sheetData>
    <row r="1" ht="10.5">
      <c r="B1" s="47" t="s">
        <v>0</v>
      </c>
    </row>
    <row r="2" spans="2:10" ht="10.5">
      <c r="B2" s="48"/>
      <c r="C2" s="49"/>
      <c r="D2" s="49"/>
      <c r="E2" s="49"/>
      <c r="F2" s="49"/>
      <c r="G2" s="49"/>
      <c r="H2" s="48"/>
      <c r="I2" s="50"/>
      <c r="J2" s="50" t="s">
        <v>1</v>
      </c>
    </row>
    <row r="3" spans="1:10" ht="13.5" customHeight="1">
      <c r="A3" s="51"/>
      <c r="B3" s="52" t="s">
        <v>2</v>
      </c>
      <c r="C3" s="53"/>
      <c r="D3" s="129"/>
      <c r="E3" s="125"/>
      <c r="F3" s="54"/>
      <c r="G3" s="54"/>
      <c r="H3" s="55" t="s">
        <v>3</v>
      </c>
      <c r="I3" s="56"/>
      <c r="J3" s="57"/>
    </row>
    <row r="4" spans="1:10" ht="13.5" customHeight="1">
      <c r="A4" s="58"/>
      <c r="B4" s="59" t="s">
        <v>135</v>
      </c>
      <c r="C4" s="59" t="s">
        <v>134</v>
      </c>
      <c r="D4" s="59" t="s">
        <v>4</v>
      </c>
      <c r="E4" s="126"/>
      <c r="F4" s="60"/>
      <c r="G4" s="60"/>
      <c r="H4" s="59" t="s">
        <v>135</v>
      </c>
      <c r="I4" s="59" t="s">
        <v>134</v>
      </c>
      <c r="J4" s="61" t="s">
        <v>4</v>
      </c>
    </row>
    <row r="5" spans="1:10" ht="3" customHeight="1">
      <c r="A5" s="62"/>
      <c r="B5" s="63"/>
      <c r="C5" s="63"/>
      <c r="D5" s="130"/>
      <c r="E5" s="127"/>
      <c r="F5" s="64"/>
      <c r="G5" s="64"/>
      <c r="H5" s="63"/>
      <c r="I5" s="63"/>
      <c r="J5" s="65"/>
    </row>
    <row r="6" spans="1:10" ht="13.5" customHeight="1">
      <c r="A6" s="62" t="s">
        <v>5</v>
      </c>
      <c r="B6" s="66">
        <f>B8+B19+B24</f>
        <v>176455</v>
      </c>
      <c r="C6" s="66">
        <f>C8+C19+C24</f>
        <v>176382</v>
      </c>
      <c r="D6" s="131">
        <f>B6-C6</f>
        <v>73</v>
      </c>
      <c r="E6" s="127"/>
      <c r="F6" s="64" t="s">
        <v>5</v>
      </c>
      <c r="G6" s="64"/>
      <c r="H6" s="66">
        <f>H8+H19+H24</f>
        <v>1763404</v>
      </c>
      <c r="I6" s="66">
        <f>I8+I19+I24</f>
        <v>1764871</v>
      </c>
      <c r="J6" s="67">
        <f>H6-I6</f>
        <v>-1467</v>
      </c>
    </row>
    <row r="7" spans="1:10" ht="3" customHeight="1">
      <c r="A7" s="62"/>
      <c r="B7" s="68"/>
      <c r="C7" s="68"/>
      <c r="D7" s="131"/>
      <c r="E7" s="127"/>
      <c r="F7" s="64"/>
      <c r="G7" s="64"/>
      <c r="H7" s="68"/>
      <c r="I7" s="68"/>
      <c r="J7" s="67"/>
    </row>
    <row r="8" spans="1:11" ht="13.5" customHeight="1">
      <c r="A8" s="62" t="s">
        <v>6</v>
      </c>
      <c r="B8" s="66">
        <v>8807</v>
      </c>
      <c r="C8" s="66">
        <v>8813</v>
      </c>
      <c r="D8" s="131">
        <f>B8-C8</f>
        <v>-6</v>
      </c>
      <c r="E8" s="127"/>
      <c r="F8" s="64" t="s">
        <v>6</v>
      </c>
      <c r="G8" s="64"/>
      <c r="H8" s="66">
        <v>1612775</v>
      </c>
      <c r="I8" s="66">
        <v>1613767</v>
      </c>
      <c r="J8" s="67">
        <f aca="true" t="shared" si="0" ref="J8:J13">H8-I8</f>
        <v>-992</v>
      </c>
      <c r="K8" s="69"/>
    </row>
    <row r="9" spans="1:12" ht="13.5" customHeight="1">
      <c r="A9" s="62" t="s">
        <v>128</v>
      </c>
      <c r="B9" s="66">
        <v>1079</v>
      </c>
      <c r="C9" s="66">
        <v>1079</v>
      </c>
      <c r="D9" s="131">
        <f>B9-C9</f>
        <v>0</v>
      </c>
      <c r="E9" s="127"/>
      <c r="F9" s="64" t="s">
        <v>7</v>
      </c>
      <c r="G9" s="64"/>
      <c r="H9" s="66">
        <v>350098</v>
      </c>
      <c r="I9" s="66">
        <v>350361</v>
      </c>
      <c r="J9" s="67">
        <f t="shared" si="0"/>
        <v>-263</v>
      </c>
      <c r="L9" s="70"/>
    </row>
    <row r="10" spans="1:12" ht="13.5" customHeight="1">
      <c r="A10" s="62"/>
      <c r="B10" s="66"/>
      <c r="C10" s="66"/>
      <c r="D10" s="131"/>
      <c r="E10" s="127"/>
      <c r="F10" s="64" t="s">
        <v>8</v>
      </c>
      <c r="G10" s="64"/>
      <c r="H10" s="66">
        <v>1791</v>
      </c>
      <c r="I10" s="66">
        <v>1791</v>
      </c>
      <c r="J10" s="67">
        <f t="shared" si="0"/>
        <v>0</v>
      </c>
      <c r="L10" s="71"/>
    </row>
    <row r="11" spans="1:10" ht="13.5" customHeight="1">
      <c r="A11" s="62" t="s">
        <v>9</v>
      </c>
      <c r="B11" s="66">
        <v>1</v>
      </c>
      <c r="C11" s="66">
        <v>1</v>
      </c>
      <c r="D11" s="131">
        <f>B11-C11</f>
        <v>0</v>
      </c>
      <c r="E11" s="127"/>
      <c r="F11" s="64" t="s">
        <v>10</v>
      </c>
      <c r="G11" s="64"/>
      <c r="H11" s="66">
        <v>9735</v>
      </c>
      <c r="I11" s="66">
        <v>9816</v>
      </c>
      <c r="J11" s="67">
        <f t="shared" si="0"/>
        <v>-81</v>
      </c>
    </row>
    <row r="12" spans="1:10" ht="13.5" customHeight="1">
      <c r="A12" s="62" t="s">
        <v>11</v>
      </c>
      <c r="B12" s="66">
        <v>7727</v>
      </c>
      <c r="C12" s="66">
        <v>7733</v>
      </c>
      <c r="D12" s="131">
        <f>B12-C12</f>
        <v>-6</v>
      </c>
      <c r="E12" s="127"/>
      <c r="F12" s="64" t="s">
        <v>12</v>
      </c>
      <c r="G12" s="64"/>
      <c r="H12" s="66">
        <v>340771</v>
      </c>
      <c r="I12" s="66">
        <v>341200</v>
      </c>
      <c r="J12" s="67">
        <f t="shared" si="0"/>
        <v>-429</v>
      </c>
    </row>
    <row r="13" spans="1:10" ht="13.5" customHeight="1">
      <c r="A13" s="72" t="s">
        <v>117</v>
      </c>
      <c r="B13" s="66">
        <v>4084</v>
      </c>
      <c r="C13" s="66">
        <v>4092</v>
      </c>
      <c r="D13" s="131">
        <f>B13-C13</f>
        <v>-8</v>
      </c>
      <c r="E13" s="127"/>
      <c r="F13" s="64" t="s">
        <v>13</v>
      </c>
      <c r="G13" s="73"/>
      <c r="H13" s="66">
        <v>910380</v>
      </c>
      <c r="I13" s="66">
        <v>910599</v>
      </c>
      <c r="J13" s="67">
        <f t="shared" si="0"/>
        <v>-219</v>
      </c>
    </row>
    <row r="14" spans="1:19" ht="13.5" customHeight="1">
      <c r="A14" s="74"/>
      <c r="B14" s="66"/>
      <c r="C14" s="66"/>
      <c r="D14" s="131"/>
      <c r="E14" s="127"/>
      <c r="F14" s="64"/>
      <c r="G14" s="75"/>
      <c r="H14" s="66"/>
      <c r="I14" s="66"/>
      <c r="J14" s="67"/>
      <c r="M14" s="83"/>
      <c r="N14" s="83"/>
      <c r="O14" s="83"/>
      <c r="P14" s="83"/>
      <c r="Q14" s="83"/>
      <c r="R14" s="83"/>
      <c r="S14" s="83"/>
    </row>
    <row r="15" spans="1:11" ht="13.5" customHeight="1">
      <c r="A15" s="62"/>
      <c r="B15" s="66"/>
      <c r="C15" s="66"/>
      <c r="D15" s="131"/>
      <c r="E15" s="127"/>
      <c r="F15" s="64"/>
      <c r="G15" s="73"/>
      <c r="H15" s="66"/>
      <c r="I15" s="66"/>
      <c r="J15" s="67"/>
      <c r="K15" s="83"/>
    </row>
    <row r="16" spans="1:10" ht="13.5" customHeight="1">
      <c r="A16" s="62" t="s">
        <v>14</v>
      </c>
      <c r="B16" s="66">
        <v>189</v>
      </c>
      <c r="C16" s="66">
        <v>188</v>
      </c>
      <c r="D16" s="131">
        <f>B16-C16</f>
        <v>1</v>
      </c>
      <c r="E16" s="127"/>
      <c r="F16" s="73"/>
      <c r="G16" s="73"/>
      <c r="H16" s="66"/>
      <c r="I16" s="66"/>
      <c r="J16" s="67"/>
    </row>
    <row r="17" spans="1:10" ht="13.5" customHeight="1">
      <c r="A17" s="76"/>
      <c r="B17" s="66"/>
      <c r="C17" s="66"/>
      <c r="D17" s="131"/>
      <c r="E17" s="127"/>
      <c r="F17" s="64"/>
      <c r="G17" s="64"/>
      <c r="H17" s="66"/>
      <c r="I17" s="66"/>
      <c r="J17" s="67"/>
    </row>
    <row r="18" spans="1:10" ht="3" customHeight="1">
      <c r="A18" s="62"/>
      <c r="B18" s="66"/>
      <c r="C18" s="66"/>
      <c r="D18" s="131"/>
      <c r="E18" s="127"/>
      <c r="F18" s="64"/>
      <c r="G18" s="64"/>
      <c r="H18" s="66"/>
      <c r="I18" s="66"/>
      <c r="J18" s="67"/>
    </row>
    <row r="19" spans="1:10" ht="13.5" customHeight="1">
      <c r="A19" s="62" t="s">
        <v>15</v>
      </c>
      <c r="B19" s="66">
        <v>99581</v>
      </c>
      <c r="C19" s="66">
        <v>99529</v>
      </c>
      <c r="D19" s="131">
        <f>B19-C19</f>
        <v>52</v>
      </c>
      <c r="E19" s="127"/>
      <c r="F19" s="64" t="s">
        <v>15</v>
      </c>
      <c r="G19" s="64"/>
      <c r="H19" s="66">
        <v>150455</v>
      </c>
      <c r="I19" s="66">
        <v>150928</v>
      </c>
      <c r="J19" s="67">
        <f>H19-I19</f>
        <v>-473</v>
      </c>
    </row>
    <row r="20" spans="1:10" ht="13.5" customHeight="1">
      <c r="A20" s="62" t="s">
        <v>16</v>
      </c>
      <c r="B20" s="66">
        <v>11892</v>
      </c>
      <c r="C20" s="66">
        <v>11925</v>
      </c>
      <c r="D20" s="131">
        <f>B20-C20</f>
        <v>-33</v>
      </c>
      <c r="E20" s="127"/>
      <c r="F20" s="64"/>
      <c r="G20" s="64"/>
      <c r="H20" s="66"/>
      <c r="I20" s="66"/>
      <c r="J20" s="67"/>
    </row>
    <row r="21" spans="1:10" ht="27" customHeight="1">
      <c r="A21" s="167" t="s">
        <v>132</v>
      </c>
      <c r="B21" s="66">
        <v>1774</v>
      </c>
      <c r="C21" s="66">
        <v>1790</v>
      </c>
      <c r="D21" s="131">
        <f>B21-C21</f>
        <v>-16</v>
      </c>
      <c r="E21" s="127"/>
      <c r="F21" s="64" t="s">
        <v>17</v>
      </c>
      <c r="G21" s="64"/>
      <c r="H21" s="66">
        <v>18060</v>
      </c>
      <c r="I21" s="66">
        <v>18229</v>
      </c>
      <c r="J21" s="67">
        <f>H21-I21</f>
        <v>-169</v>
      </c>
    </row>
    <row r="22" spans="1:10" ht="13.5" customHeight="1">
      <c r="A22" s="62" t="s">
        <v>18</v>
      </c>
      <c r="B22" s="66">
        <v>87689</v>
      </c>
      <c r="C22" s="66">
        <v>87604</v>
      </c>
      <c r="D22" s="131">
        <f>B22-C22</f>
        <v>85</v>
      </c>
      <c r="E22" s="127"/>
      <c r="F22" s="64"/>
      <c r="G22" s="64"/>
      <c r="H22" s="66"/>
      <c r="I22" s="66"/>
      <c r="J22" s="78"/>
    </row>
    <row r="23" spans="1:10" ht="3" customHeight="1">
      <c r="A23" s="62"/>
      <c r="B23" s="66"/>
      <c r="C23" s="66"/>
      <c r="D23" s="131"/>
      <c r="E23" s="127"/>
      <c r="F23" s="64"/>
      <c r="G23" s="64"/>
      <c r="H23" s="66"/>
      <c r="I23" s="66"/>
      <c r="J23" s="77"/>
    </row>
    <row r="24" spans="1:19" s="83" customFormat="1" ht="13.5" customHeight="1">
      <c r="A24" s="79" t="s">
        <v>19</v>
      </c>
      <c r="B24" s="80">
        <v>68067</v>
      </c>
      <c r="C24" s="80">
        <v>68040</v>
      </c>
      <c r="D24" s="132">
        <f>B24-C24</f>
        <v>27</v>
      </c>
      <c r="E24" s="128"/>
      <c r="F24" s="81" t="s">
        <v>19</v>
      </c>
      <c r="G24" s="81"/>
      <c r="H24" s="80">
        <v>174</v>
      </c>
      <c r="I24" s="80">
        <v>176</v>
      </c>
      <c r="J24" s="82">
        <f>H24-I24</f>
        <v>-2</v>
      </c>
      <c r="K24" s="47"/>
      <c r="L24" s="47"/>
      <c r="M24" s="47"/>
      <c r="N24" s="47"/>
      <c r="O24" s="47"/>
      <c r="P24" s="47"/>
      <c r="Q24" s="47"/>
      <c r="R24" s="47"/>
      <c r="S24" s="47"/>
    </row>
    <row r="25" spans="1:5" ht="9" customHeight="1">
      <c r="A25" s="71"/>
      <c r="B25" s="84"/>
      <c r="C25" s="84"/>
      <c r="D25" s="84"/>
      <c r="E25" s="84"/>
    </row>
    <row r="26" spans="1:5" ht="9" customHeight="1">
      <c r="A26" s="71"/>
      <c r="B26" s="84"/>
      <c r="C26" s="85"/>
      <c r="D26" s="85"/>
      <c r="E26" s="84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1"/>
  <sheetViews>
    <sheetView showGridLines="0" zoomScale="115" zoomScaleNormal="115" workbookViewId="0" topLeftCell="A1">
      <selection activeCell="G6" sqref="G6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5"/>
      <c r="D5" s="35"/>
      <c r="E5" s="35"/>
      <c r="F5" s="35"/>
      <c r="G5" s="136"/>
      <c r="H5"/>
      <c r="I5" s="38"/>
      <c r="J5" s="38"/>
    </row>
    <row r="6" spans="2:8" ht="15" customHeight="1">
      <c r="B6" s="39" t="s">
        <v>24</v>
      </c>
      <c r="C6" s="141">
        <v>8807</v>
      </c>
      <c r="D6" s="168">
        <v>1612775</v>
      </c>
      <c r="E6" s="142">
        <v>99581</v>
      </c>
      <c r="F6" s="169">
        <v>150455</v>
      </c>
      <c r="G6" s="143">
        <v>68067</v>
      </c>
      <c r="H6" s="133"/>
    </row>
    <row r="7" spans="2:11" s="44" customFormat="1" ht="19.5" customHeight="1">
      <c r="B7" s="45" t="s">
        <v>122</v>
      </c>
      <c r="C7" s="141">
        <v>22</v>
      </c>
      <c r="D7" s="142">
        <v>12258</v>
      </c>
      <c r="E7" s="142">
        <v>26</v>
      </c>
      <c r="F7" s="142" t="s">
        <v>118</v>
      </c>
      <c r="G7" s="143" t="s">
        <v>118</v>
      </c>
      <c r="H7" s="133"/>
      <c r="I7" s="172"/>
      <c r="J7" s="172"/>
      <c r="K7" s="46"/>
    </row>
    <row r="8" spans="2:11" ht="15" customHeight="1">
      <c r="B8" s="39" t="s">
        <v>120</v>
      </c>
      <c r="C8" s="141">
        <v>146</v>
      </c>
      <c r="D8" s="142">
        <v>57845</v>
      </c>
      <c r="E8" s="142">
        <v>1</v>
      </c>
      <c r="F8" s="142" t="s">
        <v>118</v>
      </c>
      <c r="G8" s="143" t="s">
        <v>118</v>
      </c>
      <c r="H8" s="133"/>
      <c r="I8" s="172"/>
      <c r="J8" s="172"/>
      <c r="K8"/>
    </row>
    <row r="9" spans="2:14" ht="15" customHeight="1">
      <c r="B9" s="39" t="s">
        <v>123</v>
      </c>
      <c r="C9" s="141">
        <v>48</v>
      </c>
      <c r="D9" s="142">
        <v>32740</v>
      </c>
      <c r="E9" s="142">
        <v>117</v>
      </c>
      <c r="F9" s="142" t="s">
        <v>118</v>
      </c>
      <c r="G9" s="143">
        <v>3</v>
      </c>
      <c r="H9" s="133"/>
      <c r="I9" s="171"/>
      <c r="J9" s="171"/>
      <c r="K9" s="172"/>
      <c r="L9" s="172"/>
      <c r="M9" s="172"/>
      <c r="N9" s="172"/>
    </row>
    <row r="10" spans="2:14" ht="15" customHeight="1">
      <c r="B10" s="39" t="s">
        <v>121</v>
      </c>
      <c r="C10" s="141">
        <v>34</v>
      </c>
      <c r="D10" s="142">
        <v>13434</v>
      </c>
      <c r="E10" s="142">
        <v>7</v>
      </c>
      <c r="F10" s="142" t="s">
        <v>118</v>
      </c>
      <c r="G10" s="143" t="s">
        <v>118</v>
      </c>
      <c r="H10" s="133"/>
      <c r="I10" s="171"/>
      <c r="J10" s="171"/>
      <c r="K10" s="172"/>
      <c r="L10" s="172"/>
      <c r="M10" s="172"/>
      <c r="N10" s="172"/>
    </row>
    <row r="11" spans="2:14" ht="15" customHeight="1">
      <c r="B11" s="39" t="s">
        <v>124</v>
      </c>
      <c r="C11" s="141">
        <v>26</v>
      </c>
      <c r="D11" s="142">
        <v>3932</v>
      </c>
      <c r="E11" s="142">
        <v>437</v>
      </c>
      <c r="F11" s="142">
        <v>2298</v>
      </c>
      <c r="G11" s="143">
        <v>3</v>
      </c>
      <c r="H11" s="133"/>
      <c r="I11" s="171"/>
      <c r="J11" s="171"/>
      <c r="K11" s="171"/>
      <c r="L11" s="171"/>
      <c r="M11" s="171"/>
      <c r="N11" s="171"/>
    </row>
    <row r="12" spans="2:14" ht="19.5" customHeight="1">
      <c r="B12" s="39" t="s">
        <v>25</v>
      </c>
      <c r="C12" s="141">
        <v>273</v>
      </c>
      <c r="D12" s="142">
        <v>73743</v>
      </c>
      <c r="E12" s="142">
        <v>276</v>
      </c>
      <c r="F12" s="142">
        <v>151</v>
      </c>
      <c r="G12" s="143">
        <v>10</v>
      </c>
      <c r="H12" s="133"/>
      <c r="I12" s="171"/>
      <c r="J12" s="171"/>
      <c r="K12" s="171"/>
      <c r="L12" s="171"/>
      <c r="M12" s="171"/>
      <c r="N12" s="171"/>
    </row>
    <row r="13" spans="2:14" ht="15" customHeight="1">
      <c r="B13" s="39" t="s">
        <v>26</v>
      </c>
      <c r="C13" s="141">
        <v>731</v>
      </c>
      <c r="D13" s="142">
        <v>159875</v>
      </c>
      <c r="E13" s="142">
        <v>3205</v>
      </c>
      <c r="F13" s="142">
        <v>2817</v>
      </c>
      <c r="G13" s="143">
        <v>279</v>
      </c>
      <c r="H13" s="133"/>
      <c r="I13" s="171"/>
      <c r="J13" s="171"/>
      <c r="K13" s="171"/>
      <c r="L13" s="171"/>
      <c r="M13" s="171"/>
      <c r="N13" s="171"/>
    </row>
    <row r="14" spans="2:14" ht="15" customHeight="1">
      <c r="B14" s="39" t="s">
        <v>27</v>
      </c>
      <c r="C14" s="141">
        <v>92</v>
      </c>
      <c r="D14" s="142">
        <v>37757</v>
      </c>
      <c r="E14" s="142">
        <v>206</v>
      </c>
      <c r="F14" s="142">
        <v>19</v>
      </c>
      <c r="G14" s="143" t="s">
        <v>118</v>
      </c>
      <c r="H14" s="133"/>
      <c r="I14" s="171"/>
      <c r="J14" s="171"/>
      <c r="K14" s="171"/>
      <c r="L14" s="171"/>
      <c r="M14" s="171"/>
      <c r="N14" s="171"/>
    </row>
    <row r="15" spans="2:14" ht="15" customHeight="1">
      <c r="B15" s="39" t="s">
        <v>28</v>
      </c>
      <c r="C15" s="141">
        <v>81</v>
      </c>
      <c r="D15" s="142">
        <v>22771</v>
      </c>
      <c r="E15" s="142">
        <v>46</v>
      </c>
      <c r="F15" s="142" t="s">
        <v>118</v>
      </c>
      <c r="G15" s="143" t="s">
        <v>118</v>
      </c>
      <c r="H15" s="133"/>
      <c r="I15" s="171"/>
      <c r="J15" s="171"/>
      <c r="K15" s="171"/>
      <c r="L15" s="171"/>
      <c r="M15" s="171"/>
      <c r="N15" s="171"/>
    </row>
    <row r="16" spans="2:14" ht="15" customHeight="1">
      <c r="B16" s="39" t="s">
        <v>29</v>
      </c>
      <c r="C16" s="141">
        <v>7</v>
      </c>
      <c r="D16" s="142">
        <v>1880</v>
      </c>
      <c r="E16" s="142" t="s">
        <v>118</v>
      </c>
      <c r="F16" s="142" t="s">
        <v>118</v>
      </c>
      <c r="G16" s="143" t="s">
        <v>118</v>
      </c>
      <c r="H16" s="133"/>
      <c r="I16" s="171"/>
      <c r="J16" s="171"/>
      <c r="K16" s="171"/>
      <c r="L16" s="171"/>
      <c r="M16" s="171"/>
      <c r="N16" s="171"/>
    </row>
    <row r="17" spans="2:14" ht="15" customHeight="1">
      <c r="B17" s="39" t="s">
        <v>30</v>
      </c>
      <c r="C17" s="141">
        <v>118</v>
      </c>
      <c r="D17" s="142">
        <v>37132</v>
      </c>
      <c r="E17" s="142">
        <v>68</v>
      </c>
      <c r="F17" s="142">
        <v>45</v>
      </c>
      <c r="G17" s="143" t="s">
        <v>118</v>
      </c>
      <c r="H17" s="133"/>
      <c r="I17" s="171"/>
      <c r="J17" s="171"/>
      <c r="K17" s="171"/>
      <c r="L17" s="171"/>
      <c r="M17" s="171"/>
      <c r="N17" s="171"/>
    </row>
    <row r="18" spans="2:14" ht="15" customHeight="1">
      <c r="B18" s="39" t="s">
        <v>31</v>
      </c>
      <c r="C18" s="141">
        <v>1</v>
      </c>
      <c r="D18" s="142">
        <v>170</v>
      </c>
      <c r="E18" s="142">
        <v>2</v>
      </c>
      <c r="F18" s="142" t="s">
        <v>118</v>
      </c>
      <c r="G18" s="143" t="s">
        <v>118</v>
      </c>
      <c r="H18" s="133"/>
      <c r="I18" s="171"/>
      <c r="J18" s="171"/>
      <c r="K18" s="171"/>
      <c r="L18" s="171"/>
      <c r="M18" s="171"/>
      <c r="N18" s="171"/>
    </row>
    <row r="19" spans="2:14" ht="18.75" customHeight="1">
      <c r="B19" s="39" t="s">
        <v>32</v>
      </c>
      <c r="C19" s="141">
        <v>52</v>
      </c>
      <c r="D19" s="142">
        <v>14390</v>
      </c>
      <c r="E19" s="142">
        <v>7</v>
      </c>
      <c r="F19" s="142" t="s">
        <v>118</v>
      </c>
      <c r="G19" s="143" t="s">
        <v>118</v>
      </c>
      <c r="H19" s="133"/>
      <c r="I19" s="171"/>
      <c r="J19" s="171"/>
      <c r="K19" s="171"/>
      <c r="L19" s="171"/>
      <c r="M19" s="171"/>
      <c r="N19" s="171"/>
    </row>
    <row r="20" spans="2:14" ht="15" customHeight="1">
      <c r="B20" s="39" t="s">
        <v>33</v>
      </c>
      <c r="C20" s="141">
        <v>7</v>
      </c>
      <c r="D20" s="142">
        <v>2813</v>
      </c>
      <c r="E20" s="142">
        <v>3</v>
      </c>
      <c r="F20" s="142" t="s">
        <v>118</v>
      </c>
      <c r="G20" s="143" t="s">
        <v>118</v>
      </c>
      <c r="H20" s="133"/>
      <c r="I20" s="171"/>
      <c r="J20" s="171"/>
      <c r="K20" s="171"/>
      <c r="L20" s="171"/>
      <c r="M20" s="171"/>
      <c r="N20" s="171"/>
    </row>
    <row r="21" spans="2:14" ht="15" customHeight="1">
      <c r="B21" s="39" t="s">
        <v>110</v>
      </c>
      <c r="C21" s="141">
        <v>3</v>
      </c>
      <c r="D21" s="142">
        <v>816</v>
      </c>
      <c r="E21" s="142">
        <v>21</v>
      </c>
      <c r="F21" s="142">
        <v>10</v>
      </c>
      <c r="G21" s="143" t="s">
        <v>118</v>
      </c>
      <c r="H21" s="133"/>
      <c r="I21" s="171"/>
      <c r="J21" s="171"/>
      <c r="K21" s="171"/>
      <c r="L21" s="171"/>
      <c r="M21" s="171"/>
      <c r="N21" s="171"/>
    </row>
    <row r="22" spans="2:14" ht="15" customHeight="1">
      <c r="B22" s="39" t="s">
        <v>34</v>
      </c>
      <c r="C22" s="141">
        <v>14</v>
      </c>
      <c r="D22" s="142">
        <v>2960</v>
      </c>
      <c r="E22" s="142">
        <v>393</v>
      </c>
      <c r="F22" s="142">
        <v>22</v>
      </c>
      <c r="G22" s="143">
        <v>4</v>
      </c>
      <c r="H22" s="133"/>
      <c r="I22" s="171"/>
      <c r="J22" s="171"/>
      <c r="K22" s="171"/>
      <c r="L22" s="171"/>
      <c r="M22" s="171"/>
      <c r="N22" s="171"/>
    </row>
    <row r="23" spans="2:14" ht="15" customHeight="1">
      <c r="B23" s="39" t="s">
        <v>35</v>
      </c>
      <c r="C23" s="141">
        <v>45</v>
      </c>
      <c r="D23" s="142">
        <v>14681</v>
      </c>
      <c r="E23" s="142">
        <v>236</v>
      </c>
      <c r="F23" s="142">
        <v>10</v>
      </c>
      <c r="G23" s="143">
        <v>7</v>
      </c>
      <c r="H23" s="133"/>
      <c r="I23" s="171"/>
      <c r="J23" s="171"/>
      <c r="K23" s="171"/>
      <c r="L23" s="171"/>
      <c r="M23" s="171"/>
      <c r="N23" s="171"/>
    </row>
    <row r="24" spans="2:14" ht="15" customHeight="1">
      <c r="B24" s="39" t="s">
        <v>36</v>
      </c>
      <c r="C24" s="141">
        <v>1</v>
      </c>
      <c r="D24" s="142">
        <v>320</v>
      </c>
      <c r="E24" s="142">
        <v>13</v>
      </c>
      <c r="F24" s="142" t="s">
        <v>118</v>
      </c>
      <c r="G24" s="143" t="s">
        <v>118</v>
      </c>
      <c r="H24" s="133"/>
      <c r="I24" s="171"/>
      <c r="J24" s="171"/>
      <c r="K24" s="171"/>
      <c r="L24" s="171"/>
      <c r="M24" s="171"/>
      <c r="N24" s="171"/>
    </row>
    <row r="25" spans="2:14" ht="19.5" customHeight="1">
      <c r="B25" s="39" t="s">
        <v>37</v>
      </c>
      <c r="C25" s="141">
        <v>395</v>
      </c>
      <c r="D25" s="142">
        <v>93728</v>
      </c>
      <c r="E25" s="142">
        <v>898</v>
      </c>
      <c r="F25" s="142">
        <v>504</v>
      </c>
      <c r="G25" s="143">
        <v>163</v>
      </c>
      <c r="H25" s="133"/>
      <c r="I25" s="171"/>
      <c r="J25" s="171"/>
      <c r="K25" s="171"/>
      <c r="L25" s="171"/>
      <c r="M25" s="171"/>
      <c r="N25" s="171"/>
    </row>
    <row r="26" spans="2:14" ht="15" customHeight="1">
      <c r="B26" s="39" t="s">
        <v>38</v>
      </c>
      <c r="C26" s="141">
        <v>5713</v>
      </c>
      <c r="D26" s="142">
        <v>849374</v>
      </c>
      <c r="E26" s="142">
        <v>34620</v>
      </c>
      <c r="F26" s="142">
        <v>94237</v>
      </c>
      <c r="G26" s="143">
        <v>10071</v>
      </c>
      <c r="H26" s="133"/>
      <c r="I26" s="171"/>
      <c r="J26" s="171"/>
      <c r="K26" s="171"/>
      <c r="L26" s="171"/>
      <c r="M26" s="171"/>
      <c r="N26" s="171"/>
    </row>
    <row r="27" spans="2:14" ht="15" customHeight="1">
      <c r="B27" s="39" t="s">
        <v>39</v>
      </c>
      <c r="C27" s="141">
        <v>107</v>
      </c>
      <c r="D27" s="142">
        <v>55025</v>
      </c>
      <c r="E27" s="142">
        <v>175</v>
      </c>
      <c r="F27" s="142">
        <v>115</v>
      </c>
      <c r="G27" s="143">
        <v>16</v>
      </c>
      <c r="H27" s="133"/>
      <c r="I27" s="171"/>
      <c r="J27" s="171"/>
      <c r="K27" s="171"/>
      <c r="L27" s="171"/>
      <c r="M27" s="171"/>
      <c r="N27" s="171"/>
    </row>
    <row r="28" spans="2:14" ht="15" customHeight="1">
      <c r="B28" s="39" t="s">
        <v>111</v>
      </c>
      <c r="C28" s="141">
        <v>186</v>
      </c>
      <c r="D28" s="142">
        <v>32804</v>
      </c>
      <c r="E28" s="142">
        <v>6903</v>
      </c>
      <c r="F28" s="142">
        <v>385</v>
      </c>
      <c r="G28" s="143">
        <v>28</v>
      </c>
      <c r="H28" s="133"/>
      <c r="I28" s="171"/>
      <c r="J28" s="171"/>
      <c r="K28" s="171"/>
      <c r="L28" s="171"/>
      <c r="M28" s="171"/>
      <c r="N28" s="171"/>
    </row>
    <row r="29" spans="2:14" ht="15" customHeight="1">
      <c r="B29" s="39" t="s">
        <v>112</v>
      </c>
      <c r="C29" s="141">
        <v>85</v>
      </c>
      <c r="D29" s="142">
        <v>13887</v>
      </c>
      <c r="E29" s="142">
        <v>324</v>
      </c>
      <c r="F29" s="142">
        <v>329</v>
      </c>
      <c r="G29" s="143">
        <v>43</v>
      </c>
      <c r="H29" s="133"/>
      <c r="I29" s="171"/>
      <c r="J29" s="171"/>
      <c r="K29" s="171"/>
      <c r="L29" s="171"/>
      <c r="M29" s="171"/>
      <c r="N29" s="171"/>
    </row>
    <row r="30" spans="2:14" ht="15" customHeight="1">
      <c r="B30" s="39" t="s">
        <v>40</v>
      </c>
      <c r="C30" s="141">
        <v>69</v>
      </c>
      <c r="D30" s="142">
        <v>14007</v>
      </c>
      <c r="E30" s="142">
        <v>2293</v>
      </c>
      <c r="F30" s="142">
        <v>37</v>
      </c>
      <c r="G30" s="143">
        <v>21</v>
      </c>
      <c r="H30" s="133"/>
      <c r="I30" s="171"/>
      <c r="J30" s="171"/>
      <c r="K30" s="171"/>
      <c r="L30" s="171"/>
      <c r="M30" s="171"/>
      <c r="N30" s="171"/>
    </row>
    <row r="31" spans="2:14" ht="15" customHeight="1">
      <c r="B31" s="39" t="s">
        <v>41</v>
      </c>
      <c r="C31" s="141">
        <v>57</v>
      </c>
      <c r="D31" s="142">
        <v>18988</v>
      </c>
      <c r="E31" s="142">
        <v>632</v>
      </c>
      <c r="F31" s="142">
        <v>299</v>
      </c>
      <c r="G31" s="143">
        <v>77</v>
      </c>
      <c r="H31" s="133"/>
      <c r="I31" s="171"/>
      <c r="J31" s="171"/>
      <c r="K31" s="171"/>
      <c r="L31" s="171"/>
      <c r="M31" s="171"/>
      <c r="N31" s="171"/>
    </row>
    <row r="32" spans="2:14" ht="15" customHeight="1">
      <c r="B32" s="40" t="s">
        <v>42</v>
      </c>
      <c r="C32" s="144">
        <v>494</v>
      </c>
      <c r="D32" s="145">
        <v>45445</v>
      </c>
      <c r="E32" s="145">
        <v>48672</v>
      </c>
      <c r="F32" s="145">
        <v>49177</v>
      </c>
      <c r="G32" s="146">
        <v>57342</v>
      </c>
      <c r="H32" s="133"/>
      <c r="I32" s="171"/>
      <c r="J32" s="171"/>
      <c r="K32" s="171"/>
      <c r="L32" s="171"/>
      <c r="M32" s="171"/>
      <c r="N32" s="171"/>
    </row>
    <row r="33" spans="7:14" ht="13.5">
      <c r="G33" s="134"/>
      <c r="I33" s="171"/>
      <c r="J33" s="171"/>
      <c r="K33" s="171"/>
      <c r="L33" s="171"/>
      <c r="M33" s="171"/>
      <c r="N33" s="171"/>
    </row>
    <row r="34" spans="2:14" ht="13.5">
      <c r="B34"/>
      <c r="C34" s="162"/>
      <c r="D34" s="162"/>
      <c r="E34" s="162"/>
      <c r="F34" s="162"/>
      <c r="G34" s="162"/>
      <c r="I34" s="171"/>
      <c r="J34" s="171"/>
      <c r="K34" s="171"/>
      <c r="L34" s="171"/>
      <c r="M34" s="171"/>
      <c r="N34" s="171"/>
    </row>
    <row r="35" spans="2:14" ht="13.5">
      <c r="B35"/>
      <c r="I35" s="171"/>
      <c r="J35" s="171"/>
      <c r="K35" s="171"/>
      <c r="L35" s="171"/>
      <c r="M35" s="171"/>
      <c r="N35" s="171"/>
    </row>
    <row r="36" spans="2:14" ht="13.5">
      <c r="B36"/>
      <c r="I36" s="171"/>
      <c r="J36" s="171"/>
      <c r="K36" s="171"/>
      <c r="L36" s="171"/>
      <c r="M36" s="171"/>
      <c r="N36" s="171"/>
    </row>
    <row r="37" spans="2:14" ht="13.5">
      <c r="B37"/>
      <c r="E37"/>
      <c r="F37"/>
      <c r="H37"/>
      <c r="I37" s="171"/>
      <c r="J37" s="171"/>
      <c r="K37" s="171"/>
      <c r="L37" s="171"/>
      <c r="M37" s="171"/>
      <c r="N37" s="171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pane ySplit="4" topLeftCell="BM5" activePane="bottomLeft" state="frozen"/>
      <selection pane="topLeft" activeCell="B25" sqref="B25"/>
      <selection pane="bottomLeft" activeCell="A9" sqref="A9:IV9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1" t="s">
        <v>131</v>
      </c>
    </row>
    <row r="5" spans="2:16" ht="13.5" customHeight="1">
      <c r="B5" s="163" t="s">
        <v>129</v>
      </c>
      <c r="C5" s="15">
        <v>2</v>
      </c>
      <c r="D5" s="123">
        <v>9016</v>
      </c>
      <c r="E5" s="123">
        <v>4372</v>
      </c>
      <c r="F5" s="123">
        <v>98308</v>
      </c>
      <c r="G5" s="123">
        <v>2448</v>
      </c>
      <c r="H5" s="124">
        <v>67185</v>
      </c>
      <c r="I5" s="123">
        <v>1631487</v>
      </c>
      <c r="J5" s="123">
        <v>358219</v>
      </c>
      <c r="K5" s="123">
        <v>168947</v>
      </c>
      <c r="L5" s="123">
        <v>23768</v>
      </c>
      <c r="N5" s="31"/>
      <c r="O5" s="31"/>
      <c r="P5" s="123">
        <f aca="true" t="shared" si="0" ref="P5:P31">J5+L5</f>
        <v>381987</v>
      </c>
    </row>
    <row r="6" spans="2:16" ht="13.5" customHeight="1">
      <c r="B6" s="163"/>
      <c r="C6" s="15">
        <v>3</v>
      </c>
      <c r="D6" s="123">
        <v>9014</v>
      </c>
      <c r="E6" s="123">
        <v>4365</v>
      </c>
      <c r="F6" s="123">
        <v>98405</v>
      </c>
      <c r="G6" s="123">
        <v>2432</v>
      </c>
      <c r="H6" s="124">
        <v>67268</v>
      </c>
      <c r="I6" s="123">
        <v>1631270</v>
      </c>
      <c r="J6" s="123">
        <v>357971</v>
      </c>
      <c r="K6" s="123">
        <v>168180</v>
      </c>
      <c r="L6" s="123">
        <v>23621</v>
      </c>
      <c r="N6" s="31"/>
      <c r="O6" s="31"/>
      <c r="P6" s="123">
        <f t="shared" si="0"/>
        <v>381592</v>
      </c>
    </row>
    <row r="7" spans="2:16" ht="13.5" customHeight="1">
      <c r="B7" s="163"/>
      <c r="C7" s="15">
        <v>4</v>
      </c>
      <c r="D7" s="123">
        <v>9005</v>
      </c>
      <c r="E7" s="123">
        <v>4354</v>
      </c>
      <c r="F7" s="123">
        <v>98536</v>
      </c>
      <c r="G7" s="123">
        <v>2409</v>
      </c>
      <c r="H7" s="124">
        <v>67379</v>
      </c>
      <c r="I7" s="123">
        <v>1630373</v>
      </c>
      <c r="J7" s="123">
        <v>357836</v>
      </c>
      <c r="K7" s="123">
        <v>167266</v>
      </c>
      <c r="L7" s="123">
        <v>23426</v>
      </c>
      <c r="N7" s="31"/>
      <c r="O7" s="31"/>
      <c r="P7" s="123">
        <f t="shared" si="0"/>
        <v>381262</v>
      </c>
    </row>
    <row r="8" spans="2:16" ht="13.5">
      <c r="B8" s="163"/>
      <c r="C8" s="15">
        <v>5</v>
      </c>
      <c r="D8" s="123">
        <v>8997</v>
      </c>
      <c r="E8" s="123">
        <v>4346</v>
      </c>
      <c r="F8" s="123">
        <v>98362</v>
      </c>
      <c r="G8" s="123">
        <v>2395</v>
      </c>
      <c r="H8" s="124">
        <v>67410</v>
      </c>
      <c r="I8" s="123">
        <v>1630670</v>
      </c>
      <c r="J8" s="123">
        <v>356902</v>
      </c>
      <c r="K8" s="123">
        <v>166639</v>
      </c>
      <c r="L8" s="123">
        <v>23368</v>
      </c>
      <c r="N8" s="31"/>
      <c r="O8" s="31"/>
      <c r="P8" s="123">
        <f t="shared" si="0"/>
        <v>380270</v>
      </c>
    </row>
    <row r="9" spans="2:16" ht="13.5">
      <c r="B9" s="163"/>
      <c r="C9" s="15">
        <v>6</v>
      </c>
      <c r="D9" s="123">
        <v>8976</v>
      </c>
      <c r="E9" s="123">
        <v>4328</v>
      </c>
      <c r="F9" s="123">
        <v>98250</v>
      </c>
      <c r="G9" s="123">
        <v>2427</v>
      </c>
      <c r="H9" s="124">
        <v>67294</v>
      </c>
      <c r="I9" s="123">
        <v>1629111</v>
      </c>
      <c r="J9" s="123">
        <v>356279</v>
      </c>
      <c r="K9" s="123">
        <v>162196</v>
      </c>
      <c r="L9" s="123">
        <v>23677</v>
      </c>
      <c r="N9" s="31"/>
      <c r="O9" s="31"/>
      <c r="P9" s="123">
        <f t="shared" si="0"/>
        <v>379956</v>
      </c>
    </row>
    <row r="10" spans="2:16" ht="13.5">
      <c r="B10" s="163"/>
      <c r="C10" s="15">
        <v>7</v>
      </c>
      <c r="D10" s="123">
        <v>8968</v>
      </c>
      <c r="E10" s="123">
        <v>4296</v>
      </c>
      <c r="F10" s="123">
        <v>98313</v>
      </c>
      <c r="G10" s="123">
        <v>2322</v>
      </c>
      <c r="H10" s="124">
        <v>67313</v>
      </c>
      <c r="I10" s="123">
        <v>1628214</v>
      </c>
      <c r="J10" s="123">
        <v>353679</v>
      </c>
      <c r="K10" s="123">
        <v>161110</v>
      </c>
      <c r="L10" s="123">
        <v>22783</v>
      </c>
      <c r="N10" s="31"/>
      <c r="O10" s="31"/>
      <c r="P10" s="123">
        <f t="shared" si="0"/>
        <v>376462</v>
      </c>
    </row>
    <row r="11" spans="2:16" ht="13.5">
      <c r="B11" s="163"/>
      <c r="C11" s="15">
        <v>8</v>
      </c>
      <c r="D11" s="123">
        <v>8959</v>
      </c>
      <c r="E11" s="123">
        <v>4276</v>
      </c>
      <c r="F11" s="123">
        <v>98432</v>
      </c>
      <c r="G11" s="123">
        <v>2265</v>
      </c>
      <c r="H11" s="124">
        <v>67354</v>
      </c>
      <c r="I11" s="123">
        <v>1627607</v>
      </c>
      <c r="J11" s="123">
        <v>352328</v>
      </c>
      <c r="K11" s="123">
        <v>160334</v>
      </c>
      <c r="L11" s="123">
        <v>22292</v>
      </c>
      <c r="N11" s="31"/>
      <c r="O11" s="31"/>
      <c r="P11" s="123">
        <f t="shared" si="0"/>
        <v>374620</v>
      </c>
    </row>
    <row r="12" spans="2:16" ht="13.5">
      <c r="B12" s="163"/>
      <c r="C12" s="15">
        <v>9</v>
      </c>
      <c r="D12" s="123">
        <v>8949</v>
      </c>
      <c r="E12" s="123">
        <v>4254</v>
      </c>
      <c r="F12" s="123">
        <v>98610</v>
      </c>
      <c r="G12" s="123">
        <v>2221</v>
      </c>
      <c r="H12" s="124">
        <v>67392</v>
      </c>
      <c r="I12" s="123">
        <v>1626762</v>
      </c>
      <c r="J12" s="123">
        <v>350915</v>
      </c>
      <c r="K12" s="123">
        <v>159897</v>
      </c>
      <c r="L12" s="123">
        <v>21888</v>
      </c>
      <c r="N12" s="31"/>
      <c r="O12" s="31"/>
      <c r="P12" s="123">
        <f t="shared" si="0"/>
        <v>372803</v>
      </c>
    </row>
    <row r="13" spans="2:16" ht="13.5">
      <c r="B13" s="163"/>
      <c r="C13" s="15">
        <v>10</v>
      </c>
      <c r="D13" s="123">
        <v>8939</v>
      </c>
      <c r="E13" s="123">
        <v>4238</v>
      </c>
      <c r="F13" s="123">
        <v>98774</v>
      </c>
      <c r="G13" s="123">
        <v>2177</v>
      </c>
      <c r="H13" s="124">
        <v>67387</v>
      </c>
      <c r="I13" s="123">
        <v>1626222</v>
      </c>
      <c r="J13" s="123">
        <v>350197</v>
      </c>
      <c r="K13" s="123">
        <v>159716</v>
      </c>
      <c r="L13" s="123">
        <v>21504</v>
      </c>
      <c r="N13" s="31"/>
      <c r="O13" s="31"/>
      <c r="P13" s="123">
        <f t="shared" si="0"/>
        <v>371701</v>
      </c>
    </row>
    <row r="14" spans="2:16" ht="13.5">
      <c r="B14" s="164"/>
      <c r="C14" s="15">
        <v>11</v>
      </c>
      <c r="D14" s="123">
        <v>8928</v>
      </c>
      <c r="E14" s="123">
        <v>4224</v>
      </c>
      <c r="F14" s="123">
        <v>98886</v>
      </c>
      <c r="G14" s="123">
        <v>2141</v>
      </c>
      <c r="H14" s="124">
        <v>67437</v>
      </c>
      <c r="I14" s="123">
        <v>1626335</v>
      </c>
      <c r="J14" s="123">
        <v>349533</v>
      </c>
      <c r="K14" s="123">
        <v>159402</v>
      </c>
      <c r="L14" s="123">
        <v>21160</v>
      </c>
      <c r="N14" s="31"/>
      <c r="O14" s="31"/>
      <c r="P14" s="123">
        <f t="shared" si="0"/>
        <v>370693</v>
      </c>
    </row>
    <row r="15" spans="2:16" ht="13.5">
      <c r="B15" s="30"/>
      <c r="C15" s="15">
        <v>12</v>
      </c>
      <c r="D15" s="123">
        <v>8920</v>
      </c>
      <c r="E15" s="123">
        <v>4207</v>
      </c>
      <c r="F15" s="123">
        <v>98860</v>
      </c>
      <c r="G15" s="123">
        <v>2101</v>
      </c>
      <c r="H15" s="124">
        <v>67441</v>
      </c>
      <c r="I15" s="123">
        <v>1625680</v>
      </c>
      <c r="J15" s="123">
        <v>348624</v>
      </c>
      <c r="K15" s="123">
        <v>159507</v>
      </c>
      <c r="L15" s="123">
        <v>20805</v>
      </c>
      <c r="N15" s="31"/>
      <c r="O15" s="31"/>
      <c r="P15" s="123">
        <f t="shared" si="0"/>
        <v>369429</v>
      </c>
    </row>
    <row r="16" spans="2:16" ht="13.5">
      <c r="B16" s="30" t="s">
        <v>130</v>
      </c>
      <c r="C16" s="15">
        <v>1</v>
      </c>
      <c r="D16" s="123">
        <v>8915</v>
      </c>
      <c r="E16" s="123">
        <v>4200</v>
      </c>
      <c r="F16" s="123">
        <v>98841</v>
      </c>
      <c r="G16" s="123">
        <v>2071</v>
      </c>
      <c r="H16" s="124">
        <v>67426</v>
      </c>
      <c r="I16" s="123">
        <v>1625752</v>
      </c>
      <c r="J16" s="123">
        <v>347703</v>
      </c>
      <c r="K16" s="123">
        <v>159238</v>
      </c>
      <c r="L16" s="123">
        <v>20559</v>
      </c>
      <c r="O16" s="31"/>
      <c r="P16" s="123">
        <f t="shared" si="0"/>
        <v>368262</v>
      </c>
    </row>
    <row r="17" spans="2:16" ht="13.5">
      <c r="B17" s="30"/>
      <c r="C17" s="15">
        <v>2</v>
      </c>
      <c r="D17" s="123">
        <v>8909</v>
      </c>
      <c r="E17" s="123">
        <v>4201</v>
      </c>
      <c r="F17" s="123">
        <v>98881</v>
      </c>
      <c r="G17" s="123">
        <v>2061</v>
      </c>
      <c r="H17" s="124">
        <v>67493</v>
      </c>
      <c r="I17" s="123">
        <v>1625043</v>
      </c>
      <c r="J17" s="123">
        <v>347261</v>
      </c>
      <c r="K17" s="123">
        <v>159035</v>
      </c>
      <c r="L17" s="123">
        <v>20491</v>
      </c>
      <c r="O17" s="31"/>
      <c r="P17" s="123">
        <f t="shared" si="0"/>
        <v>367752</v>
      </c>
    </row>
    <row r="18" spans="1:16" ht="13.5">
      <c r="A18" s="13"/>
      <c r="B18" s="30"/>
      <c r="C18" s="15">
        <v>3</v>
      </c>
      <c r="D18" s="123">
        <v>8892</v>
      </c>
      <c r="E18" s="123">
        <v>4187</v>
      </c>
      <c r="F18" s="123">
        <v>98986</v>
      </c>
      <c r="G18" s="123">
        <v>2043</v>
      </c>
      <c r="H18" s="124">
        <v>67575</v>
      </c>
      <c r="I18" s="123">
        <v>1622914</v>
      </c>
      <c r="J18" s="123">
        <v>346357</v>
      </c>
      <c r="K18" s="123">
        <v>158707</v>
      </c>
      <c r="L18" s="123">
        <v>20299</v>
      </c>
      <c r="O18" s="31"/>
      <c r="P18" s="123">
        <f t="shared" si="0"/>
        <v>366656</v>
      </c>
    </row>
    <row r="19" spans="2:16" ht="13.5">
      <c r="B19" s="30"/>
      <c r="C19" s="15">
        <v>4</v>
      </c>
      <c r="D19" s="123">
        <v>8894</v>
      </c>
      <c r="E19" s="123">
        <v>4184</v>
      </c>
      <c r="F19" s="123">
        <v>99115</v>
      </c>
      <c r="G19" s="123">
        <v>2020</v>
      </c>
      <c r="H19" s="124">
        <v>67646</v>
      </c>
      <c r="I19" s="123">
        <v>1623127</v>
      </c>
      <c r="J19" s="123">
        <v>346568</v>
      </c>
      <c r="K19" s="123">
        <v>157741</v>
      </c>
      <c r="L19" s="123">
        <v>20051</v>
      </c>
      <c r="O19" s="31"/>
      <c r="P19" s="123">
        <f t="shared" si="0"/>
        <v>366619</v>
      </c>
    </row>
    <row r="20" spans="2:16" ht="13.5">
      <c r="B20" s="30"/>
      <c r="C20" s="15">
        <v>5</v>
      </c>
      <c r="D20" s="123">
        <v>8883</v>
      </c>
      <c r="E20" s="123">
        <v>4174</v>
      </c>
      <c r="F20" s="123">
        <v>99198</v>
      </c>
      <c r="G20" s="123">
        <v>1998</v>
      </c>
      <c r="H20" s="124">
        <v>67692</v>
      </c>
      <c r="I20" s="123">
        <v>1622335</v>
      </c>
      <c r="J20" s="123">
        <v>346016</v>
      </c>
      <c r="K20" s="123">
        <v>157230</v>
      </c>
      <c r="L20" s="123">
        <v>19885</v>
      </c>
      <c r="O20" s="31"/>
      <c r="P20" s="123">
        <f t="shared" si="0"/>
        <v>365901</v>
      </c>
    </row>
    <row r="21" spans="2:16" ht="13.5">
      <c r="B21" s="30"/>
      <c r="C21" s="15">
        <v>6</v>
      </c>
      <c r="D21" s="123">
        <v>8878</v>
      </c>
      <c r="E21" s="123">
        <v>4159</v>
      </c>
      <c r="F21" s="123">
        <v>99233</v>
      </c>
      <c r="G21" s="123">
        <v>1930</v>
      </c>
      <c r="H21" s="124">
        <v>67722</v>
      </c>
      <c r="I21" s="123">
        <v>1621581</v>
      </c>
      <c r="J21" s="123">
        <v>344713</v>
      </c>
      <c r="K21" s="123">
        <v>156776</v>
      </c>
      <c r="L21" s="123">
        <v>19418</v>
      </c>
      <c r="O21" s="31"/>
      <c r="P21" s="123">
        <f t="shared" si="0"/>
        <v>364131</v>
      </c>
    </row>
    <row r="22" spans="2:16" ht="13.5">
      <c r="B22" s="30"/>
      <c r="C22" s="15">
        <v>7</v>
      </c>
      <c r="D22" s="123">
        <v>8874</v>
      </c>
      <c r="E22" s="123">
        <v>4151</v>
      </c>
      <c r="F22" s="123">
        <v>99357</v>
      </c>
      <c r="G22" s="123">
        <v>1914</v>
      </c>
      <c r="H22" s="124">
        <v>67735</v>
      </c>
      <c r="I22" s="123">
        <v>1620893</v>
      </c>
      <c r="J22" s="123">
        <v>344100</v>
      </c>
      <c r="K22" s="123">
        <v>156245</v>
      </c>
      <c r="L22" s="123">
        <v>19277</v>
      </c>
      <c r="O22" s="31"/>
      <c r="P22" s="123">
        <f t="shared" si="0"/>
        <v>363377</v>
      </c>
    </row>
    <row r="23" spans="2:16" ht="13.5">
      <c r="B23" s="30"/>
      <c r="C23" s="15">
        <v>8</v>
      </c>
      <c r="D23" s="123">
        <v>8868</v>
      </c>
      <c r="E23" s="123">
        <v>4142</v>
      </c>
      <c r="F23" s="123">
        <v>99419</v>
      </c>
      <c r="G23" s="123">
        <v>1905</v>
      </c>
      <c r="H23" s="124">
        <v>67767</v>
      </c>
      <c r="I23" s="123">
        <v>1620523</v>
      </c>
      <c r="J23" s="123">
        <v>343801</v>
      </c>
      <c r="K23" s="123">
        <v>155618</v>
      </c>
      <c r="L23" s="123">
        <v>19174</v>
      </c>
      <c r="O23" s="31"/>
      <c r="P23" s="123">
        <f t="shared" si="0"/>
        <v>362975</v>
      </c>
    </row>
    <row r="24" spans="2:16" ht="13.5">
      <c r="B24" s="30"/>
      <c r="C24" s="15">
        <v>9</v>
      </c>
      <c r="D24" s="123">
        <v>8862</v>
      </c>
      <c r="E24" s="123">
        <v>4135</v>
      </c>
      <c r="F24" s="123">
        <v>99546</v>
      </c>
      <c r="G24" s="123">
        <v>1890</v>
      </c>
      <c r="H24" s="124">
        <v>67807</v>
      </c>
      <c r="I24" s="123">
        <v>1620094</v>
      </c>
      <c r="J24" s="123">
        <v>343400</v>
      </c>
      <c r="K24" s="123">
        <v>155257</v>
      </c>
      <c r="L24" s="123">
        <v>19024</v>
      </c>
      <c r="O24" s="31"/>
      <c r="P24" s="123">
        <f t="shared" si="0"/>
        <v>362424</v>
      </c>
    </row>
    <row r="25" spans="2:16" ht="13.5">
      <c r="B25" s="30"/>
      <c r="C25" s="15">
        <v>10</v>
      </c>
      <c r="D25" s="123">
        <v>8853</v>
      </c>
      <c r="E25" s="123">
        <v>4136</v>
      </c>
      <c r="F25" s="123">
        <v>99599</v>
      </c>
      <c r="G25" s="123">
        <v>1881</v>
      </c>
      <c r="H25" s="124">
        <v>67843</v>
      </c>
      <c r="I25" s="123">
        <v>1619850</v>
      </c>
      <c r="J25" s="123">
        <v>343361</v>
      </c>
      <c r="K25" s="123">
        <v>154816</v>
      </c>
      <c r="L25" s="123">
        <v>18941</v>
      </c>
      <c r="O25" s="31"/>
      <c r="P25" s="123">
        <f t="shared" si="0"/>
        <v>362302</v>
      </c>
    </row>
    <row r="26" spans="2:16" ht="13.5">
      <c r="B26" s="165"/>
      <c r="C26" s="15">
        <v>11</v>
      </c>
      <c r="D26" s="123">
        <v>8851</v>
      </c>
      <c r="E26" s="123">
        <v>4135</v>
      </c>
      <c r="F26" s="123">
        <v>99641</v>
      </c>
      <c r="G26" s="123">
        <v>1873</v>
      </c>
      <c r="H26" s="124">
        <v>67869</v>
      </c>
      <c r="I26" s="123">
        <v>1618855</v>
      </c>
      <c r="J26" s="123">
        <v>343138</v>
      </c>
      <c r="K26" s="123">
        <v>154414</v>
      </c>
      <c r="L26" s="123">
        <v>18862</v>
      </c>
      <c r="O26" s="31"/>
      <c r="P26" s="123">
        <f t="shared" si="0"/>
        <v>362000</v>
      </c>
    </row>
    <row r="27" spans="2:16" ht="13.5">
      <c r="B27" s="30"/>
      <c r="C27" s="15">
        <v>12</v>
      </c>
      <c r="D27" s="123">
        <v>8844</v>
      </c>
      <c r="E27" s="123">
        <v>4128</v>
      </c>
      <c r="F27" s="123">
        <v>99571</v>
      </c>
      <c r="G27" s="123">
        <v>1861</v>
      </c>
      <c r="H27" s="124">
        <v>67879</v>
      </c>
      <c r="I27" s="123">
        <v>1618145</v>
      </c>
      <c r="J27" s="123">
        <v>342977</v>
      </c>
      <c r="K27" s="123">
        <v>153730</v>
      </c>
      <c r="L27" s="123">
        <v>18773</v>
      </c>
      <c r="O27" s="31"/>
      <c r="P27" s="123">
        <f t="shared" si="0"/>
        <v>361750</v>
      </c>
    </row>
    <row r="28" spans="2:16" ht="13.5">
      <c r="B28" s="30" t="s">
        <v>133</v>
      </c>
      <c r="C28" s="15">
        <v>1</v>
      </c>
      <c r="D28" s="123">
        <v>8842</v>
      </c>
      <c r="E28" s="123">
        <v>4123</v>
      </c>
      <c r="F28" s="123">
        <v>99493</v>
      </c>
      <c r="G28" s="123">
        <v>1850</v>
      </c>
      <c r="H28" s="124">
        <v>67840</v>
      </c>
      <c r="I28" s="123">
        <v>1617570</v>
      </c>
      <c r="J28" s="123">
        <v>342823</v>
      </c>
      <c r="K28" s="123">
        <v>153241</v>
      </c>
      <c r="L28" s="123">
        <v>18693</v>
      </c>
      <c r="O28" s="31"/>
      <c r="P28" s="123">
        <f t="shared" si="0"/>
        <v>361516</v>
      </c>
    </row>
    <row r="29" spans="2:16" ht="13.5">
      <c r="B29" s="30"/>
      <c r="C29" s="15">
        <v>2</v>
      </c>
      <c r="D29" s="123">
        <v>8838</v>
      </c>
      <c r="E29" s="123">
        <v>4121</v>
      </c>
      <c r="F29" s="123">
        <v>99497</v>
      </c>
      <c r="G29" s="123">
        <v>1841</v>
      </c>
      <c r="H29" s="124">
        <v>67888</v>
      </c>
      <c r="I29" s="123">
        <v>1617050</v>
      </c>
      <c r="J29" s="123">
        <v>342521</v>
      </c>
      <c r="K29" s="123">
        <v>152895</v>
      </c>
      <c r="L29" s="123">
        <v>18624</v>
      </c>
      <c r="O29" s="31"/>
      <c r="P29" s="123">
        <f t="shared" si="0"/>
        <v>361145</v>
      </c>
    </row>
    <row r="30" spans="2:16" ht="13.5">
      <c r="B30" s="30"/>
      <c r="C30" s="15">
        <v>3</v>
      </c>
      <c r="D30" s="123">
        <v>8832</v>
      </c>
      <c r="E30" s="123">
        <v>4118</v>
      </c>
      <c r="F30" s="123">
        <v>99455</v>
      </c>
      <c r="G30" s="123">
        <v>1828</v>
      </c>
      <c r="H30" s="124">
        <v>67928</v>
      </c>
      <c r="I30" s="123">
        <v>1616060</v>
      </c>
      <c r="J30" s="123">
        <v>342473</v>
      </c>
      <c r="K30" s="123">
        <v>152093</v>
      </c>
      <c r="L30" s="123">
        <v>18528</v>
      </c>
      <c r="O30" s="31"/>
      <c r="P30" s="123">
        <f t="shared" si="0"/>
        <v>361001</v>
      </c>
    </row>
    <row r="31" spans="2:16" ht="13.5">
      <c r="B31" s="30"/>
      <c r="C31" s="15">
        <v>4</v>
      </c>
      <c r="D31" s="123">
        <v>8815</v>
      </c>
      <c r="E31" s="123">
        <v>4096</v>
      </c>
      <c r="F31" s="123">
        <v>99459</v>
      </c>
      <c r="G31" s="123">
        <v>1813</v>
      </c>
      <c r="H31" s="124">
        <v>67981</v>
      </c>
      <c r="I31" s="123">
        <v>1613471</v>
      </c>
      <c r="J31" s="123">
        <v>341070</v>
      </c>
      <c r="K31" s="123">
        <v>151495</v>
      </c>
      <c r="L31" s="123">
        <v>18394</v>
      </c>
      <c r="O31" s="31"/>
      <c r="P31" s="123">
        <f t="shared" si="0"/>
        <v>359464</v>
      </c>
    </row>
    <row r="32" spans="2:16" ht="13.5">
      <c r="B32" s="30"/>
      <c r="C32" s="15">
        <v>5</v>
      </c>
      <c r="D32" s="173">
        <v>8813</v>
      </c>
      <c r="E32" s="173">
        <v>4092</v>
      </c>
      <c r="F32" s="173">
        <v>99529</v>
      </c>
      <c r="G32" s="173">
        <v>1790</v>
      </c>
      <c r="H32" s="174">
        <v>68040</v>
      </c>
      <c r="I32" s="173">
        <v>1613767</v>
      </c>
      <c r="J32" s="173">
        <v>341200</v>
      </c>
      <c r="K32" s="173">
        <v>150928</v>
      </c>
      <c r="L32" s="173">
        <v>18229</v>
      </c>
      <c r="M32" s="175"/>
      <c r="N32" s="175"/>
      <c r="O32" s="176"/>
      <c r="P32" s="173">
        <f>J32+L32</f>
        <v>359429</v>
      </c>
    </row>
    <row r="33" spans="2:16" ht="13.5">
      <c r="B33" s="30"/>
      <c r="C33" s="15">
        <v>6</v>
      </c>
      <c r="D33" s="173">
        <v>8807</v>
      </c>
      <c r="E33" s="173">
        <v>4084</v>
      </c>
      <c r="F33" s="173">
        <v>99581</v>
      </c>
      <c r="G33" s="173">
        <v>1774</v>
      </c>
      <c r="H33" s="174">
        <v>68067</v>
      </c>
      <c r="I33" s="173">
        <v>1612775</v>
      </c>
      <c r="J33" s="173">
        <v>340771</v>
      </c>
      <c r="K33" s="173">
        <v>150455</v>
      </c>
      <c r="L33" s="173">
        <v>18060</v>
      </c>
      <c r="P33" s="173">
        <f>J33+L33</f>
        <v>358831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7" sqref="H7"/>
    </sheetView>
  </sheetViews>
  <sheetFormatPr defaultColWidth="8.796875" defaultRowHeight="14.25"/>
  <cols>
    <col min="1" max="1" width="3.8984375" style="85" customWidth="1"/>
    <col min="2" max="2" width="7.5" style="85" customWidth="1"/>
    <col min="3" max="3" width="9.09765625" style="85" customWidth="1"/>
    <col min="4" max="4" width="11.8984375" style="85" customWidth="1"/>
    <col min="5" max="5" width="10.09765625" style="85" customWidth="1"/>
    <col min="6" max="6" width="12" style="85" customWidth="1"/>
    <col min="7" max="7" width="10" style="85" customWidth="1"/>
    <col min="8" max="8" width="12.19921875" style="85" customWidth="1"/>
    <col min="9" max="9" width="11.8984375" style="86" customWidth="1"/>
    <col min="10" max="11" width="10" style="85" customWidth="1"/>
    <col min="12" max="12" width="8.59765625" style="85" customWidth="1"/>
    <col min="13" max="13" width="9.5" style="85" bestFit="1" customWidth="1"/>
    <col min="14" max="16384" width="9" style="85" customWidth="1"/>
  </cols>
  <sheetData>
    <row r="1" ht="13.5" customHeight="1" thickBot="1">
      <c r="J1" s="170" t="s">
        <v>136</v>
      </c>
    </row>
    <row r="2" spans="1:12" ht="13.5" customHeight="1">
      <c r="A2" s="87"/>
      <c r="B2" s="88"/>
      <c r="C2" s="177" t="s">
        <v>43</v>
      </c>
      <c r="D2" s="178"/>
      <c r="E2" s="178"/>
      <c r="F2" s="178"/>
      <c r="G2" s="179"/>
      <c r="H2" s="177" t="s">
        <v>44</v>
      </c>
      <c r="I2" s="178"/>
      <c r="J2" s="178"/>
      <c r="K2" s="180"/>
      <c r="L2" s="137"/>
    </row>
    <row r="3" spans="1:12" ht="9.75" customHeight="1">
      <c r="A3" s="89"/>
      <c r="B3" s="90"/>
      <c r="C3" s="91"/>
      <c r="D3" s="90"/>
      <c r="E3" s="91"/>
      <c r="F3" s="90"/>
      <c r="G3" s="91"/>
      <c r="H3" s="91"/>
      <c r="I3" s="92"/>
      <c r="J3" s="91"/>
      <c r="K3" s="160"/>
      <c r="L3" s="138"/>
    </row>
    <row r="4" spans="1:12" ht="13.5">
      <c r="A4" s="89"/>
      <c r="B4" s="90"/>
      <c r="C4" s="93" t="s">
        <v>45</v>
      </c>
      <c r="D4" s="94" t="s">
        <v>113</v>
      </c>
      <c r="E4" s="93" t="s">
        <v>22</v>
      </c>
      <c r="F4" s="95" t="s">
        <v>46</v>
      </c>
      <c r="G4" s="93" t="s">
        <v>23</v>
      </c>
      <c r="H4" s="93" t="s">
        <v>47</v>
      </c>
      <c r="I4" s="96" t="s">
        <v>114</v>
      </c>
      <c r="J4" s="93" t="s">
        <v>22</v>
      </c>
      <c r="K4" s="97" t="s">
        <v>127</v>
      </c>
      <c r="L4" s="139"/>
    </row>
    <row r="5" spans="1:12" ht="13.5">
      <c r="A5" s="89"/>
      <c r="B5" s="90"/>
      <c r="C5" s="91"/>
      <c r="D5" s="98" t="s">
        <v>48</v>
      </c>
      <c r="E5" s="91"/>
      <c r="F5" s="98" t="s">
        <v>49</v>
      </c>
      <c r="G5" s="91"/>
      <c r="H5" s="91"/>
      <c r="I5" s="99"/>
      <c r="J5" s="91"/>
      <c r="K5" s="100"/>
      <c r="L5" s="139"/>
    </row>
    <row r="6" spans="1:12" ht="13.5">
      <c r="A6" s="101"/>
      <c r="B6" s="102"/>
      <c r="C6" s="103"/>
      <c r="D6" s="104" t="s">
        <v>50</v>
      </c>
      <c r="E6" s="103"/>
      <c r="F6" s="104" t="s">
        <v>50</v>
      </c>
      <c r="G6" s="103"/>
      <c r="H6" s="103"/>
      <c r="I6" s="105" t="s">
        <v>51</v>
      </c>
      <c r="J6" s="103"/>
      <c r="K6" s="106" t="s">
        <v>52</v>
      </c>
      <c r="L6" s="139"/>
    </row>
    <row r="7" spans="1:20" ht="13.5">
      <c r="A7" s="107" t="s">
        <v>53</v>
      </c>
      <c r="B7" s="108"/>
      <c r="C7" s="147">
        <v>8807</v>
      </c>
      <c r="D7" s="147">
        <v>4084</v>
      </c>
      <c r="E7" s="147">
        <v>99581</v>
      </c>
      <c r="F7" s="147">
        <v>1774</v>
      </c>
      <c r="G7" s="147">
        <v>68067</v>
      </c>
      <c r="H7" s="147">
        <v>1612775</v>
      </c>
      <c r="I7" s="147">
        <v>340771</v>
      </c>
      <c r="J7" s="147">
        <v>150455</v>
      </c>
      <c r="K7" s="166">
        <v>18060</v>
      </c>
      <c r="L7" s="140"/>
      <c r="M7" s="109"/>
      <c r="N7" s="110"/>
      <c r="O7" s="111"/>
      <c r="P7" s="111"/>
      <c r="Q7" s="111"/>
      <c r="R7" s="111"/>
      <c r="S7" s="111"/>
      <c r="T7" s="111"/>
    </row>
    <row r="8" spans="1:20" ht="13.5">
      <c r="A8" s="112">
        <v>1</v>
      </c>
      <c r="B8" s="113" t="s">
        <v>54</v>
      </c>
      <c r="C8" s="148">
        <v>597</v>
      </c>
      <c r="D8" s="148">
        <v>291</v>
      </c>
      <c r="E8" s="149">
        <v>3373</v>
      </c>
      <c r="F8" s="148">
        <v>90</v>
      </c>
      <c r="G8" s="149">
        <v>3039</v>
      </c>
      <c r="H8" s="148">
        <v>101610</v>
      </c>
      <c r="I8" s="149">
        <v>25232</v>
      </c>
      <c r="J8" s="148">
        <v>8761</v>
      </c>
      <c r="K8" s="150">
        <v>1016</v>
      </c>
      <c r="L8" s="140"/>
      <c r="M8" s="109"/>
      <c r="N8" s="110"/>
      <c r="O8" s="111"/>
      <c r="P8" s="111"/>
      <c r="Q8" s="111"/>
      <c r="R8" s="111"/>
      <c r="S8" s="111"/>
      <c r="T8" s="111"/>
    </row>
    <row r="9" spans="1:20" ht="13.5">
      <c r="A9" s="114">
        <v>2</v>
      </c>
      <c r="B9" s="115" t="s">
        <v>55</v>
      </c>
      <c r="C9" s="151">
        <v>105</v>
      </c>
      <c r="D9" s="151">
        <v>43</v>
      </c>
      <c r="E9" s="152">
        <v>948</v>
      </c>
      <c r="F9" s="151">
        <v>42</v>
      </c>
      <c r="G9" s="152">
        <v>579</v>
      </c>
      <c r="H9" s="151">
        <v>18851</v>
      </c>
      <c r="I9" s="152">
        <v>2905</v>
      </c>
      <c r="J9" s="151">
        <v>4250</v>
      </c>
      <c r="K9" s="153">
        <v>396</v>
      </c>
      <c r="L9" s="140"/>
      <c r="M9" s="109"/>
      <c r="N9" s="110"/>
      <c r="O9" s="111"/>
      <c r="P9" s="111"/>
      <c r="Q9" s="111"/>
      <c r="R9" s="111"/>
      <c r="S9" s="111"/>
      <c r="T9" s="111"/>
    </row>
    <row r="10" spans="1:20" ht="13.5">
      <c r="A10" s="114">
        <v>3</v>
      </c>
      <c r="B10" s="115" t="s">
        <v>56</v>
      </c>
      <c r="C10" s="151">
        <v>98</v>
      </c>
      <c r="D10" s="151">
        <v>37</v>
      </c>
      <c r="E10" s="152">
        <v>929</v>
      </c>
      <c r="F10" s="151">
        <v>26</v>
      </c>
      <c r="G10" s="152">
        <v>606</v>
      </c>
      <c r="H10" s="151">
        <v>19160</v>
      </c>
      <c r="I10" s="152">
        <v>2960</v>
      </c>
      <c r="J10" s="151">
        <v>2403</v>
      </c>
      <c r="K10" s="153">
        <v>303</v>
      </c>
      <c r="L10" s="140"/>
      <c r="M10" s="109"/>
      <c r="N10" s="110"/>
      <c r="O10" s="111"/>
      <c r="P10" s="111"/>
      <c r="Q10" s="111"/>
      <c r="R10" s="111"/>
      <c r="S10" s="111"/>
      <c r="T10" s="111"/>
    </row>
    <row r="11" spans="1:20" ht="13.5">
      <c r="A11" s="114">
        <v>4</v>
      </c>
      <c r="B11" s="115" t="s">
        <v>57</v>
      </c>
      <c r="C11" s="151">
        <v>146</v>
      </c>
      <c r="D11" s="151">
        <v>56</v>
      </c>
      <c r="E11" s="152">
        <v>1598</v>
      </c>
      <c r="F11" s="151">
        <v>28</v>
      </c>
      <c r="G11" s="152">
        <v>1061</v>
      </c>
      <c r="H11" s="151">
        <v>26613</v>
      </c>
      <c r="I11" s="152">
        <v>3325</v>
      </c>
      <c r="J11" s="151">
        <v>2966</v>
      </c>
      <c r="K11" s="153">
        <v>300</v>
      </c>
      <c r="L11" s="140"/>
      <c r="M11" s="109"/>
      <c r="N11" s="110"/>
      <c r="O11" s="111"/>
      <c r="P11" s="111"/>
      <c r="Q11" s="111"/>
      <c r="R11" s="111"/>
      <c r="S11" s="111"/>
      <c r="T11" s="111"/>
    </row>
    <row r="12" spans="1:20" ht="13.5">
      <c r="A12" s="116">
        <v>5</v>
      </c>
      <c r="B12" s="117" t="s">
        <v>58</v>
      </c>
      <c r="C12" s="154">
        <v>78</v>
      </c>
      <c r="D12" s="154">
        <v>29</v>
      </c>
      <c r="E12" s="155">
        <v>811</v>
      </c>
      <c r="F12" s="154">
        <v>13</v>
      </c>
      <c r="G12" s="155">
        <v>474</v>
      </c>
      <c r="H12" s="154">
        <v>16707</v>
      </c>
      <c r="I12" s="155">
        <v>2424</v>
      </c>
      <c r="J12" s="154">
        <v>1499</v>
      </c>
      <c r="K12" s="156">
        <v>171</v>
      </c>
      <c r="L12" s="140"/>
      <c r="M12" s="109"/>
      <c r="N12" s="110"/>
      <c r="O12" s="111"/>
      <c r="P12" s="111"/>
      <c r="Q12" s="111"/>
      <c r="R12" s="111"/>
      <c r="S12" s="111"/>
      <c r="T12" s="111"/>
    </row>
    <row r="13" spans="1:20" ht="13.5">
      <c r="A13" s="114">
        <v>6</v>
      </c>
      <c r="B13" s="115" t="s">
        <v>59</v>
      </c>
      <c r="C13" s="148">
        <v>70</v>
      </c>
      <c r="D13" s="151">
        <v>26</v>
      </c>
      <c r="E13" s="152">
        <v>934</v>
      </c>
      <c r="F13" s="151">
        <v>14</v>
      </c>
      <c r="G13" s="152">
        <v>472</v>
      </c>
      <c r="H13" s="151">
        <v>15415</v>
      </c>
      <c r="I13" s="152">
        <v>2049</v>
      </c>
      <c r="J13" s="151">
        <v>1149</v>
      </c>
      <c r="K13" s="150">
        <v>173</v>
      </c>
      <c r="L13" s="140"/>
      <c r="M13" s="109"/>
      <c r="N13" s="110"/>
      <c r="O13" s="111"/>
      <c r="P13" s="111"/>
      <c r="Q13" s="111"/>
      <c r="R13" s="111"/>
      <c r="S13" s="111"/>
      <c r="T13" s="111"/>
    </row>
    <row r="14" spans="1:20" ht="13.5">
      <c r="A14" s="114">
        <v>7</v>
      </c>
      <c r="B14" s="115" t="s">
        <v>60</v>
      </c>
      <c r="C14" s="151">
        <v>145</v>
      </c>
      <c r="D14" s="151">
        <v>62</v>
      </c>
      <c r="E14" s="152">
        <v>1474</v>
      </c>
      <c r="F14" s="151">
        <v>21</v>
      </c>
      <c r="G14" s="152">
        <v>913</v>
      </c>
      <c r="H14" s="151">
        <v>29186</v>
      </c>
      <c r="I14" s="152">
        <v>4482</v>
      </c>
      <c r="J14" s="151">
        <v>2610</v>
      </c>
      <c r="K14" s="153">
        <v>233</v>
      </c>
      <c r="L14" s="140"/>
      <c r="M14" s="109"/>
      <c r="N14" s="110"/>
      <c r="O14" s="111"/>
      <c r="P14" s="111"/>
      <c r="Q14" s="111"/>
      <c r="R14" s="111"/>
      <c r="S14" s="111"/>
      <c r="T14" s="111"/>
    </row>
    <row r="15" spans="1:20" ht="13.5">
      <c r="A15" s="114">
        <v>8</v>
      </c>
      <c r="B15" s="115" t="s">
        <v>61</v>
      </c>
      <c r="C15" s="151">
        <v>192</v>
      </c>
      <c r="D15" s="151">
        <v>87</v>
      </c>
      <c r="E15" s="152">
        <v>1692</v>
      </c>
      <c r="F15" s="151">
        <v>23</v>
      </c>
      <c r="G15" s="152">
        <v>1381</v>
      </c>
      <c r="H15" s="151">
        <v>33028</v>
      </c>
      <c r="I15" s="152">
        <v>5910</v>
      </c>
      <c r="J15" s="151">
        <v>2818</v>
      </c>
      <c r="K15" s="153">
        <v>250</v>
      </c>
      <c r="L15" s="140"/>
      <c r="M15" s="109"/>
      <c r="N15" s="110"/>
      <c r="O15" s="111"/>
      <c r="P15" s="111"/>
      <c r="Q15" s="111"/>
      <c r="R15" s="111"/>
      <c r="S15" s="111"/>
      <c r="T15" s="111"/>
    </row>
    <row r="16" spans="1:20" ht="13.5">
      <c r="A16" s="114">
        <v>9</v>
      </c>
      <c r="B16" s="115" t="s">
        <v>62</v>
      </c>
      <c r="C16" s="151">
        <v>113</v>
      </c>
      <c r="D16" s="151">
        <v>60</v>
      </c>
      <c r="E16" s="152">
        <v>1429</v>
      </c>
      <c r="F16" s="151">
        <v>14</v>
      </c>
      <c r="G16" s="152">
        <v>991</v>
      </c>
      <c r="H16" s="151">
        <v>22272</v>
      </c>
      <c r="I16" s="152">
        <v>4473</v>
      </c>
      <c r="J16" s="151">
        <v>2716</v>
      </c>
      <c r="K16" s="153">
        <v>138</v>
      </c>
      <c r="L16" s="140"/>
      <c r="M16" s="109"/>
      <c r="N16" s="110"/>
      <c r="O16" s="111"/>
      <c r="P16" s="111"/>
      <c r="Q16" s="111"/>
      <c r="R16" s="111"/>
      <c r="S16" s="111"/>
      <c r="T16" s="111"/>
    </row>
    <row r="17" spans="1:20" ht="13.5">
      <c r="A17" s="101">
        <v>10</v>
      </c>
      <c r="B17" s="117" t="s">
        <v>63</v>
      </c>
      <c r="C17" s="154">
        <v>139</v>
      </c>
      <c r="D17" s="154">
        <v>72</v>
      </c>
      <c r="E17" s="155">
        <v>1568</v>
      </c>
      <c r="F17" s="154">
        <v>12</v>
      </c>
      <c r="G17" s="155">
        <v>952</v>
      </c>
      <c r="H17" s="154">
        <v>25398</v>
      </c>
      <c r="I17" s="155">
        <v>5049</v>
      </c>
      <c r="J17" s="154">
        <v>2137</v>
      </c>
      <c r="K17" s="156">
        <v>140</v>
      </c>
      <c r="L17" s="140"/>
      <c r="M17" s="109"/>
      <c r="N17" s="110"/>
      <c r="O17" s="111"/>
      <c r="P17" s="111"/>
      <c r="Q17" s="111"/>
      <c r="R17" s="111"/>
      <c r="S17" s="111"/>
      <c r="T17" s="111"/>
    </row>
    <row r="18" spans="1:20" ht="13.5">
      <c r="A18" s="89">
        <v>11</v>
      </c>
      <c r="B18" s="115" t="s">
        <v>64</v>
      </c>
      <c r="C18" s="148">
        <v>357</v>
      </c>
      <c r="D18" s="151">
        <v>138</v>
      </c>
      <c r="E18" s="152">
        <v>3958</v>
      </c>
      <c r="F18" s="151">
        <v>4</v>
      </c>
      <c r="G18" s="152">
        <v>3348</v>
      </c>
      <c r="H18" s="151">
        <v>63168</v>
      </c>
      <c r="I18" s="152">
        <v>13493</v>
      </c>
      <c r="J18" s="151">
        <v>4018</v>
      </c>
      <c r="K18" s="150">
        <v>44</v>
      </c>
      <c r="L18" s="140"/>
      <c r="M18" s="109"/>
      <c r="N18" s="110"/>
      <c r="O18" s="111"/>
      <c r="P18" s="111"/>
      <c r="Q18" s="111"/>
      <c r="R18" s="111"/>
      <c r="S18" s="111"/>
      <c r="T18" s="111"/>
    </row>
    <row r="19" spans="1:20" ht="13.5">
      <c r="A19" s="89">
        <v>12</v>
      </c>
      <c r="B19" s="115" t="s">
        <v>65</v>
      </c>
      <c r="C19" s="151">
        <v>286</v>
      </c>
      <c r="D19" s="151">
        <v>116</v>
      </c>
      <c r="E19" s="152">
        <v>3681</v>
      </c>
      <c r="F19" s="151">
        <v>25</v>
      </c>
      <c r="G19" s="152">
        <v>3149</v>
      </c>
      <c r="H19" s="151">
        <v>56779</v>
      </c>
      <c r="I19" s="152">
        <v>9737</v>
      </c>
      <c r="J19" s="151">
        <v>3645</v>
      </c>
      <c r="K19" s="153">
        <v>305</v>
      </c>
      <c r="L19" s="140"/>
      <c r="M19" s="109"/>
      <c r="N19" s="110"/>
      <c r="O19" s="111"/>
      <c r="P19" s="111"/>
      <c r="Q19" s="111"/>
      <c r="R19" s="111"/>
      <c r="S19" s="111"/>
      <c r="T19" s="111"/>
    </row>
    <row r="20" spans="1:20" ht="13.5">
      <c r="A20" s="89">
        <v>13</v>
      </c>
      <c r="B20" s="115" t="s">
        <v>66</v>
      </c>
      <c r="C20" s="151">
        <v>645</v>
      </c>
      <c r="D20" s="151">
        <v>234</v>
      </c>
      <c r="E20" s="152">
        <v>12667</v>
      </c>
      <c r="F20" s="151">
        <v>23</v>
      </c>
      <c r="G20" s="152">
        <v>10590</v>
      </c>
      <c r="H20" s="151">
        <v>128009</v>
      </c>
      <c r="I20" s="152">
        <v>20357</v>
      </c>
      <c r="J20" s="151">
        <v>5820</v>
      </c>
      <c r="K20" s="153">
        <v>269</v>
      </c>
      <c r="L20" s="140"/>
      <c r="M20" s="109"/>
      <c r="N20" s="110"/>
      <c r="O20" s="111"/>
      <c r="P20" s="111"/>
      <c r="Q20" s="111"/>
      <c r="R20" s="111"/>
      <c r="S20" s="111"/>
      <c r="T20" s="111"/>
    </row>
    <row r="21" spans="1:20" ht="13.5">
      <c r="A21" s="89">
        <v>14</v>
      </c>
      <c r="B21" s="115" t="s">
        <v>67</v>
      </c>
      <c r="C21" s="151">
        <v>349</v>
      </c>
      <c r="D21" s="151">
        <v>121</v>
      </c>
      <c r="E21" s="152">
        <v>6318</v>
      </c>
      <c r="F21" s="151">
        <v>18</v>
      </c>
      <c r="G21" s="152">
        <v>4803</v>
      </c>
      <c r="H21" s="151">
        <v>74573</v>
      </c>
      <c r="I21" s="152">
        <v>12814</v>
      </c>
      <c r="J21" s="151">
        <v>3597</v>
      </c>
      <c r="K21" s="153">
        <v>215</v>
      </c>
      <c r="L21" s="140"/>
      <c r="M21" s="109"/>
      <c r="N21" s="110"/>
      <c r="O21" s="111"/>
      <c r="P21" s="111"/>
      <c r="Q21" s="111"/>
      <c r="R21" s="111"/>
      <c r="S21" s="111"/>
      <c r="T21" s="111"/>
    </row>
    <row r="22" spans="1:20" ht="13.5">
      <c r="A22" s="101">
        <v>15</v>
      </c>
      <c r="B22" s="117" t="s">
        <v>68</v>
      </c>
      <c r="C22" s="154">
        <v>136</v>
      </c>
      <c r="D22" s="154">
        <v>58</v>
      </c>
      <c r="E22" s="155">
        <v>1708</v>
      </c>
      <c r="F22" s="154">
        <v>6</v>
      </c>
      <c r="G22" s="155">
        <v>1188</v>
      </c>
      <c r="H22" s="154">
        <v>29920</v>
      </c>
      <c r="I22" s="155">
        <v>5200</v>
      </c>
      <c r="J22" s="154">
        <v>1206</v>
      </c>
      <c r="K22" s="156">
        <v>69</v>
      </c>
      <c r="L22" s="140"/>
      <c r="M22" s="109"/>
      <c r="N22" s="110"/>
      <c r="O22" s="111"/>
      <c r="P22" s="111"/>
      <c r="Q22" s="111"/>
      <c r="R22" s="111"/>
      <c r="S22" s="111"/>
      <c r="T22" s="111"/>
    </row>
    <row r="23" spans="1:20" ht="13.5">
      <c r="A23" s="89">
        <v>16</v>
      </c>
      <c r="B23" s="115" t="s">
        <v>69</v>
      </c>
      <c r="C23" s="148">
        <v>113</v>
      </c>
      <c r="D23" s="151">
        <v>54</v>
      </c>
      <c r="E23" s="152">
        <v>777</v>
      </c>
      <c r="F23" s="151">
        <v>20</v>
      </c>
      <c r="G23" s="152">
        <v>462</v>
      </c>
      <c r="H23" s="151">
        <v>18075</v>
      </c>
      <c r="I23" s="152">
        <v>5330</v>
      </c>
      <c r="J23" s="151">
        <v>1333</v>
      </c>
      <c r="K23" s="153">
        <v>219</v>
      </c>
      <c r="L23" s="140"/>
      <c r="M23" s="109"/>
      <c r="N23" s="110"/>
      <c r="O23" s="111"/>
      <c r="P23" s="111"/>
      <c r="Q23" s="111"/>
      <c r="R23" s="111"/>
      <c r="S23" s="111"/>
      <c r="T23" s="111"/>
    </row>
    <row r="24" spans="1:20" ht="13.5">
      <c r="A24" s="89">
        <v>17</v>
      </c>
      <c r="B24" s="115" t="s">
        <v>70</v>
      </c>
      <c r="C24" s="151">
        <v>103</v>
      </c>
      <c r="D24" s="151">
        <v>50</v>
      </c>
      <c r="E24" s="152">
        <v>857</v>
      </c>
      <c r="F24" s="151">
        <v>22</v>
      </c>
      <c r="G24" s="152">
        <v>487</v>
      </c>
      <c r="H24" s="151">
        <v>19521</v>
      </c>
      <c r="I24" s="152">
        <v>4921</v>
      </c>
      <c r="J24" s="151">
        <v>1559</v>
      </c>
      <c r="K24" s="153">
        <v>159</v>
      </c>
      <c r="L24" s="140"/>
      <c r="M24" s="109"/>
      <c r="N24" s="110"/>
      <c r="O24" s="111"/>
      <c r="P24" s="111"/>
      <c r="Q24" s="111"/>
      <c r="R24" s="111"/>
      <c r="S24" s="111"/>
      <c r="T24" s="111"/>
    </row>
    <row r="25" spans="1:20" ht="13.5">
      <c r="A25" s="89">
        <v>18</v>
      </c>
      <c r="B25" s="115" t="s">
        <v>71</v>
      </c>
      <c r="C25" s="151">
        <v>78</v>
      </c>
      <c r="D25" s="151">
        <v>43</v>
      </c>
      <c r="E25" s="152">
        <v>585</v>
      </c>
      <c r="F25" s="151">
        <v>19</v>
      </c>
      <c r="G25" s="152">
        <v>273</v>
      </c>
      <c r="H25" s="151">
        <v>11883</v>
      </c>
      <c r="I25" s="152">
        <v>2554</v>
      </c>
      <c r="J25" s="151">
        <v>1749</v>
      </c>
      <c r="K25" s="153">
        <v>230</v>
      </c>
      <c r="L25" s="140"/>
      <c r="M25" s="109"/>
      <c r="N25" s="110"/>
      <c r="O25" s="111"/>
      <c r="P25" s="111"/>
      <c r="Q25" s="111"/>
      <c r="R25" s="111"/>
      <c r="S25" s="111"/>
      <c r="T25" s="111"/>
    </row>
    <row r="26" spans="1:20" ht="13.5">
      <c r="A26" s="89">
        <v>19</v>
      </c>
      <c r="B26" s="115" t="s">
        <v>72</v>
      </c>
      <c r="C26" s="151">
        <v>60</v>
      </c>
      <c r="D26" s="151">
        <v>30</v>
      </c>
      <c r="E26" s="152">
        <v>664</v>
      </c>
      <c r="F26" s="151">
        <v>14</v>
      </c>
      <c r="G26" s="152">
        <v>415</v>
      </c>
      <c r="H26" s="151">
        <v>11300</v>
      </c>
      <c r="I26" s="152">
        <v>2341</v>
      </c>
      <c r="J26" s="151">
        <v>912</v>
      </c>
      <c r="K26" s="153">
        <v>143</v>
      </c>
      <c r="L26" s="140"/>
      <c r="M26" s="109"/>
      <c r="N26" s="110"/>
      <c r="O26" s="111"/>
      <c r="P26" s="111"/>
      <c r="Q26" s="111"/>
      <c r="R26" s="111"/>
      <c r="S26" s="111"/>
      <c r="T26" s="111"/>
    </row>
    <row r="27" spans="1:20" ht="13.5">
      <c r="A27" s="101">
        <v>20</v>
      </c>
      <c r="B27" s="117" t="s">
        <v>73</v>
      </c>
      <c r="C27" s="154">
        <v>137</v>
      </c>
      <c r="D27" s="154">
        <v>57</v>
      </c>
      <c r="E27" s="155">
        <v>1565</v>
      </c>
      <c r="F27" s="154">
        <v>32</v>
      </c>
      <c r="G27" s="155">
        <v>1004</v>
      </c>
      <c r="H27" s="154">
        <v>24880</v>
      </c>
      <c r="I27" s="155">
        <v>3768</v>
      </c>
      <c r="J27" s="154">
        <v>1626</v>
      </c>
      <c r="K27" s="153">
        <v>366</v>
      </c>
      <c r="L27" s="140"/>
      <c r="M27" s="109"/>
      <c r="N27" s="110"/>
      <c r="O27" s="111"/>
      <c r="P27" s="111"/>
      <c r="Q27" s="111"/>
      <c r="R27" s="111"/>
      <c r="S27" s="111"/>
      <c r="T27" s="111"/>
    </row>
    <row r="28" spans="1:20" ht="13.5">
      <c r="A28" s="89">
        <v>21</v>
      </c>
      <c r="B28" s="115" t="s">
        <v>74</v>
      </c>
      <c r="C28" s="148">
        <v>103</v>
      </c>
      <c r="D28" s="151">
        <v>54</v>
      </c>
      <c r="E28" s="152">
        <v>1532</v>
      </c>
      <c r="F28" s="151">
        <v>32</v>
      </c>
      <c r="G28" s="152">
        <v>941</v>
      </c>
      <c r="H28" s="151">
        <v>20979</v>
      </c>
      <c r="I28" s="152">
        <v>3461</v>
      </c>
      <c r="J28" s="151">
        <v>2200</v>
      </c>
      <c r="K28" s="150">
        <v>395</v>
      </c>
      <c r="L28" s="140"/>
      <c r="M28" s="109"/>
      <c r="N28" s="110"/>
      <c r="O28" s="111"/>
      <c r="P28" s="111"/>
      <c r="Q28" s="111"/>
      <c r="R28" s="111"/>
      <c r="S28" s="111"/>
      <c r="T28" s="111"/>
    </row>
    <row r="29" spans="1:20" ht="13.5">
      <c r="A29" s="89">
        <v>22</v>
      </c>
      <c r="B29" s="115" t="s">
        <v>75</v>
      </c>
      <c r="C29" s="151">
        <v>186</v>
      </c>
      <c r="D29" s="151">
        <v>90</v>
      </c>
      <c r="E29" s="152">
        <v>2669</v>
      </c>
      <c r="F29" s="151">
        <v>15</v>
      </c>
      <c r="G29" s="152">
        <v>1748</v>
      </c>
      <c r="H29" s="151">
        <v>41025</v>
      </c>
      <c r="I29" s="152">
        <v>11329</v>
      </c>
      <c r="J29" s="151">
        <v>3251</v>
      </c>
      <c r="K29" s="153">
        <v>190</v>
      </c>
      <c r="L29" s="140"/>
      <c r="M29" s="109"/>
      <c r="N29" s="110"/>
      <c r="O29" s="111"/>
      <c r="P29" s="111"/>
      <c r="Q29" s="111"/>
      <c r="R29" s="111"/>
      <c r="S29" s="111"/>
      <c r="T29" s="111"/>
    </row>
    <row r="30" spans="1:20" ht="13.5">
      <c r="A30" s="89">
        <v>23</v>
      </c>
      <c r="B30" s="115" t="s">
        <v>76</v>
      </c>
      <c r="C30" s="151">
        <v>333</v>
      </c>
      <c r="D30" s="151">
        <v>163</v>
      </c>
      <c r="E30" s="152">
        <v>4987</v>
      </c>
      <c r="F30" s="151">
        <v>39</v>
      </c>
      <c r="G30" s="152">
        <v>3635</v>
      </c>
      <c r="H30" s="151">
        <v>68433</v>
      </c>
      <c r="I30" s="152">
        <v>13848</v>
      </c>
      <c r="J30" s="151">
        <v>5982</v>
      </c>
      <c r="K30" s="153">
        <v>416</v>
      </c>
      <c r="L30" s="140"/>
      <c r="M30" s="109"/>
      <c r="N30" s="110"/>
      <c r="O30" s="111"/>
      <c r="P30" s="111"/>
      <c r="Q30" s="111"/>
      <c r="R30" s="111"/>
      <c r="S30" s="111"/>
      <c r="T30" s="111"/>
    </row>
    <row r="31" spans="1:20" ht="13.5">
      <c r="A31" s="89">
        <v>24</v>
      </c>
      <c r="B31" s="115" t="s">
        <v>77</v>
      </c>
      <c r="C31" s="151">
        <v>109</v>
      </c>
      <c r="D31" s="151">
        <v>60</v>
      </c>
      <c r="E31" s="152">
        <v>1496</v>
      </c>
      <c r="F31" s="151">
        <v>25</v>
      </c>
      <c r="G31" s="152">
        <v>863</v>
      </c>
      <c r="H31" s="151">
        <v>21141</v>
      </c>
      <c r="I31" s="152">
        <v>4604</v>
      </c>
      <c r="J31" s="151">
        <v>2165</v>
      </c>
      <c r="K31" s="153">
        <v>323</v>
      </c>
      <c r="L31" s="140"/>
      <c r="M31" s="109"/>
      <c r="N31" s="110"/>
      <c r="O31" s="111"/>
      <c r="P31" s="111"/>
      <c r="Q31" s="111"/>
      <c r="R31" s="111"/>
      <c r="S31" s="111"/>
      <c r="T31" s="111"/>
    </row>
    <row r="32" spans="1:20" ht="13.5">
      <c r="A32" s="101">
        <v>25</v>
      </c>
      <c r="B32" s="117" t="s">
        <v>78</v>
      </c>
      <c r="C32" s="154">
        <v>60</v>
      </c>
      <c r="D32" s="154">
        <v>30</v>
      </c>
      <c r="E32" s="155">
        <v>954</v>
      </c>
      <c r="F32" s="154">
        <v>5</v>
      </c>
      <c r="G32" s="155">
        <v>542</v>
      </c>
      <c r="H32" s="154">
        <v>15003</v>
      </c>
      <c r="I32" s="155">
        <v>2977</v>
      </c>
      <c r="J32" s="154">
        <v>593</v>
      </c>
      <c r="K32" s="156">
        <v>79</v>
      </c>
      <c r="L32" s="140"/>
      <c r="M32" s="109"/>
      <c r="N32" s="110"/>
      <c r="O32" s="111"/>
      <c r="P32" s="111"/>
      <c r="Q32" s="111"/>
      <c r="R32" s="111"/>
      <c r="S32" s="111"/>
      <c r="T32" s="111"/>
    </row>
    <row r="33" spans="1:20" ht="13.5">
      <c r="A33" s="89">
        <v>26</v>
      </c>
      <c r="B33" s="115" t="s">
        <v>79</v>
      </c>
      <c r="C33" s="148">
        <v>178</v>
      </c>
      <c r="D33" s="151">
        <v>77</v>
      </c>
      <c r="E33" s="152">
        <v>2533</v>
      </c>
      <c r="F33" s="151">
        <v>10</v>
      </c>
      <c r="G33" s="152">
        <v>1326</v>
      </c>
      <c r="H33" s="151">
        <v>36662</v>
      </c>
      <c r="I33" s="152">
        <v>6599</v>
      </c>
      <c r="J33" s="151">
        <v>1361</v>
      </c>
      <c r="K33" s="153">
        <v>111</v>
      </c>
      <c r="L33" s="140"/>
      <c r="M33" s="109"/>
      <c r="N33" s="110"/>
      <c r="O33" s="111"/>
      <c r="P33" s="111"/>
      <c r="Q33" s="111"/>
      <c r="R33" s="111"/>
      <c r="S33" s="111"/>
      <c r="T33" s="111"/>
    </row>
    <row r="34" spans="1:20" ht="13.5">
      <c r="A34" s="89">
        <v>27</v>
      </c>
      <c r="B34" s="115" t="s">
        <v>80</v>
      </c>
      <c r="C34" s="151">
        <v>541</v>
      </c>
      <c r="D34" s="151">
        <v>248</v>
      </c>
      <c r="E34" s="152">
        <v>8262</v>
      </c>
      <c r="F34" s="151">
        <v>11</v>
      </c>
      <c r="G34" s="152">
        <v>5448</v>
      </c>
      <c r="H34" s="151">
        <v>109830</v>
      </c>
      <c r="I34" s="152">
        <v>23511</v>
      </c>
      <c r="J34" s="151">
        <v>3662</v>
      </c>
      <c r="K34" s="153">
        <v>113</v>
      </c>
      <c r="L34" s="140"/>
      <c r="M34" s="109"/>
      <c r="N34" s="110"/>
      <c r="O34" s="111"/>
      <c r="P34" s="111"/>
      <c r="Q34" s="111"/>
      <c r="R34" s="111"/>
      <c r="S34" s="111"/>
      <c r="T34" s="111"/>
    </row>
    <row r="35" spans="1:20" ht="13.5">
      <c r="A35" s="89">
        <v>28</v>
      </c>
      <c r="B35" s="115" t="s">
        <v>81</v>
      </c>
      <c r="C35" s="151">
        <v>353</v>
      </c>
      <c r="D35" s="151">
        <v>168</v>
      </c>
      <c r="E35" s="152">
        <v>4918</v>
      </c>
      <c r="F35" s="151">
        <v>53</v>
      </c>
      <c r="G35" s="152">
        <v>2934</v>
      </c>
      <c r="H35" s="151">
        <v>64767</v>
      </c>
      <c r="I35" s="152">
        <v>14369</v>
      </c>
      <c r="J35" s="151">
        <v>4068</v>
      </c>
      <c r="K35" s="153">
        <v>551</v>
      </c>
      <c r="L35" s="140"/>
      <c r="M35" s="109"/>
      <c r="N35" s="110"/>
      <c r="O35" s="111"/>
      <c r="P35" s="111"/>
      <c r="Q35" s="111"/>
      <c r="R35" s="111"/>
      <c r="S35" s="111"/>
      <c r="T35" s="111"/>
    </row>
    <row r="36" spans="1:20" ht="13.5" customHeight="1">
      <c r="A36" s="89">
        <v>29</v>
      </c>
      <c r="B36" s="115" t="s">
        <v>82</v>
      </c>
      <c r="C36" s="151">
        <v>75</v>
      </c>
      <c r="D36" s="151">
        <v>34</v>
      </c>
      <c r="E36" s="152">
        <v>1151</v>
      </c>
      <c r="F36" s="151">
        <v>2</v>
      </c>
      <c r="G36" s="152">
        <v>708</v>
      </c>
      <c r="H36" s="151">
        <v>16590</v>
      </c>
      <c r="I36" s="152">
        <v>3327</v>
      </c>
      <c r="J36" s="151">
        <v>773</v>
      </c>
      <c r="K36" s="153">
        <v>26</v>
      </c>
      <c r="L36" s="140"/>
      <c r="M36" s="109"/>
      <c r="N36" s="110"/>
      <c r="O36" s="111"/>
      <c r="P36" s="111"/>
      <c r="Q36" s="111"/>
      <c r="R36" s="111"/>
      <c r="S36" s="111"/>
      <c r="T36" s="111"/>
    </row>
    <row r="37" spans="1:20" ht="13.5">
      <c r="A37" s="101">
        <v>30</v>
      </c>
      <c r="B37" s="117" t="s">
        <v>83</v>
      </c>
      <c r="C37" s="154">
        <v>92</v>
      </c>
      <c r="D37" s="154">
        <v>40</v>
      </c>
      <c r="E37" s="155">
        <v>1074</v>
      </c>
      <c r="F37" s="154">
        <v>26</v>
      </c>
      <c r="G37" s="155">
        <v>557</v>
      </c>
      <c r="H37" s="154">
        <v>14389</v>
      </c>
      <c r="I37" s="155">
        <v>2699</v>
      </c>
      <c r="J37" s="154">
        <v>1886</v>
      </c>
      <c r="K37" s="153">
        <v>273</v>
      </c>
      <c r="L37" s="140"/>
      <c r="M37" s="109"/>
      <c r="N37" s="110"/>
      <c r="O37" s="111"/>
      <c r="P37" s="111"/>
      <c r="Q37" s="111"/>
      <c r="R37" s="111"/>
      <c r="S37" s="111"/>
      <c r="T37" s="111"/>
    </row>
    <row r="38" spans="1:20" ht="13.5">
      <c r="A38" s="89">
        <v>31</v>
      </c>
      <c r="B38" s="115" t="s">
        <v>84</v>
      </c>
      <c r="C38" s="148">
        <v>46</v>
      </c>
      <c r="D38" s="151">
        <v>26</v>
      </c>
      <c r="E38" s="152">
        <v>539</v>
      </c>
      <c r="F38" s="151">
        <v>17</v>
      </c>
      <c r="G38" s="152">
        <v>268</v>
      </c>
      <c r="H38" s="151">
        <v>9280</v>
      </c>
      <c r="I38" s="152">
        <v>1878</v>
      </c>
      <c r="J38" s="151">
        <v>906</v>
      </c>
      <c r="K38" s="150">
        <v>164</v>
      </c>
      <c r="L38" s="140"/>
      <c r="M38" s="109"/>
      <c r="N38" s="110"/>
      <c r="O38" s="111"/>
      <c r="P38" s="111"/>
      <c r="Q38" s="111"/>
      <c r="R38" s="111"/>
      <c r="S38" s="111"/>
      <c r="T38" s="111"/>
    </row>
    <row r="39" spans="1:20" ht="13.5">
      <c r="A39" s="89">
        <v>32</v>
      </c>
      <c r="B39" s="115" t="s">
        <v>85</v>
      </c>
      <c r="C39" s="151">
        <v>58</v>
      </c>
      <c r="D39" s="151">
        <v>32</v>
      </c>
      <c r="E39" s="152">
        <v>745</v>
      </c>
      <c r="F39" s="151">
        <v>17</v>
      </c>
      <c r="G39" s="152">
        <v>287</v>
      </c>
      <c r="H39" s="151">
        <v>11883</v>
      </c>
      <c r="I39" s="152">
        <v>2344</v>
      </c>
      <c r="J39" s="151">
        <v>935</v>
      </c>
      <c r="K39" s="153">
        <v>228</v>
      </c>
      <c r="L39" s="140"/>
      <c r="M39" s="109"/>
      <c r="N39" s="110"/>
      <c r="O39" s="111"/>
      <c r="P39" s="111"/>
      <c r="Q39" s="111"/>
      <c r="R39" s="111"/>
      <c r="S39" s="111"/>
      <c r="T39" s="111"/>
    </row>
    <row r="40" spans="1:20" ht="13.5">
      <c r="A40" s="89">
        <v>33</v>
      </c>
      <c r="B40" s="115" t="s">
        <v>86</v>
      </c>
      <c r="C40" s="151">
        <v>180</v>
      </c>
      <c r="D40" s="151">
        <v>91</v>
      </c>
      <c r="E40" s="152">
        <v>1631</v>
      </c>
      <c r="F40" s="151">
        <v>49</v>
      </c>
      <c r="G40" s="152">
        <v>993</v>
      </c>
      <c r="H40" s="151">
        <v>30548</v>
      </c>
      <c r="I40" s="152">
        <v>5138</v>
      </c>
      <c r="J40" s="151">
        <v>3091</v>
      </c>
      <c r="K40" s="153">
        <v>535</v>
      </c>
      <c r="L40" s="140"/>
      <c r="M40" s="109"/>
      <c r="N40" s="110"/>
      <c r="O40" s="111"/>
      <c r="P40" s="111"/>
      <c r="Q40" s="111"/>
      <c r="R40" s="111"/>
      <c r="S40" s="111"/>
      <c r="T40" s="111"/>
    </row>
    <row r="41" spans="1:20" ht="13.5">
      <c r="A41" s="89">
        <v>34</v>
      </c>
      <c r="B41" s="115" t="s">
        <v>87</v>
      </c>
      <c r="C41" s="151">
        <v>255</v>
      </c>
      <c r="D41" s="151">
        <v>137</v>
      </c>
      <c r="E41" s="152">
        <v>2623</v>
      </c>
      <c r="F41" s="151">
        <v>80</v>
      </c>
      <c r="G41" s="152">
        <v>1532</v>
      </c>
      <c r="H41" s="151">
        <v>41865</v>
      </c>
      <c r="I41" s="152">
        <v>10703</v>
      </c>
      <c r="J41" s="151">
        <v>4578</v>
      </c>
      <c r="K41" s="153">
        <v>790</v>
      </c>
      <c r="L41" s="140"/>
      <c r="M41" s="109"/>
      <c r="N41" s="110"/>
      <c r="O41" s="111"/>
      <c r="P41" s="111"/>
      <c r="Q41" s="111"/>
      <c r="R41" s="111"/>
      <c r="S41" s="111"/>
      <c r="T41" s="111"/>
    </row>
    <row r="42" spans="1:20" ht="13.5">
      <c r="A42" s="101">
        <v>35</v>
      </c>
      <c r="B42" s="117" t="s">
        <v>88</v>
      </c>
      <c r="C42" s="154">
        <v>149</v>
      </c>
      <c r="D42" s="154">
        <v>79</v>
      </c>
      <c r="E42" s="155">
        <v>1300</v>
      </c>
      <c r="F42" s="154">
        <v>29</v>
      </c>
      <c r="G42" s="155">
        <v>686</v>
      </c>
      <c r="H42" s="154">
        <v>27687</v>
      </c>
      <c r="I42" s="155">
        <v>9732</v>
      </c>
      <c r="J42" s="154">
        <v>2747</v>
      </c>
      <c r="K42" s="156">
        <v>301</v>
      </c>
      <c r="L42" s="140"/>
      <c r="M42" s="109"/>
      <c r="N42" s="110"/>
      <c r="O42" s="111"/>
      <c r="P42" s="111"/>
      <c r="Q42" s="111"/>
      <c r="R42" s="111"/>
      <c r="S42" s="111"/>
      <c r="T42" s="111"/>
    </row>
    <row r="43" spans="1:20" ht="13.5">
      <c r="A43" s="89">
        <v>36</v>
      </c>
      <c r="B43" s="115" t="s">
        <v>89</v>
      </c>
      <c r="C43" s="148">
        <v>120</v>
      </c>
      <c r="D43" s="151">
        <v>68</v>
      </c>
      <c r="E43" s="152">
        <v>806</v>
      </c>
      <c r="F43" s="151">
        <v>50</v>
      </c>
      <c r="G43" s="152">
        <v>437</v>
      </c>
      <c r="H43" s="151">
        <v>15398</v>
      </c>
      <c r="I43" s="152">
        <v>4626</v>
      </c>
      <c r="J43" s="151">
        <v>2859</v>
      </c>
      <c r="K43" s="153">
        <v>405</v>
      </c>
      <c r="L43" s="140"/>
      <c r="M43" s="109"/>
      <c r="N43" s="110"/>
      <c r="O43" s="111"/>
      <c r="P43" s="111"/>
      <c r="Q43" s="111"/>
      <c r="R43" s="111"/>
      <c r="S43" s="111"/>
      <c r="T43" s="111"/>
    </row>
    <row r="44" spans="1:20" ht="13.5">
      <c r="A44" s="89">
        <v>37</v>
      </c>
      <c r="B44" s="115" t="s">
        <v>90</v>
      </c>
      <c r="C44" s="151">
        <v>97</v>
      </c>
      <c r="D44" s="151">
        <v>47</v>
      </c>
      <c r="E44" s="152">
        <v>821</v>
      </c>
      <c r="F44" s="151">
        <v>59</v>
      </c>
      <c r="G44" s="152">
        <v>453</v>
      </c>
      <c r="H44" s="151">
        <v>16090</v>
      </c>
      <c r="I44" s="152">
        <v>2644</v>
      </c>
      <c r="J44" s="151">
        <v>2379</v>
      </c>
      <c r="K44" s="153">
        <v>550</v>
      </c>
      <c r="L44" s="140"/>
      <c r="M44" s="109"/>
      <c r="N44" s="110"/>
      <c r="O44" s="111"/>
      <c r="P44" s="111"/>
      <c r="Q44" s="111"/>
      <c r="R44" s="111"/>
      <c r="S44" s="111"/>
      <c r="T44" s="111"/>
    </row>
    <row r="45" spans="1:20" ht="13.5">
      <c r="A45" s="89">
        <v>38</v>
      </c>
      <c r="B45" s="115" t="s">
        <v>91</v>
      </c>
      <c r="C45" s="151">
        <v>146</v>
      </c>
      <c r="D45" s="151">
        <v>86</v>
      </c>
      <c r="E45" s="152">
        <v>1243</v>
      </c>
      <c r="F45" s="151">
        <v>58</v>
      </c>
      <c r="G45" s="152">
        <v>699</v>
      </c>
      <c r="H45" s="151">
        <v>23218</v>
      </c>
      <c r="I45" s="152">
        <v>5527</v>
      </c>
      <c r="J45" s="151">
        <v>4693</v>
      </c>
      <c r="K45" s="153">
        <v>700</v>
      </c>
      <c r="L45" s="140"/>
      <c r="M45" s="109"/>
      <c r="N45" s="110"/>
      <c r="O45" s="111"/>
      <c r="P45" s="111"/>
      <c r="Q45" s="111"/>
      <c r="R45" s="111"/>
      <c r="S45" s="111"/>
      <c r="T45" s="111"/>
    </row>
    <row r="46" spans="1:20" ht="13.5">
      <c r="A46" s="89">
        <v>39</v>
      </c>
      <c r="B46" s="115" t="s">
        <v>92</v>
      </c>
      <c r="C46" s="151">
        <v>140</v>
      </c>
      <c r="D46" s="151">
        <v>88</v>
      </c>
      <c r="E46" s="152">
        <v>576</v>
      </c>
      <c r="F46" s="151">
        <v>10</v>
      </c>
      <c r="G46" s="152">
        <v>361</v>
      </c>
      <c r="H46" s="151">
        <v>19207</v>
      </c>
      <c r="I46" s="152">
        <v>7270</v>
      </c>
      <c r="J46" s="151">
        <v>1881</v>
      </c>
      <c r="K46" s="153">
        <v>95</v>
      </c>
      <c r="L46" s="140"/>
      <c r="M46" s="109"/>
      <c r="N46" s="110"/>
      <c r="O46" s="111"/>
      <c r="P46" s="111"/>
      <c r="Q46" s="111"/>
      <c r="R46" s="111"/>
      <c r="S46" s="111"/>
      <c r="T46" s="111"/>
    </row>
    <row r="47" spans="1:20" ht="13.5">
      <c r="A47" s="101">
        <v>40</v>
      </c>
      <c r="B47" s="117" t="s">
        <v>93</v>
      </c>
      <c r="C47" s="154">
        <v>468</v>
      </c>
      <c r="D47" s="154">
        <v>233</v>
      </c>
      <c r="E47" s="155">
        <v>4459</v>
      </c>
      <c r="F47" s="154">
        <v>180</v>
      </c>
      <c r="G47" s="155">
        <v>2990</v>
      </c>
      <c r="H47" s="154">
        <v>87722</v>
      </c>
      <c r="I47" s="155">
        <v>22223</v>
      </c>
      <c r="J47" s="154">
        <v>10820</v>
      </c>
      <c r="K47" s="153">
        <v>1527</v>
      </c>
      <c r="L47" s="140"/>
      <c r="M47" s="109"/>
      <c r="N47" s="110"/>
      <c r="O47" s="111"/>
      <c r="P47" s="111"/>
      <c r="Q47" s="111"/>
      <c r="R47" s="111"/>
      <c r="S47" s="111"/>
      <c r="T47" s="111"/>
    </row>
    <row r="48" spans="1:20" ht="13.5">
      <c r="A48" s="89">
        <v>41</v>
      </c>
      <c r="B48" s="115" t="s">
        <v>94</v>
      </c>
      <c r="C48" s="148">
        <v>110</v>
      </c>
      <c r="D48" s="151">
        <v>63</v>
      </c>
      <c r="E48" s="152">
        <v>693</v>
      </c>
      <c r="F48" s="151">
        <v>54</v>
      </c>
      <c r="G48" s="152">
        <v>423</v>
      </c>
      <c r="H48" s="151">
        <v>15414</v>
      </c>
      <c r="I48" s="152">
        <v>4540</v>
      </c>
      <c r="J48" s="151">
        <v>3068</v>
      </c>
      <c r="K48" s="150">
        <v>504</v>
      </c>
      <c r="L48" s="140"/>
      <c r="M48" s="109"/>
      <c r="N48" s="110"/>
      <c r="O48" s="111"/>
      <c r="P48" s="111"/>
      <c r="Q48" s="111"/>
      <c r="R48" s="111"/>
      <c r="S48" s="111"/>
      <c r="T48" s="111"/>
    </row>
    <row r="49" spans="1:20" ht="13.5">
      <c r="A49" s="89">
        <v>42</v>
      </c>
      <c r="B49" s="115" t="s">
        <v>95</v>
      </c>
      <c r="C49" s="151">
        <v>165</v>
      </c>
      <c r="D49" s="151">
        <v>74</v>
      </c>
      <c r="E49" s="152">
        <v>1439</v>
      </c>
      <c r="F49" s="151">
        <v>109</v>
      </c>
      <c r="G49" s="152">
        <v>742</v>
      </c>
      <c r="H49" s="151">
        <v>27803</v>
      </c>
      <c r="I49" s="152">
        <v>6767</v>
      </c>
      <c r="J49" s="151">
        <v>5590</v>
      </c>
      <c r="K49" s="153">
        <v>954</v>
      </c>
      <c r="L49" s="140"/>
      <c r="M49" s="109"/>
      <c r="N49" s="110"/>
      <c r="O49" s="111"/>
      <c r="P49" s="111"/>
      <c r="Q49" s="111"/>
      <c r="R49" s="111"/>
      <c r="S49" s="111"/>
      <c r="T49" s="111"/>
    </row>
    <row r="50" spans="1:20" ht="13.5">
      <c r="A50" s="89">
        <v>43</v>
      </c>
      <c r="B50" s="115" t="s">
        <v>96</v>
      </c>
      <c r="C50" s="151">
        <v>217</v>
      </c>
      <c r="D50" s="151">
        <v>111</v>
      </c>
      <c r="E50" s="152">
        <v>1462</v>
      </c>
      <c r="F50" s="151">
        <v>103</v>
      </c>
      <c r="G50" s="152">
        <v>825</v>
      </c>
      <c r="H50" s="151">
        <v>35859</v>
      </c>
      <c r="I50" s="152">
        <v>10001</v>
      </c>
      <c r="J50" s="151">
        <v>6631</v>
      </c>
      <c r="K50" s="153">
        <v>1010</v>
      </c>
      <c r="L50" s="140"/>
      <c r="M50" s="109"/>
      <c r="N50" s="110"/>
      <c r="O50" s="111"/>
      <c r="P50" s="111"/>
      <c r="Q50" s="111"/>
      <c r="R50" s="111"/>
      <c r="S50" s="111"/>
      <c r="T50" s="111"/>
    </row>
    <row r="51" spans="1:20" ht="13.5">
      <c r="A51" s="89">
        <v>44</v>
      </c>
      <c r="B51" s="115" t="s">
        <v>97</v>
      </c>
      <c r="C51" s="151">
        <v>165</v>
      </c>
      <c r="D51" s="151">
        <v>56</v>
      </c>
      <c r="E51" s="152">
        <v>971</v>
      </c>
      <c r="F51" s="151">
        <v>56</v>
      </c>
      <c r="G51" s="152">
        <v>549</v>
      </c>
      <c r="H51" s="151">
        <v>20879</v>
      </c>
      <c r="I51" s="152">
        <v>3131</v>
      </c>
      <c r="J51" s="151">
        <v>4809</v>
      </c>
      <c r="K51" s="153">
        <v>449</v>
      </c>
      <c r="L51" s="140"/>
      <c r="M51" s="109"/>
      <c r="N51" s="110"/>
      <c r="O51" s="111"/>
      <c r="P51" s="111"/>
      <c r="Q51" s="111"/>
      <c r="R51" s="111"/>
      <c r="S51" s="111"/>
      <c r="T51" s="111"/>
    </row>
    <row r="52" spans="1:20" ht="13.5">
      <c r="A52" s="101">
        <v>45</v>
      </c>
      <c r="B52" s="117" t="s">
        <v>98</v>
      </c>
      <c r="C52" s="154">
        <v>145</v>
      </c>
      <c r="D52" s="154">
        <v>70</v>
      </c>
      <c r="E52" s="155">
        <v>904</v>
      </c>
      <c r="F52" s="154">
        <v>70</v>
      </c>
      <c r="G52" s="155">
        <v>527</v>
      </c>
      <c r="H52" s="154">
        <v>20019</v>
      </c>
      <c r="I52" s="155">
        <v>4334</v>
      </c>
      <c r="J52" s="154">
        <v>3975</v>
      </c>
      <c r="K52" s="156">
        <v>710</v>
      </c>
      <c r="L52" s="140"/>
      <c r="M52" s="109"/>
      <c r="N52" s="110"/>
      <c r="O52" s="111"/>
      <c r="P52" s="111"/>
      <c r="Q52" s="111"/>
      <c r="R52" s="111"/>
      <c r="S52" s="111"/>
      <c r="T52" s="111"/>
    </row>
    <row r="53" spans="1:20" ht="13.5">
      <c r="A53" s="89">
        <v>46</v>
      </c>
      <c r="B53" s="115" t="s">
        <v>99</v>
      </c>
      <c r="C53" s="148">
        <v>275</v>
      </c>
      <c r="D53" s="151">
        <v>153</v>
      </c>
      <c r="E53" s="152">
        <v>1444</v>
      </c>
      <c r="F53" s="151">
        <v>124</v>
      </c>
      <c r="G53" s="152">
        <v>813</v>
      </c>
      <c r="H53" s="151">
        <v>35387</v>
      </c>
      <c r="I53" s="152">
        <v>9788</v>
      </c>
      <c r="J53" s="151">
        <v>7048</v>
      </c>
      <c r="K53" s="150">
        <v>1249</v>
      </c>
      <c r="L53" s="140"/>
      <c r="M53" s="109"/>
      <c r="N53" s="110"/>
      <c r="O53" s="111"/>
      <c r="P53" s="111"/>
      <c r="Q53" s="111"/>
      <c r="R53" s="111"/>
      <c r="S53" s="111"/>
      <c r="T53" s="111"/>
    </row>
    <row r="54" spans="1:20" ht="14.25" thickBot="1">
      <c r="A54" s="118">
        <v>47</v>
      </c>
      <c r="B54" s="119" t="s">
        <v>100</v>
      </c>
      <c r="C54" s="157">
        <v>94</v>
      </c>
      <c r="D54" s="157">
        <v>42</v>
      </c>
      <c r="E54" s="158">
        <v>813</v>
      </c>
      <c r="F54" s="157">
        <v>25</v>
      </c>
      <c r="G54" s="158">
        <v>593</v>
      </c>
      <c r="H54" s="157">
        <v>19349</v>
      </c>
      <c r="I54" s="158">
        <v>4077</v>
      </c>
      <c r="J54" s="157">
        <v>1730</v>
      </c>
      <c r="K54" s="159">
        <v>273</v>
      </c>
      <c r="L54" s="140"/>
      <c r="M54" s="109"/>
      <c r="N54" s="110"/>
      <c r="O54" s="111"/>
      <c r="P54" s="111"/>
      <c r="Q54" s="111"/>
      <c r="R54" s="111"/>
      <c r="S54" s="111"/>
      <c r="T54" s="111"/>
    </row>
    <row r="55" spans="3:12" ht="13.5"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3:12" ht="13.5"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4:9" ht="13.5">
      <c r="D57" s="121"/>
      <c r="I57" s="122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9" sqref="M29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9">
      <selection activeCell="P31" sqref="P31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2008-08-13T01:25:39Z</cp:lastPrinted>
  <dcterms:created xsi:type="dcterms:W3CDTF">1996-10-31T08:05:57Z</dcterms:created>
  <dcterms:modified xsi:type="dcterms:W3CDTF">2008-09-11T08:10:58Z</dcterms:modified>
  <cp:category/>
  <cp:version/>
  <cp:contentType/>
  <cp:contentStatus/>
</cp:coreProperties>
</file>