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'表１'!$A$1:$K$27</definedName>
  </definedNames>
  <calcPr fullCalcOnLoad="1"/>
</workbook>
</file>

<file path=xl/sharedStrings.xml><?xml version="1.0" encoding="utf-8"?>
<sst xmlns="http://schemas.openxmlformats.org/spreadsheetml/2006/main" count="176" uniqueCount="138">
  <si>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</si>
  <si>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</si>
  <si>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</si>
  <si>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</si>
  <si>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</si>
  <si>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</si>
  <si>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</si>
  <si>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</si>
  <si>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</si>
  <si>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</si>
  <si>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</si>
  <si>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</si>
  <si>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</si>
  <si>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</si>
  <si>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</si>
  <si>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</si>
  <si>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</si>
  <si>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</si>
  <si>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</si>
  <si>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</si>
  <si>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</si>
  <si>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</si>
  <si>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</si>
  <si>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</si>
  <si>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</si>
  <si>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</si>
  <si>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</si>
  <si>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</si>
  <si>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</si>
  <si>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</si>
  <si>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</si>
  <si>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</si>
  <si>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</si>
  <si>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</si>
  <si>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</si>
  <si>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</si>
  <si>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</si>
  <si>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</si>
  <si>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</si>
  <si>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</si>
  <si>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</si>
  <si>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</si>
  <si>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</si>
  <si>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</si>
  <si>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</si>
  <si>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</si>
  <si>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</si>
  <si>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</si>
  <si>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</si>
  <si>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</si>
  <si>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</si>
  <si>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</si>
  <si>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</si>
  <si>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</si>
  <si>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</si>
  <si>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</si>
  <si>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</si>
  <si>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</si>
  <si>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</si>
  <si>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</si>
  <si>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</si>
  <si>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</si>
  <si>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</si>
  <si>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</si>
  <si>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</si>
  <si>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</si>
  <si>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</si>
  <si>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</si>
  <si>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</si>
  <si>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</si>
  <si>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</si>
  <si>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</si>
  <si>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</si>
  <si>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</si>
  <si>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</si>
  <si>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</si>
  <si>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</si>
  <si>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</si>
  <si>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</si>
  <si>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</si>
  <si>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</si>
  <si>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</si>
  <si>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</si>
  <si>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</si>
  <si>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</si>
  <si>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</si>
  <si>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</si>
  <si>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</si>
  <si>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</si>
  <si>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</si>
  <si>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</si>
  <si>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</si>
  <si>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</si>
  <si>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</si>
  <si>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</si>
  <si>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</si>
  <si>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</si>
  <si>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</si>
  <si>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</si>
  <si>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</si>
  <si>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</si>
  <si>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</si>
  <si>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</si>
  <si>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</si>
  <si>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</si>
  <si>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</si>
  <si>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</si>
  <si>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</si>
  <si>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</si>
  <si>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</si>
  <si>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</si>
  <si>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</si>
  <si>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</si>
  <si>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</si>
  <si>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</si>
  <si>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</si>
  <si>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</si>
  <si>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</si>
  <si>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</si>
  <si>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</si>
  <si>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</si>
  <si>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</si>
  <si>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</si>
  <si>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</si>
  <si>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</si>
  <si>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</si>
  <si>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</si>
  <si>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</si>
  <si>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</si>
  <si>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</si>
  <si>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療養病床</t>
  </si>
  <si>
    <t>　 精神科病院</t>
  </si>
  <si>
    <t>1月</t>
  </si>
  <si>
    <t>06</t>
  </si>
  <si>
    <t>07</t>
  </si>
  <si>
    <t>療養病床
（病院＋
一般診療所）</t>
  </si>
  <si>
    <t>2月</t>
  </si>
  <si>
    <t xml:space="preserve">    平成19年2月末現在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</si>
</sst>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1630461</c:v>
                </c:pt>
                <c:pt idx="1">
                  <c:v>1629478</c:v>
                </c:pt>
                <c:pt idx="2">
                  <c:v>1630038</c:v>
                </c:pt>
                <c:pt idx="3">
                  <c:v>1629845</c:v>
                </c:pt>
                <c:pt idx="4">
                  <c:v>1630442</c:v>
                </c:pt>
                <c:pt idx="5">
                  <c:v>1630584</c:v>
                </c:pt>
                <c:pt idx="6">
                  <c:v>1630885</c:v>
                </c:pt>
                <c:pt idx="7">
                  <c:v>1631017</c:v>
                </c:pt>
                <c:pt idx="8">
                  <c:v>1631159</c:v>
                </c:pt>
                <c:pt idx="9">
                  <c:v>1631025</c:v>
                </c:pt>
                <c:pt idx="10">
                  <c:v>1630773</c:v>
                </c:pt>
                <c:pt idx="11">
                  <c:v>1630356</c:v>
                </c:pt>
                <c:pt idx="12">
                  <c:v>1631487</c:v>
                </c:pt>
                <c:pt idx="13">
                  <c:v>1631270</c:v>
                </c:pt>
                <c:pt idx="14">
                  <c:v>1630373</c:v>
                </c:pt>
                <c:pt idx="15">
                  <c:v>1630670</c:v>
                </c:pt>
                <c:pt idx="16">
                  <c:v>1629111</c:v>
                </c:pt>
                <c:pt idx="17">
                  <c:v>1628214</c:v>
                </c:pt>
                <c:pt idx="18">
                  <c:v>1627607</c:v>
                </c:pt>
                <c:pt idx="19">
                  <c:v>1626762</c:v>
                </c:pt>
                <c:pt idx="20">
                  <c:v>1626222</c:v>
                </c:pt>
                <c:pt idx="21">
                  <c:v>1626335</c:v>
                </c:pt>
                <c:pt idx="22">
                  <c:v>1625680</c:v>
                </c:pt>
                <c:pt idx="23">
                  <c:v>1625752</c:v>
                </c:pt>
                <c:pt idx="24">
                  <c:v>1625043</c:v>
                </c:pt>
              </c:numCache>
            </c:numRef>
          </c:val>
          <c:smooth val="0"/>
        </c:ser>
        <c:marker val="1"/>
        <c:axId val="26487216"/>
        <c:axId val="37058353"/>
      </c:lineChart>
      <c:catAx>
        <c:axId val="26487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058353"/>
        <c:crossesAt val="0"/>
        <c:auto val="0"/>
        <c:lblOffset val="100"/>
        <c:noMultiLvlLbl val="0"/>
      </c:catAx>
      <c:valAx>
        <c:axId val="37058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48721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376112</c:v>
                </c:pt>
                <c:pt idx="1">
                  <c:v>376557</c:v>
                </c:pt>
                <c:pt idx="2">
                  <c:v>376973</c:v>
                </c:pt>
                <c:pt idx="3">
                  <c:v>377621</c:v>
                </c:pt>
                <c:pt idx="4">
                  <c:v>378620</c:v>
                </c:pt>
                <c:pt idx="5">
                  <c:v>379111</c:v>
                </c:pt>
                <c:pt idx="6">
                  <c:v>379814</c:v>
                </c:pt>
                <c:pt idx="7">
                  <c:v>380181</c:v>
                </c:pt>
                <c:pt idx="8">
                  <c:v>380461</c:v>
                </c:pt>
                <c:pt idx="9">
                  <c:v>381034</c:v>
                </c:pt>
                <c:pt idx="10">
                  <c:v>381131</c:v>
                </c:pt>
                <c:pt idx="11">
                  <c:v>381576</c:v>
                </c:pt>
                <c:pt idx="12">
                  <c:v>381987</c:v>
                </c:pt>
                <c:pt idx="13">
                  <c:v>381592</c:v>
                </c:pt>
                <c:pt idx="14">
                  <c:v>381262</c:v>
                </c:pt>
                <c:pt idx="15">
                  <c:v>380270</c:v>
                </c:pt>
                <c:pt idx="16">
                  <c:v>379956</c:v>
                </c:pt>
                <c:pt idx="17">
                  <c:v>376462</c:v>
                </c:pt>
                <c:pt idx="18">
                  <c:v>374620</c:v>
                </c:pt>
                <c:pt idx="19">
                  <c:v>372803</c:v>
                </c:pt>
                <c:pt idx="20">
                  <c:v>371701</c:v>
                </c:pt>
                <c:pt idx="21">
                  <c:v>370693</c:v>
                </c:pt>
                <c:pt idx="22">
                  <c:v>369429</c:v>
                </c:pt>
                <c:pt idx="23">
                  <c:v>368262</c:v>
                </c:pt>
                <c:pt idx="24">
                  <c:v>367752</c:v>
                </c:pt>
              </c:numCache>
            </c:numRef>
          </c:val>
          <c:smooth val="0"/>
        </c:ser>
        <c:marker val="1"/>
        <c:axId val="65089722"/>
        <c:axId val="48936587"/>
      </c:lineChart>
      <c:catAx>
        <c:axId val="65089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36587"/>
        <c:crossesAt val="295000"/>
        <c:auto val="0"/>
        <c:lblOffset val="100"/>
        <c:noMultiLvlLbl val="0"/>
      </c:catAx>
      <c:valAx>
        <c:axId val="48936587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65089722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0.928</cdr:y>
    </cdr:from>
    <cdr:to>
      <cdr:x>0.955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104775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平成17年　　　　　　　　　　　　　　　　　　　　　　　　　　18年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0.927</cdr:y>
    </cdr:from>
    <cdr:to>
      <cdr:x>0.95725</cdr:x>
      <cdr:y>0.968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7150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　平成17年　　　　　　　　　　　　　　　　　　　　　　　　 18年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H25" sqref="H25"/>
    </sheetView>
  </sheetViews>
  <sheetFormatPr defaultColWidth="8.796875" defaultRowHeight="14.25"/>
  <cols>
    <col min="1" max="1" width="23.8984375" style="50" customWidth="1"/>
    <col min="2" max="4" width="8.09765625" style="50" customWidth="1"/>
    <col min="5" max="5" width="0.40625" style="50" customWidth="1"/>
    <col min="6" max="6" width="24.09765625" style="50" customWidth="1"/>
    <col min="7" max="7" width="1.4921875" style="50" hidden="1" customWidth="1"/>
    <col min="8" max="9" width="9.09765625" style="50" customWidth="1"/>
    <col min="10" max="10" width="10.3984375" style="50" customWidth="1"/>
    <col min="11" max="16384" width="9" style="50" customWidth="1"/>
  </cols>
  <sheetData>
    <row r="1" ht="10.5">
      <c r="B1" s="50" t="s">
        <v>0</v>
      </c>
    </row>
    <row r="2" spans="2:10" ht="10.5">
      <c r="B2" s="51"/>
      <c r="C2" s="52"/>
      <c r="D2" s="52"/>
      <c r="E2" s="52"/>
      <c r="F2" s="52"/>
      <c r="G2" s="52"/>
      <c r="H2" s="51"/>
      <c r="I2" s="53"/>
      <c r="J2" s="53" t="s">
        <v>1</v>
      </c>
    </row>
    <row r="3" spans="1:10" ht="13.5" customHeight="1">
      <c r="A3" s="54"/>
      <c r="B3" s="55" t="s">
        <v>2</v>
      </c>
      <c r="C3" s="56"/>
      <c r="D3" s="133"/>
      <c r="E3" s="129"/>
      <c r="F3" s="57"/>
      <c r="G3" s="57"/>
      <c r="H3" s="58" t="s">
        <v>3</v>
      </c>
      <c r="I3" s="59"/>
      <c r="J3" s="60"/>
    </row>
    <row r="4" spans="1:10" ht="13.5" customHeight="1">
      <c r="A4" s="61"/>
      <c r="B4" s="62" t="s">
        <v>136</v>
      </c>
      <c r="C4" s="62" t="s">
        <v>132</v>
      </c>
      <c r="D4" s="62" t="s">
        <v>4</v>
      </c>
      <c r="E4" s="130"/>
      <c r="F4" s="63"/>
      <c r="G4" s="63"/>
      <c r="H4" s="62" t="s">
        <v>136</v>
      </c>
      <c r="I4" s="62" t="s">
        <v>132</v>
      </c>
      <c r="J4" s="64" t="s">
        <v>4</v>
      </c>
    </row>
    <row r="5" spans="1:10" ht="3" customHeight="1">
      <c r="A5" s="65"/>
      <c r="B5" s="66"/>
      <c r="C5" s="66"/>
      <c r="D5" s="134"/>
      <c r="E5" s="131"/>
      <c r="F5" s="67"/>
      <c r="G5" s="67"/>
      <c r="H5" s="66"/>
      <c r="I5" s="66"/>
      <c r="J5" s="68"/>
    </row>
    <row r="6" spans="1:10" ht="13.5" customHeight="1">
      <c r="A6" s="65" t="s">
        <v>5</v>
      </c>
      <c r="B6" s="69">
        <f>B8+B19+B25</f>
        <v>175283</v>
      </c>
      <c r="C6" s="69">
        <v>175182</v>
      </c>
      <c r="D6" s="135">
        <f>B6-C6</f>
        <v>101</v>
      </c>
      <c r="E6" s="131"/>
      <c r="F6" s="67" t="s">
        <v>5</v>
      </c>
      <c r="G6" s="67"/>
      <c r="H6" s="69">
        <f>H8+H19+H25</f>
        <v>1784245</v>
      </c>
      <c r="I6" s="69">
        <v>1785157</v>
      </c>
      <c r="J6" s="70">
        <f>H6-I6</f>
        <v>-912</v>
      </c>
    </row>
    <row r="7" spans="1:10" ht="3" customHeight="1">
      <c r="A7" s="65"/>
      <c r="B7" s="71"/>
      <c r="C7" s="71"/>
      <c r="D7" s="135"/>
      <c r="E7" s="131"/>
      <c r="F7" s="67"/>
      <c r="G7" s="67"/>
      <c r="H7" s="71"/>
      <c r="I7" s="71"/>
      <c r="J7" s="70"/>
    </row>
    <row r="8" spans="1:11" ht="13.5" customHeight="1">
      <c r="A8" s="65" t="s">
        <v>6</v>
      </c>
      <c r="B8" s="69">
        <v>8909</v>
      </c>
      <c r="C8" s="69">
        <v>8915</v>
      </c>
      <c r="D8" s="135">
        <f>B8-C8</f>
        <v>-6</v>
      </c>
      <c r="E8" s="131"/>
      <c r="F8" s="67" t="s">
        <v>6</v>
      </c>
      <c r="G8" s="67"/>
      <c r="H8" s="69">
        <v>1625043</v>
      </c>
      <c r="I8" s="69">
        <v>1625752</v>
      </c>
      <c r="J8" s="70">
        <f aca="true" t="shared" si="0" ref="J8:J13">H8-I8</f>
        <v>-709</v>
      </c>
      <c r="K8" s="72"/>
    </row>
    <row r="9" spans="1:12" ht="13.5" customHeight="1">
      <c r="A9" s="65" t="s">
        <v>131</v>
      </c>
      <c r="B9" s="69">
        <v>1074</v>
      </c>
      <c r="C9" s="69">
        <v>1075</v>
      </c>
      <c r="D9" s="135">
        <f>B9-C9</f>
        <v>-1</v>
      </c>
      <c r="E9" s="131"/>
      <c r="F9" s="67" t="s">
        <v>7</v>
      </c>
      <c r="G9" s="67"/>
      <c r="H9" s="69">
        <v>351738</v>
      </c>
      <c r="I9" s="69">
        <v>351966</v>
      </c>
      <c r="J9" s="70">
        <f t="shared" si="0"/>
        <v>-228</v>
      </c>
      <c r="L9" s="73"/>
    </row>
    <row r="10" spans="1:12" ht="13.5" customHeight="1">
      <c r="A10" s="65"/>
      <c r="B10" s="69"/>
      <c r="C10" s="69"/>
      <c r="D10" s="135"/>
      <c r="E10" s="131"/>
      <c r="F10" s="67" t="s">
        <v>8</v>
      </c>
      <c r="G10" s="67"/>
      <c r="H10" s="69">
        <v>1801</v>
      </c>
      <c r="I10" s="69">
        <v>1793</v>
      </c>
      <c r="J10" s="70">
        <f t="shared" si="0"/>
        <v>8</v>
      </c>
      <c r="L10" s="74"/>
    </row>
    <row r="11" spans="1:10" ht="13.5" customHeight="1">
      <c r="A11" s="65" t="s">
        <v>9</v>
      </c>
      <c r="B11" s="69">
        <v>1</v>
      </c>
      <c r="C11" s="69">
        <v>1</v>
      </c>
      <c r="D11" s="135">
        <f>B11-C11</f>
        <v>0</v>
      </c>
      <c r="E11" s="131"/>
      <c r="F11" s="67" t="s">
        <v>10</v>
      </c>
      <c r="G11" s="67"/>
      <c r="H11" s="69">
        <v>10848</v>
      </c>
      <c r="I11" s="69">
        <v>10898</v>
      </c>
      <c r="J11" s="70">
        <f t="shared" si="0"/>
        <v>-50</v>
      </c>
    </row>
    <row r="12" spans="1:10" ht="13.5" customHeight="1">
      <c r="A12" s="65" t="s">
        <v>11</v>
      </c>
      <c r="B12" s="69">
        <v>7834</v>
      </c>
      <c r="C12" s="69">
        <v>7839</v>
      </c>
      <c r="D12" s="135">
        <f>B12-C12</f>
        <v>-5</v>
      </c>
      <c r="E12" s="131"/>
      <c r="F12" s="67" t="s">
        <v>12</v>
      </c>
      <c r="G12" s="67"/>
      <c r="H12" s="69">
        <v>347261</v>
      </c>
      <c r="I12" s="69">
        <v>347703</v>
      </c>
      <c r="J12" s="70">
        <f t="shared" si="0"/>
        <v>-442</v>
      </c>
    </row>
    <row r="13" spans="1:10" ht="13.5" customHeight="1">
      <c r="A13" s="75" t="s">
        <v>119</v>
      </c>
      <c r="B13" s="69">
        <v>4201</v>
      </c>
      <c r="C13" s="69">
        <v>4200</v>
      </c>
      <c r="D13" s="135">
        <f>B13-C13</f>
        <v>1</v>
      </c>
      <c r="E13" s="131"/>
      <c r="F13" s="67" t="s">
        <v>13</v>
      </c>
      <c r="G13" s="76"/>
      <c r="H13" s="69">
        <v>913395</v>
      </c>
      <c r="I13" s="69">
        <v>913392</v>
      </c>
      <c r="J13" s="70">
        <f t="shared" si="0"/>
        <v>3</v>
      </c>
    </row>
    <row r="14" spans="1:12" ht="13.5" customHeight="1">
      <c r="A14" s="77"/>
      <c r="B14" s="69"/>
      <c r="C14" s="69"/>
      <c r="D14" s="135"/>
      <c r="E14" s="131"/>
      <c r="F14" s="67"/>
      <c r="G14" s="78"/>
      <c r="H14" s="69"/>
      <c r="I14" s="69"/>
      <c r="J14" s="70"/>
      <c r="L14" s="73"/>
    </row>
    <row r="15" spans="1:12" ht="13.5" customHeight="1">
      <c r="A15" s="65"/>
      <c r="B15" s="69"/>
      <c r="C15" s="69"/>
      <c r="D15" s="135"/>
      <c r="E15" s="131"/>
      <c r="F15" s="67"/>
      <c r="G15" s="76"/>
      <c r="H15" s="69"/>
      <c r="I15" s="69"/>
      <c r="J15" s="70"/>
      <c r="L15" s="79"/>
    </row>
    <row r="16" spans="1:12" ht="13.5" customHeight="1">
      <c r="A16" s="65" t="s">
        <v>14</v>
      </c>
      <c r="B16" s="69">
        <v>144</v>
      </c>
      <c r="C16" s="69">
        <v>143</v>
      </c>
      <c r="D16" s="135">
        <f>B16-C16</f>
        <v>1</v>
      </c>
      <c r="E16" s="131"/>
      <c r="F16" s="76"/>
      <c r="G16" s="76"/>
      <c r="H16" s="69"/>
      <c r="I16" s="69"/>
      <c r="J16" s="70"/>
      <c r="L16" s="73"/>
    </row>
    <row r="17" spans="1:12" ht="13.5" customHeight="1">
      <c r="A17" s="80"/>
      <c r="B17" s="69"/>
      <c r="C17" s="69"/>
      <c r="D17" s="135"/>
      <c r="E17" s="131"/>
      <c r="F17" s="67"/>
      <c r="G17" s="67"/>
      <c r="H17" s="69"/>
      <c r="I17" s="69"/>
      <c r="J17" s="70"/>
      <c r="L17" s="79"/>
    </row>
    <row r="18" spans="1:11" ht="3" customHeight="1">
      <c r="A18" s="65"/>
      <c r="B18" s="69"/>
      <c r="C18" s="69"/>
      <c r="D18" s="135"/>
      <c r="E18" s="131"/>
      <c r="F18" s="67"/>
      <c r="G18" s="67"/>
      <c r="H18" s="69"/>
      <c r="I18" s="69"/>
      <c r="J18" s="70"/>
      <c r="K18" s="74"/>
    </row>
    <row r="19" spans="1:12" ht="13.5" customHeight="1">
      <c r="A19" s="65" t="s">
        <v>15</v>
      </c>
      <c r="B19" s="69">
        <v>98881</v>
      </c>
      <c r="C19" s="69">
        <v>98841</v>
      </c>
      <c r="D19" s="135">
        <f>B19-C19</f>
        <v>40</v>
      </c>
      <c r="E19" s="131"/>
      <c r="F19" s="67" t="s">
        <v>15</v>
      </c>
      <c r="G19" s="67"/>
      <c r="H19" s="69">
        <v>159035</v>
      </c>
      <c r="I19" s="69">
        <v>159238</v>
      </c>
      <c r="J19" s="70">
        <f>H19-I19</f>
        <v>-203</v>
      </c>
      <c r="L19" s="72"/>
    </row>
    <row r="20" spans="1:10" ht="13.5" customHeight="1">
      <c r="A20" s="65" t="s">
        <v>16</v>
      </c>
      <c r="B20" s="69">
        <v>12757</v>
      </c>
      <c r="C20" s="69">
        <v>12781</v>
      </c>
      <c r="D20" s="135">
        <f>B20-C20</f>
        <v>-24</v>
      </c>
      <c r="E20" s="131"/>
      <c r="F20" s="67"/>
      <c r="G20" s="67"/>
      <c r="H20" s="69"/>
      <c r="I20" s="69"/>
      <c r="J20" s="70"/>
    </row>
    <row r="21" spans="1:10" ht="13.5" customHeight="1">
      <c r="A21" s="75" t="s">
        <v>17</v>
      </c>
      <c r="B21" s="69">
        <v>2061</v>
      </c>
      <c r="C21" s="69">
        <v>2071</v>
      </c>
      <c r="D21" s="135">
        <f>B21-C21</f>
        <v>-10</v>
      </c>
      <c r="E21" s="131"/>
      <c r="F21" s="67" t="s">
        <v>18</v>
      </c>
      <c r="G21" s="67"/>
      <c r="H21" s="69">
        <v>20491</v>
      </c>
      <c r="I21" s="69">
        <v>20559</v>
      </c>
      <c r="J21" s="70">
        <f>H21-I21</f>
        <v>-68</v>
      </c>
    </row>
    <row r="22" spans="1:10" ht="13.5" customHeight="1">
      <c r="A22" s="77" t="s">
        <v>19</v>
      </c>
      <c r="B22" s="69"/>
      <c r="C22" s="69"/>
      <c r="D22" s="135"/>
      <c r="E22" s="131"/>
      <c r="F22" s="67"/>
      <c r="G22" s="67"/>
      <c r="H22" s="69"/>
      <c r="I22" s="69"/>
      <c r="J22" s="81"/>
    </row>
    <row r="23" spans="1:10" ht="13.5" customHeight="1">
      <c r="A23" s="65" t="s">
        <v>20</v>
      </c>
      <c r="B23" s="69">
        <v>86124</v>
      </c>
      <c r="C23" s="69">
        <v>86060</v>
      </c>
      <c r="D23" s="135">
        <f>B23-C23</f>
        <v>64</v>
      </c>
      <c r="E23" s="131"/>
      <c r="F23" s="67"/>
      <c r="G23" s="67"/>
      <c r="H23" s="69"/>
      <c r="I23" s="69"/>
      <c r="J23" s="82"/>
    </row>
    <row r="24" spans="1:10" ht="3" customHeight="1">
      <c r="A24" s="65"/>
      <c r="B24" s="69"/>
      <c r="C24" s="69"/>
      <c r="D24" s="135"/>
      <c r="E24" s="131"/>
      <c r="F24" s="67"/>
      <c r="G24" s="67"/>
      <c r="H24" s="69"/>
      <c r="I24" s="69"/>
      <c r="J24" s="81"/>
    </row>
    <row r="25" spans="1:10" s="87" customFormat="1" ht="13.5" customHeight="1">
      <c r="A25" s="83" t="s">
        <v>21</v>
      </c>
      <c r="B25" s="84">
        <v>67493</v>
      </c>
      <c r="C25" s="84">
        <v>67426</v>
      </c>
      <c r="D25" s="136">
        <f>B25-C25</f>
        <v>67</v>
      </c>
      <c r="E25" s="132"/>
      <c r="F25" s="85" t="s">
        <v>21</v>
      </c>
      <c r="G25" s="85"/>
      <c r="H25" s="84">
        <v>167</v>
      </c>
      <c r="I25" s="84">
        <v>167</v>
      </c>
      <c r="J25" s="86">
        <f>H25-I25</f>
        <v>0</v>
      </c>
    </row>
    <row r="26" spans="1:5" ht="9" customHeight="1">
      <c r="A26" s="74"/>
      <c r="B26" s="88"/>
      <c r="C26" s="88"/>
      <c r="D26" s="88"/>
      <c r="E26" s="88"/>
    </row>
    <row r="27" spans="1:5" ht="9" customHeight="1">
      <c r="A27" s="74"/>
      <c r="B27" s="88"/>
      <c r="C27" s="89"/>
      <c r="D27" s="89"/>
      <c r="E27" s="88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H23" sqref="H23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22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23</v>
      </c>
      <c r="D3" s="9"/>
      <c r="E3" s="10" t="s">
        <v>24</v>
      </c>
      <c r="F3" s="11"/>
      <c r="G3" s="38" t="s">
        <v>25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4" t="s">
        <v>3</v>
      </c>
      <c r="G4" s="45" t="s">
        <v>2</v>
      </c>
      <c r="H4"/>
      <c r="I4"/>
      <c r="J4"/>
    </row>
    <row r="5" spans="2:10" ht="4.5" customHeight="1">
      <c r="B5" s="4"/>
      <c r="C5" s="140"/>
      <c r="D5" s="37"/>
      <c r="E5" s="37"/>
      <c r="F5" s="37"/>
      <c r="G5" s="141"/>
      <c r="H5"/>
      <c r="I5" s="40"/>
      <c r="J5" s="40"/>
    </row>
    <row r="6" spans="2:8" ht="15" customHeight="1">
      <c r="B6" s="41" t="s">
        <v>26</v>
      </c>
      <c r="C6" s="146">
        <v>8909</v>
      </c>
      <c r="D6" s="147">
        <v>1625043</v>
      </c>
      <c r="E6" s="147">
        <v>98881</v>
      </c>
      <c r="F6" s="147">
        <v>159035</v>
      </c>
      <c r="G6" s="148">
        <v>67493</v>
      </c>
      <c r="H6" s="138"/>
    </row>
    <row r="7" spans="2:11" s="47" customFormat="1" ht="19.5" customHeight="1">
      <c r="B7" s="48" t="s">
        <v>124</v>
      </c>
      <c r="C7" s="146">
        <v>22</v>
      </c>
      <c r="D7" s="147">
        <v>12733</v>
      </c>
      <c r="E7" s="147">
        <v>28</v>
      </c>
      <c r="F7" s="147" t="s">
        <v>120</v>
      </c>
      <c r="G7" s="148" t="s">
        <v>120</v>
      </c>
      <c r="H7" s="138"/>
      <c r="I7" s="49"/>
      <c r="J7" s="49"/>
      <c r="K7" s="49"/>
    </row>
    <row r="8" spans="2:11" ht="15" customHeight="1">
      <c r="B8" s="41" t="s">
        <v>122</v>
      </c>
      <c r="C8" s="146">
        <v>146</v>
      </c>
      <c r="D8" s="147">
        <v>58734</v>
      </c>
      <c r="E8" s="147">
        <v>2</v>
      </c>
      <c r="F8" s="147">
        <v>5</v>
      </c>
      <c r="G8" s="148" t="s">
        <v>120</v>
      </c>
      <c r="H8" s="138"/>
      <c r="I8"/>
      <c r="J8"/>
      <c r="K8"/>
    </row>
    <row r="9" spans="2:11" ht="15" customHeight="1">
      <c r="B9" s="41" t="s">
        <v>125</v>
      </c>
      <c r="C9" s="146">
        <v>48</v>
      </c>
      <c r="D9" s="147">
        <v>32833</v>
      </c>
      <c r="E9" s="147">
        <v>121</v>
      </c>
      <c r="F9" s="147" t="s">
        <v>120</v>
      </c>
      <c r="G9" s="148">
        <v>2</v>
      </c>
      <c r="H9" s="138"/>
      <c r="I9"/>
      <c r="J9"/>
      <c r="K9"/>
    </row>
    <row r="10" spans="2:11" ht="15" customHeight="1">
      <c r="B10" s="41" t="s">
        <v>123</v>
      </c>
      <c r="C10" s="146">
        <v>36</v>
      </c>
      <c r="D10" s="147">
        <v>14032</v>
      </c>
      <c r="E10" s="147">
        <v>8</v>
      </c>
      <c r="F10" s="147" t="s">
        <v>120</v>
      </c>
      <c r="G10" s="148" t="s">
        <v>120</v>
      </c>
      <c r="H10" s="138"/>
      <c r="I10"/>
      <c r="J10"/>
      <c r="K10"/>
    </row>
    <row r="11" spans="2:11" ht="15" customHeight="1">
      <c r="B11" s="41" t="s">
        <v>126</v>
      </c>
      <c r="C11" s="146">
        <v>40</v>
      </c>
      <c r="D11" s="147">
        <v>5652</v>
      </c>
      <c r="E11" s="147">
        <v>470</v>
      </c>
      <c r="F11" s="147">
        <v>2313</v>
      </c>
      <c r="G11" s="148">
        <v>3</v>
      </c>
      <c r="H11" s="138"/>
      <c r="I11"/>
      <c r="J11"/>
      <c r="K11"/>
    </row>
    <row r="12" spans="2:9" ht="19.5" customHeight="1">
      <c r="B12" s="41" t="s">
        <v>27</v>
      </c>
      <c r="C12" s="146">
        <v>289</v>
      </c>
      <c r="D12" s="147">
        <v>79019</v>
      </c>
      <c r="E12" s="147">
        <v>299</v>
      </c>
      <c r="F12" s="147">
        <v>113</v>
      </c>
      <c r="G12" s="148">
        <v>10</v>
      </c>
      <c r="H12" s="138"/>
      <c r="I12"/>
    </row>
    <row r="13" spans="2:11" ht="15" customHeight="1">
      <c r="B13" s="41" t="s">
        <v>28</v>
      </c>
      <c r="C13" s="146">
        <v>753</v>
      </c>
      <c r="D13" s="147">
        <v>163555</v>
      </c>
      <c r="E13" s="147">
        <v>3271</v>
      </c>
      <c r="F13" s="147">
        <v>2786</v>
      </c>
      <c r="G13" s="148">
        <v>282</v>
      </c>
      <c r="H13" s="138"/>
      <c r="I13"/>
      <c r="J13"/>
      <c r="K13"/>
    </row>
    <row r="14" spans="2:11" ht="15" customHeight="1">
      <c r="B14" s="41" t="s">
        <v>29</v>
      </c>
      <c r="C14" s="146">
        <v>93</v>
      </c>
      <c r="D14" s="147">
        <v>38370</v>
      </c>
      <c r="E14" s="147">
        <v>208</v>
      </c>
      <c r="F14" s="147">
        <v>19</v>
      </c>
      <c r="G14" s="148" t="s">
        <v>120</v>
      </c>
      <c r="H14" s="138"/>
      <c r="I14"/>
      <c r="J14"/>
      <c r="K14"/>
    </row>
    <row r="15" spans="2:11" ht="15" customHeight="1">
      <c r="B15" s="41" t="s">
        <v>30</v>
      </c>
      <c r="C15" s="146">
        <v>80</v>
      </c>
      <c r="D15" s="147">
        <v>22201</v>
      </c>
      <c r="E15" s="147">
        <v>46</v>
      </c>
      <c r="F15" s="147">
        <v>8</v>
      </c>
      <c r="G15" s="148" t="s">
        <v>120</v>
      </c>
      <c r="H15" s="138"/>
      <c r="I15"/>
      <c r="J15"/>
      <c r="K15"/>
    </row>
    <row r="16" spans="2:11" ht="15" customHeight="1">
      <c r="B16" s="41" t="s">
        <v>31</v>
      </c>
      <c r="C16" s="146">
        <v>6</v>
      </c>
      <c r="D16" s="147">
        <v>1637</v>
      </c>
      <c r="E16" s="147">
        <v>1</v>
      </c>
      <c r="F16" s="147">
        <v>6</v>
      </c>
      <c r="G16" s="148" t="s">
        <v>120</v>
      </c>
      <c r="H16" s="138"/>
      <c r="I16"/>
      <c r="J16"/>
      <c r="K16"/>
    </row>
    <row r="17" spans="2:11" ht="15" customHeight="1">
      <c r="B17" s="41" t="s">
        <v>32</v>
      </c>
      <c r="C17" s="146">
        <v>123</v>
      </c>
      <c r="D17" s="147">
        <v>37715</v>
      </c>
      <c r="E17" s="147">
        <v>63</v>
      </c>
      <c r="F17" s="147">
        <v>39</v>
      </c>
      <c r="G17" s="148" t="s">
        <v>120</v>
      </c>
      <c r="H17" s="138"/>
      <c r="I17"/>
      <c r="J17"/>
      <c r="K17"/>
    </row>
    <row r="18" spans="2:11" ht="15" customHeight="1">
      <c r="B18" s="41" t="s">
        <v>33</v>
      </c>
      <c r="C18" s="146">
        <v>1</v>
      </c>
      <c r="D18" s="147">
        <v>170</v>
      </c>
      <c r="E18" s="147">
        <v>2</v>
      </c>
      <c r="F18" s="147" t="s">
        <v>120</v>
      </c>
      <c r="G18" s="148" t="s">
        <v>120</v>
      </c>
      <c r="H18" s="138"/>
      <c r="I18"/>
      <c r="J18"/>
      <c r="K18"/>
    </row>
    <row r="19" spans="2:10" ht="18.75" customHeight="1">
      <c r="B19" s="41" t="s">
        <v>34</v>
      </c>
      <c r="C19" s="146">
        <v>52</v>
      </c>
      <c r="D19" s="147">
        <v>14519</v>
      </c>
      <c r="E19" s="147">
        <v>13</v>
      </c>
      <c r="F19" s="147" t="s">
        <v>120</v>
      </c>
      <c r="G19" s="148" t="s">
        <v>120</v>
      </c>
      <c r="H19" s="138"/>
      <c r="I19"/>
      <c r="J19"/>
    </row>
    <row r="20" spans="2:11" ht="15" customHeight="1">
      <c r="B20" s="41" t="s">
        <v>35</v>
      </c>
      <c r="C20" s="146">
        <v>7</v>
      </c>
      <c r="D20" s="147">
        <v>2813</v>
      </c>
      <c r="E20" s="147">
        <v>3</v>
      </c>
      <c r="F20" s="147" t="s">
        <v>120</v>
      </c>
      <c r="G20" s="148" t="s">
        <v>120</v>
      </c>
      <c r="H20" s="138"/>
      <c r="I20"/>
      <c r="K20"/>
    </row>
    <row r="21" spans="2:10" ht="15" customHeight="1">
      <c r="B21" s="41" t="s">
        <v>112</v>
      </c>
      <c r="C21" s="146">
        <v>3</v>
      </c>
      <c r="D21" s="147">
        <v>816</v>
      </c>
      <c r="E21" s="147">
        <v>23</v>
      </c>
      <c r="F21" s="147">
        <v>10</v>
      </c>
      <c r="G21" s="148" t="s">
        <v>120</v>
      </c>
      <c r="H21" s="138"/>
      <c r="I21"/>
      <c r="J21"/>
    </row>
    <row r="22" spans="2:11" ht="15" customHeight="1">
      <c r="B22" s="41" t="s">
        <v>36</v>
      </c>
      <c r="C22" s="146">
        <v>16</v>
      </c>
      <c r="D22" s="147">
        <v>3171</v>
      </c>
      <c r="E22" s="147">
        <v>408</v>
      </c>
      <c r="F22" s="147">
        <v>24</v>
      </c>
      <c r="G22" s="148">
        <v>5</v>
      </c>
      <c r="H22" s="138"/>
      <c r="I22"/>
      <c r="J22"/>
      <c r="K22"/>
    </row>
    <row r="23" spans="2:11" ht="15" customHeight="1">
      <c r="B23" s="41" t="s">
        <v>37</v>
      </c>
      <c r="C23" s="146">
        <v>46</v>
      </c>
      <c r="D23" s="147">
        <v>15006</v>
      </c>
      <c r="E23" s="147">
        <v>255</v>
      </c>
      <c r="F23" s="147">
        <v>10</v>
      </c>
      <c r="G23" s="148">
        <v>7</v>
      </c>
      <c r="H23" s="138"/>
      <c r="I23"/>
      <c r="J23"/>
      <c r="K23"/>
    </row>
    <row r="24" spans="2:11" ht="15" customHeight="1">
      <c r="B24" s="41" t="s">
        <v>38</v>
      </c>
      <c r="C24" s="146">
        <v>1</v>
      </c>
      <c r="D24" s="147">
        <v>320</v>
      </c>
      <c r="E24" s="147">
        <v>12</v>
      </c>
      <c r="F24" s="147" t="s">
        <v>120</v>
      </c>
      <c r="G24" s="148" t="s">
        <v>120</v>
      </c>
      <c r="H24" s="138"/>
      <c r="I24"/>
      <c r="J24"/>
      <c r="K24"/>
    </row>
    <row r="25" spans="2:10" ht="19.5" customHeight="1">
      <c r="B25" s="41" t="s">
        <v>39</v>
      </c>
      <c r="C25" s="146">
        <v>404</v>
      </c>
      <c r="D25" s="147">
        <v>95433</v>
      </c>
      <c r="E25" s="147">
        <v>908</v>
      </c>
      <c r="F25" s="147">
        <v>668</v>
      </c>
      <c r="G25" s="148">
        <v>168</v>
      </c>
      <c r="H25" s="138"/>
      <c r="I25"/>
      <c r="J25"/>
    </row>
    <row r="26" spans="2:11" ht="15" customHeight="1">
      <c r="B26" s="41" t="s">
        <v>40</v>
      </c>
      <c r="C26" s="146">
        <v>5689</v>
      </c>
      <c r="D26" s="147">
        <v>844012</v>
      </c>
      <c r="E26" s="147">
        <v>32891</v>
      </c>
      <c r="F26" s="147">
        <v>94900</v>
      </c>
      <c r="G26" s="148">
        <v>9561</v>
      </c>
      <c r="H26" s="138"/>
      <c r="I26"/>
      <c r="J26"/>
      <c r="K26"/>
    </row>
    <row r="27" spans="2:11" ht="15" customHeight="1">
      <c r="B27" s="41" t="s">
        <v>41</v>
      </c>
      <c r="C27" s="146">
        <v>103</v>
      </c>
      <c r="D27" s="147">
        <v>54306</v>
      </c>
      <c r="E27" s="147">
        <v>158</v>
      </c>
      <c r="F27" s="147">
        <v>27</v>
      </c>
      <c r="G27" s="148">
        <v>19</v>
      </c>
      <c r="H27" s="138"/>
      <c r="I27"/>
      <c r="K27"/>
    </row>
    <row r="28" spans="2:10" ht="15" customHeight="1">
      <c r="B28" s="41" t="s">
        <v>113</v>
      </c>
      <c r="C28" s="146">
        <v>187</v>
      </c>
      <c r="D28" s="147">
        <v>32998</v>
      </c>
      <c r="E28" s="147">
        <v>6530</v>
      </c>
      <c r="F28" s="147">
        <v>412</v>
      </c>
      <c r="G28" s="148">
        <v>23</v>
      </c>
      <c r="H28" s="138"/>
      <c r="I28"/>
      <c r="J28"/>
    </row>
    <row r="29" spans="2:11" ht="15" customHeight="1">
      <c r="B29" s="41" t="s">
        <v>114</v>
      </c>
      <c r="C29" s="146">
        <v>81</v>
      </c>
      <c r="D29" s="147">
        <v>13446</v>
      </c>
      <c r="E29" s="147">
        <v>322</v>
      </c>
      <c r="F29" s="147">
        <v>323</v>
      </c>
      <c r="G29" s="148">
        <v>42</v>
      </c>
      <c r="H29" s="138"/>
      <c r="I29"/>
      <c r="J29"/>
      <c r="K29"/>
    </row>
    <row r="30" spans="2:11" ht="15" customHeight="1">
      <c r="B30" s="41" t="s">
        <v>42</v>
      </c>
      <c r="C30" s="146">
        <v>55</v>
      </c>
      <c r="D30" s="147">
        <v>12439</v>
      </c>
      <c r="E30" s="147">
        <v>2303</v>
      </c>
      <c r="F30" s="147">
        <v>55</v>
      </c>
      <c r="G30" s="148">
        <v>26</v>
      </c>
      <c r="H30" s="138"/>
      <c r="I30"/>
      <c r="J30"/>
      <c r="K30"/>
    </row>
    <row r="31" spans="2:11" ht="15" customHeight="1">
      <c r="B31" s="41" t="s">
        <v>43</v>
      </c>
      <c r="C31" s="146">
        <v>53</v>
      </c>
      <c r="D31" s="147">
        <v>15845</v>
      </c>
      <c r="E31" s="147">
        <v>638</v>
      </c>
      <c r="F31" s="147">
        <v>316</v>
      </c>
      <c r="G31" s="148">
        <v>74</v>
      </c>
      <c r="H31" s="138"/>
      <c r="I31"/>
      <c r="J31"/>
      <c r="K31"/>
    </row>
    <row r="32" spans="2:11" ht="15" customHeight="1">
      <c r="B32" s="42" t="s">
        <v>44</v>
      </c>
      <c r="C32" s="149">
        <v>575</v>
      </c>
      <c r="D32" s="150">
        <v>53268</v>
      </c>
      <c r="E32" s="150">
        <v>49898</v>
      </c>
      <c r="F32" s="150">
        <v>57001</v>
      </c>
      <c r="G32" s="151">
        <v>57271</v>
      </c>
      <c r="H32" s="138"/>
      <c r="I32"/>
      <c r="J32"/>
      <c r="K32"/>
    </row>
    <row r="33" ht="13.5">
      <c r="G33" s="139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0"/>
    </row>
    <row r="38" spans="2:10" ht="13.5">
      <c r="B38"/>
      <c r="C38" s="35"/>
      <c r="E38"/>
      <c r="F38"/>
      <c r="H38"/>
      <c r="I38" s="40"/>
      <c r="J38" s="40"/>
    </row>
    <row r="39" spans="2:10" ht="13.5">
      <c r="B39"/>
      <c r="E39"/>
      <c r="F39" s="39"/>
      <c r="I39" s="39"/>
      <c r="J39" s="39"/>
    </row>
    <row r="40" spans="2:5" ht="13.5">
      <c r="B40"/>
      <c r="C40" s="36"/>
      <c r="D40" s="36"/>
      <c r="E40" s="39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H25" sqref="H25"/>
      <selection pane="bottomLeft" activeCell="L31" sqref="L3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103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104</v>
      </c>
      <c r="E2" s="16"/>
      <c r="F2" s="16"/>
      <c r="G2" s="17"/>
      <c r="H2" s="18"/>
      <c r="I2" s="19" t="s">
        <v>105</v>
      </c>
      <c r="J2" s="17"/>
      <c r="K2" s="20"/>
      <c r="L2" s="43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3"/>
      <c r="M3" s="23"/>
      <c r="P3" s="32"/>
    </row>
    <row r="4" spans="2:16" ht="42" customHeight="1">
      <c r="B4" s="25" t="s">
        <v>106</v>
      </c>
      <c r="C4" s="26" t="s">
        <v>107</v>
      </c>
      <c r="D4" s="26" t="s">
        <v>108</v>
      </c>
      <c r="E4" s="27" t="s">
        <v>117</v>
      </c>
      <c r="F4" s="26" t="s">
        <v>24</v>
      </c>
      <c r="G4" s="27" t="s">
        <v>109</v>
      </c>
      <c r="H4" s="26" t="s">
        <v>25</v>
      </c>
      <c r="I4" s="26" t="s">
        <v>108</v>
      </c>
      <c r="J4" s="28" t="s">
        <v>118</v>
      </c>
      <c r="K4" s="29" t="s">
        <v>24</v>
      </c>
      <c r="L4" s="28" t="s">
        <v>110</v>
      </c>
      <c r="M4" s="4"/>
      <c r="P4" s="167" t="s">
        <v>135</v>
      </c>
    </row>
    <row r="5" spans="2:16" ht="14.25" customHeight="1">
      <c r="B5" s="30" t="s">
        <v>129</v>
      </c>
      <c r="C5" s="15">
        <v>1</v>
      </c>
      <c r="D5" s="31">
        <v>9064</v>
      </c>
      <c r="E5" s="31">
        <v>4309</v>
      </c>
      <c r="F5" s="31">
        <v>97283</v>
      </c>
      <c r="G5" s="31">
        <v>2522</v>
      </c>
      <c r="H5" s="31">
        <v>66678</v>
      </c>
      <c r="I5" s="31">
        <v>1631370</v>
      </c>
      <c r="J5" s="31">
        <v>351605</v>
      </c>
      <c r="K5" s="31">
        <v>178182</v>
      </c>
      <c r="L5" s="31">
        <v>24245</v>
      </c>
      <c r="N5" s="32"/>
      <c r="O5" s="32"/>
      <c r="P5" s="127">
        <f aca="true" t="shared" si="0" ref="P5:P29">J5+L5</f>
        <v>375850</v>
      </c>
    </row>
    <row r="6" spans="2:16" ht="14.25" customHeight="1">
      <c r="B6" s="30"/>
      <c r="C6" s="15">
        <v>2</v>
      </c>
      <c r="D6" s="31">
        <v>9055</v>
      </c>
      <c r="E6" s="31">
        <v>4310</v>
      </c>
      <c r="F6" s="31">
        <v>97349</v>
      </c>
      <c r="G6" s="31">
        <v>2521</v>
      </c>
      <c r="H6" s="31">
        <v>66717</v>
      </c>
      <c r="I6" s="31">
        <v>1630461</v>
      </c>
      <c r="J6" s="31">
        <v>351821</v>
      </c>
      <c r="K6" s="31">
        <v>178002</v>
      </c>
      <c r="L6" s="31">
        <v>24291</v>
      </c>
      <c r="N6" s="32"/>
      <c r="O6" s="32"/>
      <c r="P6" s="127">
        <f t="shared" si="0"/>
        <v>376112</v>
      </c>
    </row>
    <row r="7" spans="2:16" ht="13.5" customHeight="1">
      <c r="B7" s="30"/>
      <c r="C7" s="46">
        <v>3</v>
      </c>
      <c r="D7" s="33">
        <v>9040</v>
      </c>
      <c r="E7" s="33">
        <v>4313</v>
      </c>
      <c r="F7" s="33">
        <v>97495</v>
      </c>
      <c r="G7" s="33">
        <v>2511</v>
      </c>
      <c r="H7" s="33">
        <v>66761</v>
      </c>
      <c r="I7" s="33">
        <v>1629478</v>
      </c>
      <c r="J7" s="33">
        <v>352355</v>
      </c>
      <c r="K7" s="33">
        <v>177549</v>
      </c>
      <c r="L7" s="33">
        <v>24202</v>
      </c>
      <c r="N7" s="32"/>
      <c r="O7" s="32"/>
      <c r="P7" s="127">
        <f t="shared" si="0"/>
        <v>376557</v>
      </c>
    </row>
    <row r="8" spans="2:16" ht="13.5" customHeight="1">
      <c r="B8" s="14"/>
      <c r="C8" s="46">
        <v>4</v>
      </c>
      <c r="D8" s="33">
        <v>9034</v>
      </c>
      <c r="E8" s="33">
        <v>4318</v>
      </c>
      <c r="F8" s="33">
        <v>97622</v>
      </c>
      <c r="G8" s="33">
        <v>2496</v>
      </c>
      <c r="H8" s="33">
        <v>66857</v>
      </c>
      <c r="I8" s="33">
        <v>1630038</v>
      </c>
      <c r="J8" s="33">
        <v>352836</v>
      </c>
      <c r="K8" s="33">
        <v>177034</v>
      </c>
      <c r="L8" s="33">
        <v>24137</v>
      </c>
      <c r="N8" s="32"/>
      <c r="O8" s="32"/>
      <c r="P8" s="127">
        <f t="shared" si="0"/>
        <v>376973</v>
      </c>
    </row>
    <row r="9" spans="2:16" ht="13.5" customHeight="1">
      <c r="B9" s="14"/>
      <c r="C9" s="46">
        <v>5</v>
      </c>
      <c r="D9" s="33">
        <v>9035</v>
      </c>
      <c r="E9" s="33">
        <v>4326</v>
      </c>
      <c r="F9" s="33">
        <v>97736</v>
      </c>
      <c r="G9" s="33">
        <v>2495</v>
      </c>
      <c r="H9" s="33">
        <v>66941</v>
      </c>
      <c r="I9" s="33">
        <v>1629845</v>
      </c>
      <c r="J9" s="33">
        <v>353522</v>
      </c>
      <c r="K9" s="33">
        <v>176484</v>
      </c>
      <c r="L9" s="33">
        <v>24099</v>
      </c>
      <c r="N9" s="32"/>
      <c r="O9" s="32"/>
      <c r="P9" s="127">
        <f t="shared" si="0"/>
        <v>377621</v>
      </c>
    </row>
    <row r="10" spans="2:16" ht="13.5">
      <c r="B10" s="14"/>
      <c r="C10" s="46">
        <v>6</v>
      </c>
      <c r="D10" s="33">
        <v>9034</v>
      </c>
      <c r="E10" s="33">
        <v>4333</v>
      </c>
      <c r="F10" s="33">
        <v>97725</v>
      </c>
      <c r="G10" s="33">
        <v>2485</v>
      </c>
      <c r="H10" s="33">
        <v>66984</v>
      </c>
      <c r="I10" s="33">
        <v>1630442</v>
      </c>
      <c r="J10" s="33">
        <v>354576</v>
      </c>
      <c r="K10" s="33">
        <v>175580</v>
      </c>
      <c r="L10" s="33">
        <v>24044</v>
      </c>
      <c r="N10" s="32"/>
      <c r="O10" s="32"/>
      <c r="P10" s="127">
        <f t="shared" si="0"/>
        <v>378620</v>
      </c>
    </row>
    <row r="11" spans="2:16" ht="13.5">
      <c r="B11" s="14"/>
      <c r="C11" s="46">
        <v>7</v>
      </c>
      <c r="D11" s="33">
        <v>9031</v>
      </c>
      <c r="E11" s="33">
        <v>4339</v>
      </c>
      <c r="F11" s="33">
        <v>97811</v>
      </c>
      <c r="G11" s="33">
        <v>2481</v>
      </c>
      <c r="H11" s="33">
        <v>67024</v>
      </c>
      <c r="I11" s="33">
        <v>1630584</v>
      </c>
      <c r="J11" s="33">
        <v>355091</v>
      </c>
      <c r="K11" s="33">
        <v>174731</v>
      </c>
      <c r="L11" s="33">
        <v>24020</v>
      </c>
      <c r="N11" s="32"/>
      <c r="O11" s="32"/>
      <c r="P11" s="127">
        <f t="shared" si="0"/>
        <v>379111</v>
      </c>
    </row>
    <row r="12" spans="2:16" ht="13.5">
      <c r="B12" s="14"/>
      <c r="C12" s="46">
        <v>8</v>
      </c>
      <c r="D12" s="33">
        <v>9034</v>
      </c>
      <c r="E12" s="33">
        <v>4348</v>
      </c>
      <c r="F12" s="33">
        <v>97913</v>
      </c>
      <c r="G12" s="33">
        <v>2477</v>
      </c>
      <c r="H12" s="33">
        <v>67083</v>
      </c>
      <c r="I12" s="33">
        <v>1630885</v>
      </c>
      <c r="J12" s="33">
        <v>355801</v>
      </c>
      <c r="K12" s="33">
        <v>174041</v>
      </c>
      <c r="L12" s="33">
        <v>24013</v>
      </c>
      <c r="N12" s="32"/>
      <c r="O12" s="32"/>
      <c r="P12" s="127">
        <f t="shared" si="0"/>
        <v>379814</v>
      </c>
    </row>
    <row r="13" spans="2:16" ht="13.5">
      <c r="B13" s="14"/>
      <c r="C13" s="46">
        <v>9</v>
      </c>
      <c r="D13" s="33">
        <v>9031</v>
      </c>
      <c r="E13" s="33">
        <v>4349</v>
      </c>
      <c r="F13" s="33">
        <v>98014</v>
      </c>
      <c r="G13" s="33">
        <v>2472</v>
      </c>
      <c r="H13" s="33">
        <v>67112</v>
      </c>
      <c r="I13" s="33">
        <v>1631017</v>
      </c>
      <c r="J13" s="33">
        <v>356225</v>
      </c>
      <c r="K13" s="33">
        <v>173261</v>
      </c>
      <c r="L13" s="33">
        <v>23956</v>
      </c>
      <c r="N13" s="32"/>
      <c r="O13" s="32"/>
      <c r="P13" s="127">
        <f t="shared" si="0"/>
        <v>380181</v>
      </c>
    </row>
    <row r="14" spans="2:16" ht="13.5">
      <c r="B14" s="15"/>
      <c r="C14" s="15">
        <v>10</v>
      </c>
      <c r="D14" s="127">
        <v>9027</v>
      </c>
      <c r="E14" s="127">
        <v>4350</v>
      </c>
      <c r="F14" s="127">
        <v>98192</v>
      </c>
      <c r="G14" s="127">
        <v>2466</v>
      </c>
      <c r="H14" s="128">
        <v>67181</v>
      </c>
      <c r="I14" s="127">
        <v>1631159</v>
      </c>
      <c r="J14" s="127">
        <v>356546</v>
      </c>
      <c r="K14" s="127">
        <v>172692</v>
      </c>
      <c r="L14" s="127">
        <v>23915</v>
      </c>
      <c r="N14" s="32"/>
      <c r="O14" s="32"/>
      <c r="P14" s="127">
        <f t="shared" si="0"/>
        <v>380461</v>
      </c>
    </row>
    <row r="15" spans="2:16" ht="13.5">
      <c r="B15" s="15"/>
      <c r="C15" s="15">
        <v>11</v>
      </c>
      <c r="D15" s="127">
        <v>9027</v>
      </c>
      <c r="E15" s="127">
        <v>4359</v>
      </c>
      <c r="F15" s="127">
        <v>98265</v>
      </c>
      <c r="G15" s="127">
        <v>2461</v>
      </c>
      <c r="H15" s="128">
        <v>67229</v>
      </c>
      <c r="I15" s="127">
        <v>1631025</v>
      </c>
      <c r="J15" s="127">
        <v>357153</v>
      </c>
      <c r="K15" s="127">
        <v>172124</v>
      </c>
      <c r="L15" s="127">
        <v>23881</v>
      </c>
      <c r="N15" s="32"/>
      <c r="O15" s="32"/>
      <c r="P15" s="127">
        <f t="shared" si="0"/>
        <v>381034</v>
      </c>
    </row>
    <row r="16" spans="2:16" ht="13.5">
      <c r="B16" s="15"/>
      <c r="C16" s="15">
        <v>12</v>
      </c>
      <c r="D16" s="127">
        <v>9018</v>
      </c>
      <c r="E16" s="127">
        <v>4363</v>
      </c>
      <c r="F16" s="127">
        <v>98247</v>
      </c>
      <c r="G16" s="127">
        <v>2453</v>
      </c>
      <c r="H16" s="128">
        <v>67250</v>
      </c>
      <c r="I16" s="127">
        <v>1630773</v>
      </c>
      <c r="J16" s="127">
        <v>357349</v>
      </c>
      <c r="K16" s="127">
        <v>171612</v>
      </c>
      <c r="L16" s="127">
        <v>23782</v>
      </c>
      <c r="N16" s="32"/>
      <c r="O16" s="32"/>
      <c r="P16" s="127">
        <f t="shared" si="0"/>
        <v>381131</v>
      </c>
    </row>
    <row r="17" spans="2:16" ht="13.5">
      <c r="B17" s="15" t="s">
        <v>133</v>
      </c>
      <c r="C17" s="15">
        <v>1</v>
      </c>
      <c r="D17" s="127">
        <v>9015</v>
      </c>
      <c r="E17" s="127">
        <v>4372</v>
      </c>
      <c r="F17" s="127">
        <v>98151</v>
      </c>
      <c r="G17" s="127">
        <v>2452</v>
      </c>
      <c r="H17" s="128">
        <v>67140</v>
      </c>
      <c r="I17" s="127">
        <v>1630356</v>
      </c>
      <c r="J17" s="127">
        <v>357793</v>
      </c>
      <c r="K17" s="127">
        <v>169782</v>
      </c>
      <c r="L17" s="127">
        <v>23783</v>
      </c>
      <c r="N17" s="32"/>
      <c r="O17" s="32"/>
      <c r="P17" s="127">
        <f t="shared" si="0"/>
        <v>381576</v>
      </c>
    </row>
    <row r="18" spans="2:16" ht="13.5">
      <c r="B18" s="30"/>
      <c r="C18" s="15">
        <v>2</v>
      </c>
      <c r="D18" s="127">
        <v>9016</v>
      </c>
      <c r="E18" s="127">
        <v>4372</v>
      </c>
      <c r="F18" s="127">
        <v>98308</v>
      </c>
      <c r="G18" s="127">
        <v>2448</v>
      </c>
      <c r="H18" s="128">
        <v>67185</v>
      </c>
      <c r="I18" s="127">
        <v>1631487</v>
      </c>
      <c r="J18" s="127">
        <v>358219</v>
      </c>
      <c r="K18" s="127">
        <v>168947</v>
      </c>
      <c r="L18" s="127">
        <v>23768</v>
      </c>
      <c r="O18" s="32"/>
      <c r="P18" s="127">
        <f t="shared" si="0"/>
        <v>381987</v>
      </c>
    </row>
    <row r="19" spans="2:16" ht="13.5">
      <c r="B19" s="30"/>
      <c r="C19" s="15">
        <v>3</v>
      </c>
      <c r="D19" s="127">
        <v>9014</v>
      </c>
      <c r="E19" s="127">
        <v>4365</v>
      </c>
      <c r="F19" s="127">
        <v>98405</v>
      </c>
      <c r="G19" s="127">
        <v>2432</v>
      </c>
      <c r="H19" s="128">
        <v>67268</v>
      </c>
      <c r="I19" s="127">
        <v>1631270</v>
      </c>
      <c r="J19" s="127">
        <v>357971</v>
      </c>
      <c r="K19" s="127">
        <v>168180</v>
      </c>
      <c r="L19" s="127">
        <v>23621</v>
      </c>
      <c r="O19" s="32"/>
      <c r="P19" s="127">
        <f t="shared" si="0"/>
        <v>381592</v>
      </c>
    </row>
    <row r="20" spans="1:16" ht="13.5">
      <c r="A20" s="137"/>
      <c r="B20" s="30"/>
      <c r="C20" s="15">
        <v>4</v>
      </c>
      <c r="D20" s="127">
        <v>9005</v>
      </c>
      <c r="E20" s="127">
        <v>4354</v>
      </c>
      <c r="F20" s="127">
        <v>98536</v>
      </c>
      <c r="G20" s="127">
        <v>2409</v>
      </c>
      <c r="H20" s="128">
        <v>67379</v>
      </c>
      <c r="I20" s="127">
        <v>1630373</v>
      </c>
      <c r="J20" s="127">
        <v>357836</v>
      </c>
      <c r="K20" s="127">
        <v>167266</v>
      </c>
      <c r="L20" s="127">
        <v>23426</v>
      </c>
      <c r="O20" s="32"/>
      <c r="P20" s="127">
        <f t="shared" si="0"/>
        <v>381262</v>
      </c>
    </row>
    <row r="21" spans="2:16" ht="13.5">
      <c r="B21" s="30"/>
      <c r="C21" s="15">
        <v>5</v>
      </c>
      <c r="D21" s="127">
        <v>8997</v>
      </c>
      <c r="E21" s="127">
        <v>4346</v>
      </c>
      <c r="F21" s="127">
        <v>98362</v>
      </c>
      <c r="G21" s="127">
        <v>2395</v>
      </c>
      <c r="H21" s="128">
        <v>67410</v>
      </c>
      <c r="I21" s="127">
        <v>1630670</v>
      </c>
      <c r="J21" s="127">
        <v>356902</v>
      </c>
      <c r="K21" s="127">
        <v>166639</v>
      </c>
      <c r="L21" s="127">
        <v>23368</v>
      </c>
      <c r="O21" s="32"/>
      <c r="P21" s="127">
        <f t="shared" si="0"/>
        <v>380270</v>
      </c>
    </row>
    <row r="22" spans="2:16" ht="13.5">
      <c r="B22" s="30"/>
      <c r="C22" s="15">
        <v>6</v>
      </c>
      <c r="D22" s="127">
        <v>8976</v>
      </c>
      <c r="E22" s="127">
        <v>4328</v>
      </c>
      <c r="F22" s="127">
        <v>98250</v>
      </c>
      <c r="G22" s="127">
        <v>2427</v>
      </c>
      <c r="H22" s="128">
        <v>67294</v>
      </c>
      <c r="I22" s="127">
        <v>1629111</v>
      </c>
      <c r="J22" s="127">
        <v>356279</v>
      </c>
      <c r="K22" s="127">
        <v>162196</v>
      </c>
      <c r="L22" s="127">
        <v>23677</v>
      </c>
      <c r="O22" s="32"/>
      <c r="P22" s="127">
        <f t="shared" si="0"/>
        <v>379956</v>
      </c>
    </row>
    <row r="23" spans="2:16" ht="13.5">
      <c r="B23" s="30"/>
      <c r="C23" s="15">
        <v>7</v>
      </c>
      <c r="D23" s="127">
        <v>8968</v>
      </c>
      <c r="E23" s="127">
        <v>4296</v>
      </c>
      <c r="F23" s="127">
        <v>98313</v>
      </c>
      <c r="G23" s="127">
        <v>2322</v>
      </c>
      <c r="H23" s="128">
        <v>67313</v>
      </c>
      <c r="I23" s="127">
        <v>1628214</v>
      </c>
      <c r="J23" s="127">
        <v>353679</v>
      </c>
      <c r="K23" s="127">
        <v>161110</v>
      </c>
      <c r="L23" s="127">
        <v>22783</v>
      </c>
      <c r="O23" s="32"/>
      <c r="P23" s="127">
        <f t="shared" si="0"/>
        <v>376462</v>
      </c>
    </row>
    <row r="24" spans="2:16" ht="13.5">
      <c r="B24" s="30"/>
      <c r="C24" s="15">
        <v>8</v>
      </c>
      <c r="D24" s="127">
        <v>8959</v>
      </c>
      <c r="E24" s="127">
        <v>4276</v>
      </c>
      <c r="F24" s="127">
        <v>98432</v>
      </c>
      <c r="G24" s="127">
        <v>2265</v>
      </c>
      <c r="H24" s="128">
        <v>67354</v>
      </c>
      <c r="I24" s="127">
        <v>1627607</v>
      </c>
      <c r="J24" s="127">
        <v>352328</v>
      </c>
      <c r="K24" s="127">
        <v>160334</v>
      </c>
      <c r="L24" s="127">
        <v>22292</v>
      </c>
      <c r="O24" s="32"/>
      <c r="P24" s="127">
        <f t="shared" si="0"/>
        <v>374620</v>
      </c>
    </row>
    <row r="25" spans="2:16" ht="13.5">
      <c r="B25" s="30"/>
      <c r="C25" s="15">
        <v>9</v>
      </c>
      <c r="D25" s="127">
        <v>8949</v>
      </c>
      <c r="E25" s="127">
        <v>4254</v>
      </c>
      <c r="F25" s="127">
        <v>98610</v>
      </c>
      <c r="G25" s="127">
        <v>2221</v>
      </c>
      <c r="H25" s="128">
        <v>67392</v>
      </c>
      <c r="I25" s="127">
        <v>1626762</v>
      </c>
      <c r="J25" s="127">
        <v>350915</v>
      </c>
      <c r="K25" s="127">
        <v>159897</v>
      </c>
      <c r="L25" s="127">
        <v>21888</v>
      </c>
      <c r="O25" s="32"/>
      <c r="P25" s="127">
        <f t="shared" si="0"/>
        <v>372803</v>
      </c>
    </row>
    <row r="26" spans="2:16" ht="13.5">
      <c r="B26" s="30"/>
      <c r="C26" s="15">
        <v>10</v>
      </c>
      <c r="D26" s="127">
        <v>8939</v>
      </c>
      <c r="E26" s="127">
        <v>4238</v>
      </c>
      <c r="F26" s="127">
        <v>98774</v>
      </c>
      <c r="G26" s="127">
        <v>2177</v>
      </c>
      <c r="H26" s="128">
        <v>67387</v>
      </c>
      <c r="I26" s="127">
        <v>1626222</v>
      </c>
      <c r="J26" s="127">
        <v>350197</v>
      </c>
      <c r="K26" s="127">
        <v>159716</v>
      </c>
      <c r="L26" s="127">
        <v>21504</v>
      </c>
      <c r="O26" s="32"/>
      <c r="P26" s="127">
        <f t="shared" si="0"/>
        <v>371701</v>
      </c>
    </row>
    <row r="27" spans="2:16" ht="13.5">
      <c r="B27" s="30"/>
      <c r="C27" s="15">
        <v>11</v>
      </c>
      <c r="D27" s="127">
        <v>8928</v>
      </c>
      <c r="E27" s="127">
        <v>4224</v>
      </c>
      <c r="F27" s="127">
        <v>98886</v>
      </c>
      <c r="G27" s="127">
        <v>2141</v>
      </c>
      <c r="H27" s="128">
        <v>67437</v>
      </c>
      <c r="I27" s="127">
        <v>1626335</v>
      </c>
      <c r="J27" s="127">
        <v>349533</v>
      </c>
      <c r="K27" s="127">
        <v>159402</v>
      </c>
      <c r="L27" s="127">
        <v>21160</v>
      </c>
      <c r="O27" s="32"/>
      <c r="P27" s="127">
        <f t="shared" si="0"/>
        <v>370693</v>
      </c>
    </row>
    <row r="28" spans="2:16" ht="13.5">
      <c r="B28" s="30"/>
      <c r="C28" s="15">
        <v>12</v>
      </c>
      <c r="D28" s="127">
        <v>8920</v>
      </c>
      <c r="E28" s="127">
        <v>4207</v>
      </c>
      <c r="F28" s="127">
        <v>98860</v>
      </c>
      <c r="G28" s="127">
        <v>2101</v>
      </c>
      <c r="H28" s="128">
        <v>67441</v>
      </c>
      <c r="I28" s="127">
        <v>1625680</v>
      </c>
      <c r="J28" s="127">
        <v>348624</v>
      </c>
      <c r="K28" s="127">
        <v>159507</v>
      </c>
      <c r="L28" s="127">
        <v>20805</v>
      </c>
      <c r="O28" s="32"/>
      <c r="P28" s="127">
        <f t="shared" si="0"/>
        <v>369429</v>
      </c>
    </row>
    <row r="29" spans="2:16" ht="13.5">
      <c r="B29" s="30" t="s">
        <v>134</v>
      </c>
      <c r="C29" s="15">
        <v>1</v>
      </c>
      <c r="D29" s="127">
        <v>8915</v>
      </c>
      <c r="E29" s="127">
        <v>4200</v>
      </c>
      <c r="F29" s="127">
        <v>98841</v>
      </c>
      <c r="G29" s="127">
        <v>2071</v>
      </c>
      <c r="H29" s="128">
        <v>67426</v>
      </c>
      <c r="I29" s="127">
        <v>1625752</v>
      </c>
      <c r="J29" s="127">
        <v>347703</v>
      </c>
      <c r="K29" s="127">
        <v>159238</v>
      </c>
      <c r="L29" s="127">
        <v>20559</v>
      </c>
      <c r="O29" s="32"/>
      <c r="P29" s="127">
        <f t="shared" si="0"/>
        <v>368262</v>
      </c>
    </row>
    <row r="30" spans="2:16" ht="13.5">
      <c r="B30" s="30"/>
      <c r="C30" s="15">
        <v>2</v>
      </c>
      <c r="D30" s="127">
        <v>8909</v>
      </c>
      <c r="E30" s="127">
        <v>4201</v>
      </c>
      <c r="F30" s="127">
        <v>98881</v>
      </c>
      <c r="G30" s="127">
        <v>2061</v>
      </c>
      <c r="H30" s="128">
        <v>67493</v>
      </c>
      <c r="I30" s="127">
        <v>1625043</v>
      </c>
      <c r="J30" s="127">
        <v>347261</v>
      </c>
      <c r="K30" s="127">
        <v>159035</v>
      </c>
      <c r="L30" s="127">
        <v>20491</v>
      </c>
      <c r="O30" s="32"/>
      <c r="P30" s="127">
        <f>J30+L30</f>
        <v>367752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SheetLayoutView="100" workbookViewId="0" topLeftCell="A1">
      <selection activeCell="K7" sqref="K7:K54"/>
    </sheetView>
  </sheetViews>
  <sheetFormatPr defaultColWidth="8.796875" defaultRowHeight="14.25"/>
  <cols>
    <col min="1" max="1" width="3.8984375" style="89" customWidth="1"/>
    <col min="2" max="2" width="7.5" style="89" customWidth="1"/>
    <col min="3" max="3" width="9.09765625" style="89" customWidth="1"/>
    <col min="4" max="4" width="11.8984375" style="89" customWidth="1"/>
    <col min="5" max="5" width="10.09765625" style="89" customWidth="1"/>
    <col min="6" max="6" width="12" style="89" customWidth="1"/>
    <col min="7" max="7" width="10" style="89" customWidth="1"/>
    <col min="8" max="8" width="12.19921875" style="89" customWidth="1"/>
    <col min="9" max="9" width="11.8984375" style="90" customWidth="1"/>
    <col min="10" max="11" width="10" style="89" customWidth="1"/>
    <col min="12" max="12" width="8.59765625" style="89" customWidth="1"/>
    <col min="13" max="13" width="9.5" style="89" bestFit="1" customWidth="1"/>
    <col min="14" max="16384" width="9" style="89" customWidth="1"/>
  </cols>
  <sheetData>
    <row r="1" ht="13.5" customHeight="1" thickBot="1"/>
    <row r="2" spans="1:12" ht="13.5" customHeight="1">
      <c r="A2" s="91"/>
      <c r="B2" s="92"/>
      <c r="C2" s="168" t="s">
        <v>45</v>
      </c>
      <c r="D2" s="169"/>
      <c r="E2" s="169"/>
      <c r="F2" s="169"/>
      <c r="G2" s="170"/>
      <c r="H2" s="168" t="s">
        <v>46</v>
      </c>
      <c r="I2" s="169"/>
      <c r="J2" s="169"/>
      <c r="K2" s="171"/>
      <c r="L2" s="142"/>
    </row>
    <row r="3" spans="1:12" ht="9.75" customHeight="1">
      <c r="A3" s="93"/>
      <c r="B3" s="94"/>
      <c r="C3" s="95"/>
      <c r="D3" s="94"/>
      <c r="E3" s="95"/>
      <c r="F3" s="94"/>
      <c r="G3" s="95"/>
      <c r="H3" s="95"/>
      <c r="I3" s="96"/>
      <c r="J3" s="95"/>
      <c r="K3" s="166"/>
      <c r="L3" s="143"/>
    </row>
    <row r="4" spans="1:12" ht="13.5">
      <c r="A4" s="93"/>
      <c r="B4" s="94"/>
      <c r="C4" s="97" t="s">
        <v>47</v>
      </c>
      <c r="D4" s="98" t="s">
        <v>115</v>
      </c>
      <c r="E4" s="97" t="s">
        <v>24</v>
      </c>
      <c r="F4" s="99" t="s">
        <v>48</v>
      </c>
      <c r="G4" s="97" t="s">
        <v>25</v>
      </c>
      <c r="H4" s="97" t="s">
        <v>49</v>
      </c>
      <c r="I4" s="100" t="s">
        <v>116</v>
      </c>
      <c r="J4" s="97" t="s">
        <v>24</v>
      </c>
      <c r="K4" s="101" t="s">
        <v>130</v>
      </c>
      <c r="L4" s="144"/>
    </row>
    <row r="5" spans="1:12" ht="13.5">
      <c r="A5" s="93"/>
      <c r="B5" s="94"/>
      <c r="C5" s="95"/>
      <c r="D5" s="102" t="s">
        <v>50</v>
      </c>
      <c r="E5" s="95"/>
      <c r="F5" s="102" t="s">
        <v>51</v>
      </c>
      <c r="G5" s="95"/>
      <c r="H5" s="95"/>
      <c r="I5" s="103"/>
      <c r="J5" s="95"/>
      <c r="K5" s="104"/>
      <c r="L5" s="144"/>
    </row>
    <row r="6" spans="1:12" ht="13.5">
      <c r="A6" s="105"/>
      <c r="B6" s="106"/>
      <c r="C6" s="107"/>
      <c r="D6" s="108" t="s">
        <v>52</v>
      </c>
      <c r="E6" s="107"/>
      <c r="F6" s="108" t="s">
        <v>52</v>
      </c>
      <c r="G6" s="107"/>
      <c r="H6" s="107"/>
      <c r="I6" s="109" t="s">
        <v>53</v>
      </c>
      <c r="J6" s="107"/>
      <c r="K6" s="110" t="s">
        <v>54</v>
      </c>
      <c r="L6" s="144"/>
    </row>
    <row r="7" spans="1:20" ht="13.5">
      <c r="A7" s="111" t="s">
        <v>55</v>
      </c>
      <c r="B7" s="112"/>
      <c r="C7" s="152">
        <v>8909</v>
      </c>
      <c r="D7" s="152">
        <v>4201</v>
      </c>
      <c r="E7" s="152">
        <v>98881</v>
      </c>
      <c r="F7" s="152">
        <v>2061</v>
      </c>
      <c r="G7" s="152">
        <v>67493</v>
      </c>
      <c r="H7" s="152">
        <v>1625043</v>
      </c>
      <c r="I7" s="152">
        <v>347261</v>
      </c>
      <c r="J7" s="152">
        <v>159035</v>
      </c>
      <c r="K7" s="153">
        <v>20491</v>
      </c>
      <c r="L7" s="145"/>
      <c r="M7" s="113"/>
      <c r="N7" s="114"/>
      <c r="O7" s="115"/>
      <c r="P7" s="115"/>
      <c r="Q7" s="115"/>
      <c r="R7" s="115"/>
      <c r="S7" s="115"/>
      <c r="T7" s="115"/>
    </row>
    <row r="8" spans="1:20" ht="13.5">
      <c r="A8" s="116">
        <v>1</v>
      </c>
      <c r="B8" s="117" t="s">
        <v>56</v>
      </c>
      <c r="C8" s="154">
        <v>611</v>
      </c>
      <c r="D8" s="154">
        <v>309</v>
      </c>
      <c r="E8" s="155">
        <v>3366</v>
      </c>
      <c r="F8" s="154">
        <v>113</v>
      </c>
      <c r="G8" s="155">
        <v>3060</v>
      </c>
      <c r="H8" s="154">
        <v>103346</v>
      </c>
      <c r="I8" s="155">
        <v>26617</v>
      </c>
      <c r="J8" s="154">
        <v>9424</v>
      </c>
      <c r="K8" s="156">
        <v>1249</v>
      </c>
      <c r="L8" s="145"/>
      <c r="M8" s="113"/>
      <c r="N8" s="114"/>
      <c r="O8" s="115"/>
      <c r="P8" s="115"/>
      <c r="Q8" s="115"/>
      <c r="R8" s="115"/>
      <c r="S8" s="115"/>
      <c r="T8" s="115"/>
    </row>
    <row r="9" spans="1:20" ht="13.5">
      <c r="A9" s="118">
        <v>2</v>
      </c>
      <c r="B9" s="119" t="s">
        <v>57</v>
      </c>
      <c r="C9" s="157">
        <v>109</v>
      </c>
      <c r="D9" s="157">
        <v>46</v>
      </c>
      <c r="E9" s="158">
        <v>971</v>
      </c>
      <c r="F9" s="157">
        <v>51</v>
      </c>
      <c r="G9" s="158">
        <v>579</v>
      </c>
      <c r="H9" s="157">
        <v>19278</v>
      </c>
      <c r="I9" s="158">
        <v>3054</v>
      </c>
      <c r="J9" s="157">
        <v>4472</v>
      </c>
      <c r="K9" s="159">
        <v>466</v>
      </c>
      <c r="L9" s="145"/>
      <c r="M9" s="113"/>
      <c r="N9" s="114"/>
      <c r="O9" s="115"/>
      <c r="P9" s="115"/>
      <c r="Q9" s="115"/>
      <c r="R9" s="115"/>
      <c r="S9" s="115"/>
      <c r="T9" s="115"/>
    </row>
    <row r="10" spans="1:20" ht="13.5">
      <c r="A10" s="118">
        <v>3</v>
      </c>
      <c r="B10" s="119" t="s">
        <v>58</v>
      </c>
      <c r="C10" s="157">
        <v>103</v>
      </c>
      <c r="D10" s="157">
        <v>35</v>
      </c>
      <c r="E10" s="158">
        <v>926</v>
      </c>
      <c r="F10" s="157">
        <v>34</v>
      </c>
      <c r="G10" s="158">
        <v>599</v>
      </c>
      <c r="H10" s="157">
        <v>19698</v>
      </c>
      <c r="I10" s="158">
        <v>2911</v>
      </c>
      <c r="J10" s="157">
        <v>2683</v>
      </c>
      <c r="K10" s="159">
        <v>394</v>
      </c>
      <c r="L10" s="145"/>
      <c r="M10" s="113"/>
      <c r="N10" s="114"/>
      <c r="O10" s="115"/>
      <c r="P10" s="115"/>
      <c r="Q10" s="115"/>
      <c r="R10" s="115"/>
      <c r="S10" s="115"/>
      <c r="T10" s="115"/>
    </row>
    <row r="11" spans="1:20" ht="13.5">
      <c r="A11" s="118">
        <v>4</v>
      </c>
      <c r="B11" s="119" t="s">
        <v>59</v>
      </c>
      <c r="C11" s="157">
        <v>146</v>
      </c>
      <c r="D11" s="157">
        <v>57</v>
      </c>
      <c r="E11" s="158">
        <v>1576</v>
      </c>
      <c r="F11" s="157">
        <v>36</v>
      </c>
      <c r="G11" s="158">
        <v>1045</v>
      </c>
      <c r="H11" s="157">
        <v>26790</v>
      </c>
      <c r="I11" s="158">
        <v>3306</v>
      </c>
      <c r="J11" s="157">
        <v>3113</v>
      </c>
      <c r="K11" s="159">
        <v>346</v>
      </c>
      <c r="L11" s="145"/>
      <c r="M11" s="113"/>
      <c r="N11" s="114"/>
      <c r="O11" s="115"/>
      <c r="P11" s="115"/>
      <c r="Q11" s="115"/>
      <c r="R11" s="115"/>
      <c r="S11" s="115"/>
      <c r="T11" s="115"/>
    </row>
    <row r="12" spans="1:20" ht="13.5">
      <c r="A12" s="120">
        <v>5</v>
      </c>
      <c r="B12" s="121" t="s">
        <v>60</v>
      </c>
      <c r="C12" s="160">
        <v>78</v>
      </c>
      <c r="D12" s="160">
        <v>29</v>
      </c>
      <c r="E12" s="161">
        <v>808</v>
      </c>
      <c r="F12" s="160">
        <v>13</v>
      </c>
      <c r="G12" s="161">
        <v>471</v>
      </c>
      <c r="H12" s="160">
        <v>16941</v>
      </c>
      <c r="I12" s="161">
        <v>2457</v>
      </c>
      <c r="J12" s="160">
        <v>1653</v>
      </c>
      <c r="K12" s="162">
        <v>171</v>
      </c>
      <c r="L12" s="145"/>
      <c r="M12" s="113"/>
      <c r="N12" s="114"/>
      <c r="O12" s="115"/>
      <c r="P12" s="115"/>
      <c r="Q12" s="115"/>
      <c r="R12" s="115"/>
      <c r="S12" s="115"/>
      <c r="T12" s="115"/>
    </row>
    <row r="13" spans="1:20" ht="13.5">
      <c r="A13" s="118">
        <v>6</v>
      </c>
      <c r="B13" s="119" t="s">
        <v>61</v>
      </c>
      <c r="C13" s="154">
        <v>71</v>
      </c>
      <c r="D13" s="157">
        <v>24</v>
      </c>
      <c r="E13" s="158">
        <v>926</v>
      </c>
      <c r="F13" s="157">
        <v>14</v>
      </c>
      <c r="G13" s="158">
        <v>466</v>
      </c>
      <c r="H13" s="157">
        <v>15593</v>
      </c>
      <c r="I13" s="158">
        <v>1946</v>
      </c>
      <c r="J13" s="157">
        <v>1274</v>
      </c>
      <c r="K13" s="156">
        <v>175</v>
      </c>
      <c r="L13" s="145"/>
      <c r="M13" s="113"/>
      <c r="N13" s="114"/>
      <c r="O13" s="115"/>
      <c r="P13" s="115"/>
      <c r="Q13" s="115"/>
      <c r="R13" s="115"/>
      <c r="S13" s="115"/>
      <c r="T13" s="115"/>
    </row>
    <row r="14" spans="1:20" ht="13.5">
      <c r="A14" s="118">
        <v>7</v>
      </c>
      <c r="B14" s="119" t="s">
        <v>62</v>
      </c>
      <c r="C14" s="157">
        <v>146</v>
      </c>
      <c r="D14" s="157">
        <v>64</v>
      </c>
      <c r="E14" s="158">
        <v>1463</v>
      </c>
      <c r="F14" s="157">
        <v>24</v>
      </c>
      <c r="G14" s="158">
        <v>910</v>
      </c>
      <c r="H14" s="157">
        <v>29647</v>
      </c>
      <c r="I14" s="158">
        <v>4560</v>
      </c>
      <c r="J14" s="157">
        <v>2754</v>
      </c>
      <c r="K14" s="159">
        <v>259</v>
      </c>
      <c r="L14" s="145"/>
      <c r="M14" s="113"/>
      <c r="N14" s="114"/>
      <c r="O14" s="115"/>
      <c r="P14" s="115"/>
      <c r="Q14" s="115"/>
      <c r="R14" s="115"/>
      <c r="S14" s="115"/>
      <c r="T14" s="115"/>
    </row>
    <row r="15" spans="1:20" ht="13.5">
      <c r="A15" s="118">
        <v>8</v>
      </c>
      <c r="B15" s="119" t="s">
        <v>63</v>
      </c>
      <c r="C15" s="157">
        <v>195</v>
      </c>
      <c r="D15" s="157">
        <v>90</v>
      </c>
      <c r="E15" s="158">
        <v>1704</v>
      </c>
      <c r="F15" s="157">
        <v>30</v>
      </c>
      <c r="G15" s="158">
        <v>1368</v>
      </c>
      <c r="H15" s="157">
        <v>33167</v>
      </c>
      <c r="I15" s="158">
        <v>5896</v>
      </c>
      <c r="J15" s="157">
        <v>2929</v>
      </c>
      <c r="K15" s="159">
        <v>297</v>
      </c>
      <c r="L15" s="145"/>
      <c r="M15" s="113"/>
      <c r="N15" s="114"/>
      <c r="O15" s="115"/>
      <c r="P15" s="115"/>
      <c r="Q15" s="115"/>
      <c r="R15" s="115"/>
      <c r="S15" s="115"/>
      <c r="T15" s="115"/>
    </row>
    <row r="16" spans="1:20" ht="13.5">
      <c r="A16" s="118">
        <v>9</v>
      </c>
      <c r="B16" s="119" t="s">
        <v>64</v>
      </c>
      <c r="C16" s="157">
        <v>115</v>
      </c>
      <c r="D16" s="157">
        <v>62</v>
      </c>
      <c r="E16" s="158">
        <v>1407</v>
      </c>
      <c r="F16" s="157">
        <v>16</v>
      </c>
      <c r="G16" s="158">
        <v>982</v>
      </c>
      <c r="H16" s="157">
        <v>22521</v>
      </c>
      <c r="I16" s="158">
        <v>4577</v>
      </c>
      <c r="J16" s="157">
        <v>2733</v>
      </c>
      <c r="K16" s="159">
        <v>151</v>
      </c>
      <c r="L16" s="145"/>
      <c r="M16" s="113"/>
      <c r="N16" s="114"/>
      <c r="O16" s="115"/>
      <c r="P16" s="115"/>
      <c r="Q16" s="115"/>
      <c r="R16" s="115"/>
      <c r="S16" s="115"/>
      <c r="T16" s="115"/>
    </row>
    <row r="17" spans="1:20" ht="13.5">
      <c r="A17" s="105">
        <v>10</v>
      </c>
      <c r="B17" s="121" t="s">
        <v>65</v>
      </c>
      <c r="C17" s="160">
        <v>140</v>
      </c>
      <c r="D17" s="160">
        <v>72</v>
      </c>
      <c r="E17" s="161">
        <v>1551</v>
      </c>
      <c r="F17" s="160">
        <v>13</v>
      </c>
      <c r="G17" s="161">
        <v>946</v>
      </c>
      <c r="H17" s="160">
        <v>25329</v>
      </c>
      <c r="I17" s="161">
        <v>4946</v>
      </c>
      <c r="J17" s="160">
        <v>2204</v>
      </c>
      <c r="K17" s="162">
        <v>152</v>
      </c>
      <c r="L17" s="145"/>
      <c r="M17" s="113"/>
      <c r="N17" s="114"/>
      <c r="O17" s="115"/>
      <c r="P17" s="115"/>
      <c r="Q17" s="115"/>
      <c r="R17" s="115"/>
      <c r="S17" s="115"/>
      <c r="T17" s="115"/>
    </row>
    <row r="18" spans="1:20" ht="13.5">
      <c r="A18" s="93">
        <v>11</v>
      </c>
      <c r="B18" s="119" t="s">
        <v>66</v>
      </c>
      <c r="C18" s="154">
        <v>356</v>
      </c>
      <c r="D18" s="157">
        <v>136</v>
      </c>
      <c r="E18" s="158">
        <v>3894</v>
      </c>
      <c r="F18" s="157">
        <v>8</v>
      </c>
      <c r="G18" s="158">
        <v>3288</v>
      </c>
      <c r="H18" s="157">
        <v>62685</v>
      </c>
      <c r="I18" s="158">
        <v>13331</v>
      </c>
      <c r="J18" s="157">
        <v>4092</v>
      </c>
      <c r="K18" s="156">
        <v>61</v>
      </c>
      <c r="L18" s="145"/>
      <c r="M18" s="113"/>
      <c r="N18" s="114"/>
      <c r="O18" s="115"/>
      <c r="P18" s="115"/>
      <c r="Q18" s="115"/>
      <c r="R18" s="115"/>
      <c r="S18" s="115"/>
      <c r="T18" s="115"/>
    </row>
    <row r="19" spans="1:20" ht="13.5">
      <c r="A19" s="93">
        <v>12</v>
      </c>
      <c r="B19" s="119" t="s">
        <v>67</v>
      </c>
      <c r="C19" s="157">
        <v>287</v>
      </c>
      <c r="D19" s="157">
        <v>119</v>
      </c>
      <c r="E19" s="158">
        <v>3672</v>
      </c>
      <c r="F19" s="157">
        <v>32</v>
      </c>
      <c r="G19" s="158">
        <v>3092</v>
      </c>
      <c r="H19" s="157">
        <v>56632</v>
      </c>
      <c r="I19" s="158">
        <v>9986</v>
      </c>
      <c r="J19" s="157">
        <v>3890</v>
      </c>
      <c r="K19" s="159">
        <v>364</v>
      </c>
      <c r="L19" s="145"/>
      <c r="M19" s="113"/>
      <c r="N19" s="114"/>
      <c r="O19" s="115"/>
      <c r="P19" s="115"/>
      <c r="Q19" s="115"/>
      <c r="R19" s="115"/>
      <c r="S19" s="115"/>
      <c r="T19" s="115"/>
    </row>
    <row r="20" spans="1:20" ht="13.5">
      <c r="A20" s="93">
        <v>13</v>
      </c>
      <c r="B20" s="119" t="s">
        <v>68</v>
      </c>
      <c r="C20" s="157">
        <v>657</v>
      </c>
      <c r="D20" s="157">
        <v>243</v>
      </c>
      <c r="E20" s="158">
        <v>12514</v>
      </c>
      <c r="F20" s="157">
        <v>29</v>
      </c>
      <c r="G20" s="158">
        <v>10536</v>
      </c>
      <c r="H20" s="157">
        <v>129897</v>
      </c>
      <c r="I20" s="158">
        <v>20833</v>
      </c>
      <c r="J20" s="157">
        <v>6711</v>
      </c>
      <c r="K20" s="159">
        <v>288</v>
      </c>
      <c r="L20" s="145"/>
      <c r="M20" s="113"/>
      <c r="N20" s="114"/>
      <c r="O20" s="115"/>
      <c r="P20" s="115"/>
      <c r="Q20" s="115"/>
      <c r="R20" s="115"/>
      <c r="S20" s="115"/>
      <c r="T20" s="115"/>
    </row>
    <row r="21" spans="1:20" ht="13.5">
      <c r="A21" s="93">
        <v>14</v>
      </c>
      <c r="B21" s="119" t="s">
        <v>69</v>
      </c>
      <c r="C21" s="157">
        <v>348</v>
      </c>
      <c r="D21" s="157">
        <v>121</v>
      </c>
      <c r="E21" s="158">
        <v>6212</v>
      </c>
      <c r="F21" s="157">
        <v>21</v>
      </c>
      <c r="G21" s="158">
        <v>4745</v>
      </c>
      <c r="H21" s="157">
        <v>74702</v>
      </c>
      <c r="I21" s="158">
        <v>12751</v>
      </c>
      <c r="J21" s="157">
        <v>4028</v>
      </c>
      <c r="K21" s="159">
        <v>216</v>
      </c>
      <c r="L21" s="145"/>
      <c r="M21" s="113"/>
      <c r="N21" s="114"/>
      <c r="O21" s="115"/>
      <c r="P21" s="115"/>
      <c r="Q21" s="115"/>
      <c r="R21" s="115"/>
      <c r="S21" s="115"/>
      <c r="T21" s="115"/>
    </row>
    <row r="22" spans="1:20" ht="13.5">
      <c r="A22" s="105">
        <v>15</v>
      </c>
      <c r="B22" s="121" t="s">
        <v>70</v>
      </c>
      <c r="C22" s="160">
        <v>140</v>
      </c>
      <c r="D22" s="160">
        <v>62</v>
      </c>
      <c r="E22" s="161">
        <v>1707</v>
      </c>
      <c r="F22" s="160">
        <v>6</v>
      </c>
      <c r="G22" s="161">
        <v>1182</v>
      </c>
      <c r="H22" s="160">
        <v>30532</v>
      </c>
      <c r="I22" s="161">
        <v>5547</v>
      </c>
      <c r="J22" s="160">
        <v>1299</v>
      </c>
      <c r="K22" s="162">
        <v>71</v>
      </c>
      <c r="L22" s="145"/>
      <c r="M22" s="113"/>
      <c r="N22" s="114"/>
      <c r="O22" s="115"/>
      <c r="P22" s="115"/>
      <c r="Q22" s="115"/>
      <c r="R22" s="115"/>
      <c r="S22" s="115"/>
      <c r="T22" s="115"/>
    </row>
    <row r="23" spans="1:20" ht="13.5">
      <c r="A23" s="93">
        <v>16</v>
      </c>
      <c r="B23" s="119" t="s">
        <v>71</v>
      </c>
      <c r="C23" s="154">
        <v>115</v>
      </c>
      <c r="D23" s="157">
        <v>56</v>
      </c>
      <c r="E23" s="158">
        <v>785</v>
      </c>
      <c r="F23" s="157">
        <v>25</v>
      </c>
      <c r="G23" s="158">
        <v>463</v>
      </c>
      <c r="H23" s="157">
        <v>18168</v>
      </c>
      <c r="I23" s="158">
        <v>5402</v>
      </c>
      <c r="J23" s="157">
        <v>1421</v>
      </c>
      <c r="K23" s="159">
        <v>253</v>
      </c>
      <c r="L23" s="145"/>
      <c r="M23" s="113"/>
      <c r="N23" s="114"/>
      <c r="O23" s="115"/>
      <c r="P23" s="115"/>
      <c r="Q23" s="115"/>
      <c r="R23" s="115"/>
      <c r="S23" s="115"/>
      <c r="T23" s="115"/>
    </row>
    <row r="24" spans="1:20" ht="13.5">
      <c r="A24" s="93">
        <v>17</v>
      </c>
      <c r="B24" s="119" t="s">
        <v>72</v>
      </c>
      <c r="C24" s="157">
        <v>105</v>
      </c>
      <c r="D24" s="157">
        <v>54</v>
      </c>
      <c r="E24" s="158">
        <v>860</v>
      </c>
      <c r="F24" s="157">
        <v>26</v>
      </c>
      <c r="G24" s="158">
        <v>483</v>
      </c>
      <c r="H24" s="157">
        <v>19670</v>
      </c>
      <c r="I24" s="158">
        <v>5068</v>
      </c>
      <c r="J24" s="157">
        <v>1716</v>
      </c>
      <c r="K24" s="159">
        <v>202</v>
      </c>
      <c r="L24" s="145"/>
      <c r="M24" s="113"/>
      <c r="N24" s="114"/>
      <c r="O24" s="115"/>
      <c r="P24" s="115"/>
      <c r="Q24" s="115"/>
      <c r="R24" s="115"/>
      <c r="S24" s="115"/>
      <c r="T24" s="115"/>
    </row>
    <row r="25" spans="1:20" ht="13.5">
      <c r="A25" s="93">
        <v>18</v>
      </c>
      <c r="B25" s="119" t="s">
        <v>73</v>
      </c>
      <c r="C25" s="157">
        <v>85</v>
      </c>
      <c r="D25" s="157">
        <v>52</v>
      </c>
      <c r="E25" s="158">
        <v>578</v>
      </c>
      <c r="F25" s="157">
        <v>27</v>
      </c>
      <c r="G25" s="158">
        <v>273</v>
      </c>
      <c r="H25" s="157">
        <v>11924</v>
      </c>
      <c r="I25" s="158">
        <v>2792</v>
      </c>
      <c r="J25" s="157">
        <v>1919</v>
      </c>
      <c r="K25" s="159">
        <v>317</v>
      </c>
      <c r="L25" s="145"/>
      <c r="M25" s="113"/>
      <c r="N25" s="114"/>
      <c r="O25" s="115"/>
      <c r="P25" s="115"/>
      <c r="Q25" s="115"/>
      <c r="R25" s="115"/>
      <c r="S25" s="115"/>
      <c r="T25" s="115"/>
    </row>
    <row r="26" spans="1:20" ht="13.5">
      <c r="A26" s="93">
        <v>19</v>
      </c>
      <c r="B26" s="119" t="s">
        <v>74</v>
      </c>
      <c r="C26" s="157">
        <v>61</v>
      </c>
      <c r="D26" s="157">
        <v>31</v>
      </c>
      <c r="E26" s="158">
        <v>656</v>
      </c>
      <c r="F26" s="157">
        <v>17</v>
      </c>
      <c r="G26" s="158">
        <v>419</v>
      </c>
      <c r="H26" s="157">
        <v>11480</v>
      </c>
      <c r="I26" s="158">
        <v>2425</v>
      </c>
      <c r="J26" s="157">
        <v>943</v>
      </c>
      <c r="K26" s="159">
        <v>159</v>
      </c>
      <c r="L26" s="145"/>
      <c r="M26" s="113"/>
      <c r="N26" s="114"/>
      <c r="O26" s="115"/>
      <c r="P26" s="115"/>
      <c r="Q26" s="115"/>
      <c r="R26" s="115"/>
      <c r="S26" s="115"/>
      <c r="T26" s="115"/>
    </row>
    <row r="27" spans="1:20" ht="13.5">
      <c r="A27" s="105">
        <v>20</v>
      </c>
      <c r="B27" s="121" t="s">
        <v>75</v>
      </c>
      <c r="C27" s="160">
        <v>138</v>
      </c>
      <c r="D27" s="160">
        <v>60</v>
      </c>
      <c r="E27" s="161">
        <v>1543</v>
      </c>
      <c r="F27" s="160">
        <v>37</v>
      </c>
      <c r="G27" s="161">
        <v>1005</v>
      </c>
      <c r="H27" s="160">
        <v>25288</v>
      </c>
      <c r="I27" s="161">
        <v>3899</v>
      </c>
      <c r="J27" s="160">
        <v>1824</v>
      </c>
      <c r="K27" s="159">
        <v>408</v>
      </c>
      <c r="L27" s="145"/>
      <c r="M27" s="113"/>
      <c r="N27" s="114"/>
      <c r="O27" s="115"/>
      <c r="P27" s="115"/>
      <c r="Q27" s="115"/>
      <c r="R27" s="115"/>
      <c r="S27" s="115"/>
      <c r="T27" s="115"/>
    </row>
    <row r="28" spans="1:20" ht="13.5">
      <c r="A28" s="93">
        <v>21</v>
      </c>
      <c r="B28" s="119" t="s">
        <v>76</v>
      </c>
      <c r="C28" s="154">
        <v>107</v>
      </c>
      <c r="D28" s="157">
        <v>57</v>
      </c>
      <c r="E28" s="158">
        <v>1522</v>
      </c>
      <c r="F28" s="157">
        <v>37</v>
      </c>
      <c r="G28" s="158">
        <v>935</v>
      </c>
      <c r="H28" s="157">
        <v>20872</v>
      </c>
      <c r="I28" s="158">
        <v>3467</v>
      </c>
      <c r="J28" s="157">
        <v>2467</v>
      </c>
      <c r="K28" s="156">
        <v>409</v>
      </c>
      <c r="L28" s="145"/>
      <c r="M28" s="113"/>
      <c r="N28" s="114"/>
      <c r="O28" s="115"/>
      <c r="P28" s="115"/>
      <c r="Q28" s="115"/>
      <c r="R28" s="115"/>
      <c r="S28" s="115"/>
      <c r="T28" s="115"/>
    </row>
    <row r="29" spans="1:20" ht="13.5">
      <c r="A29" s="93">
        <v>22</v>
      </c>
      <c r="B29" s="119" t="s">
        <v>77</v>
      </c>
      <c r="C29" s="157">
        <v>187</v>
      </c>
      <c r="D29" s="157">
        <v>91</v>
      </c>
      <c r="E29" s="158">
        <v>2666</v>
      </c>
      <c r="F29" s="157">
        <v>18</v>
      </c>
      <c r="G29" s="158">
        <v>1734</v>
      </c>
      <c r="H29" s="157">
        <v>41224</v>
      </c>
      <c r="I29" s="158">
        <v>11477</v>
      </c>
      <c r="J29" s="157">
        <v>3538</v>
      </c>
      <c r="K29" s="159">
        <v>209</v>
      </c>
      <c r="L29" s="145"/>
      <c r="M29" s="113"/>
      <c r="N29" s="114"/>
      <c r="O29" s="115"/>
      <c r="P29" s="115"/>
      <c r="Q29" s="115"/>
      <c r="R29" s="115"/>
      <c r="S29" s="115"/>
      <c r="T29" s="115"/>
    </row>
    <row r="30" spans="1:20" ht="13.5">
      <c r="A30" s="93">
        <v>23</v>
      </c>
      <c r="B30" s="119" t="s">
        <v>78</v>
      </c>
      <c r="C30" s="157">
        <v>339</v>
      </c>
      <c r="D30" s="157">
        <v>168</v>
      </c>
      <c r="E30" s="158">
        <v>4883</v>
      </c>
      <c r="F30" s="157">
        <v>50</v>
      </c>
      <c r="G30" s="158">
        <v>3590</v>
      </c>
      <c r="H30" s="157">
        <v>69064</v>
      </c>
      <c r="I30" s="158">
        <v>14125</v>
      </c>
      <c r="J30" s="157">
        <v>6163</v>
      </c>
      <c r="K30" s="159">
        <v>529</v>
      </c>
      <c r="L30" s="145"/>
      <c r="M30" s="113"/>
      <c r="N30" s="114"/>
      <c r="O30" s="115"/>
      <c r="P30" s="115"/>
      <c r="Q30" s="115"/>
      <c r="R30" s="115"/>
      <c r="S30" s="115"/>
      <c r="T30" s="115"/>
    </row>
    <row r="31" spans="1:20" ht="13.5">
      <c r="A31" s="93">
        <v>24</v>
      </c>
      <c r="B31" s="119" t="s">
        <v>79</v>
      </c>
      <c r="C31" s="157">
        <v>110</v>
      </c>
      <c r="D31" s="157">
        <v>63</v>
      </c>
      <c r="E31" s="158">
        <v>1478</v>
      </c>
      <c r="F31" s="157">
        <v>27</v>
      </c>
      <c r="G31" s="158">
        <v>853</v>
      </c>
      <c r="H31" s="157">
        <v>21328</v>
      </c>
      <c r="I31" s="158">
        <v>4756</v>
      </c>
      <c r="J31" s="157">
        <v>2278</v>
      </c>
      <c r="K31" s="159">
        <v>339</v>
      </c>
      <c r="L31" s="145"/>
      <c r="M31" s="113"/>
      <c r="N31" s="114"/>
      <c r="O31" s="115"/>
      <c r="P31" s="115"/>
      <c r="Q31" s="115"/>
      <c r="R31" s="115"/>
      <c r="S31" s="115"/>
      <c r="T31" s="115"/>
    </row>
    <row r="32" spans="1:20" ht="13.5">
      <c r="A32" s="105">
        <v>25</v>
      </c>
      <c r="B32" s="121" t="s">
        <v>80</v>
      </c>
      <c r="C32" s="160">
        <v>61</v>
      </c>
      <c r="D32" s="160">
        <v>32</v>
      </c>
      <c r="E32" s="161">
        <v>941</v>
      </c>
      <c r="F32" s="160">
        <v>5</v>
      </c>
      <c r="G32" s="161">
        <v>546</v>
      </c>
      <c r="H32" s="160">
        <v>15006</v>
      </c>
      <c r="I32" s="161">
        <v>2940</v>
      </c>
      <c r="J32" s="160">
        <v>608</v>
      </c>
      <c r="K32" s="162">
        <v>66</v>
      </c>
      <c r="L32" s="145"/>
      <c r="M32" s="113"/>
      <c r="N32" s="114"/>
      <c r="O32" s="115"/>
      <c r="P32" s="115"/>
      <c r="Q32" s="115"/>
      <c r="R32" s="115"/>
      <c r="S32" s="115"/>
      <c r="T32" s="115"/>
    </row>
    <row r="33" spans="1:20" ht="13.5">
      <c r="A33" s="93">
        <v>26</v>
      </c>
      <c r="B33" s="119" t="s">
        <v>81</v>
      </c>
      <c r="C33" s="154">
        <v>178</v>
      </c>
      <c r="D33" s="157">
        <v>79</v>
      </c>
      <c r="E33" s="158">
        <v>2514</v>
      </c>
      <c r="F33" s="157">
        <v>19</v>
      </c>
      <c r="G33" s="158">
        <v>1319</v>
      </c>
      <c r="H33" s="157">
        <v>36738</v>
      </c>
      <c r="I33" s="158">
        <v>6811</v>
      </c>
      <c r="J33" s="157">
        <v>1378</v>
      </c>
      <c r="K33" s="159">
        <v>152</v>
      </c>
      <c r="L33" s="145"/>
      <c r="M33" s="113"/>
      <c r="N33" s="114"/>
      <c r="O33" s="115"/>
      <c r="P33" s="115"/>
      <c r="Q33" s="115"/>
      <c r="R33" s="115"/>
      <c r="S33" s="115"/>
      <c r="T33" s="115"/>
    </row>
    <row r="34" spans="1:20" ht="13.5">
      <c r="A34" s="93">
        <v>27</v>
      </c>
      <c r="B34" s="119" t="s">
        <v>82</v>
      </c>
      <c r="C34" s="157">
        <v>548</v>
      </c>
      <c r="D34" s="157">
        <v>262</v>
      </c>
      <c r="E34" s="158">
        <v>8232</v>
      </c>
      <c r="F34" s="157">
        <v>20</v>
      </c>
      <c r="G34" s="158">
        <v>5361</v>
      </c>
      <c r="H34" s="157">
        <v>111078</v>
      </c>
      <c r="I34" s="158">
        <v>24156</v>
      </c>
      <c r="J34" s="157">
        <v>3728</v>
      </c>
      <c r="K34" s="159">
        <v>188</v>
      </c>
      <c r="L34" s="145"/>
      <c r="M34" s="113"/>
      <c r="N34" s="114"/>
      <c r="O34" s="115"/>
      <c r="P34" s="115"/>
      <c r="Q34" s="115"/>
      <c r="R34" s="115"/>
      <c r="S34" s="115"/>
      <c r="T34" s="115"/>
    </row>
    <row r="35" spans="1:20" ht="13.5">
      <c r="A35" s="93">
        <v>28</v>
      </c>
      <c r="B35" s="119" t="s">
        <v>83</v>
      </c>
      <c r="C35" s="157">
        <v>351</v>
      </c>
      <c r="D35" s="157">
        <v>168</v>
      </c>
      <c r="E35" s="158">
        <v>4879</v>
      </c>
      <c r="F35" s="157">
        <v>62</v>
      </c>
      <c r="G35" s="158">
        <v>2886</v>
      </c>
      <c r="H35" s="157">
        <v>64718</v>
      </c>
      <c r="I35" s="158">
        <v>14465</v>
      </c>
      <c r="J35" s="157">
        <v>4171</v>
      </c>
      <c r="K35" s="159">
        <v>607</v>
      </c>
      <c r="L35" s="145"/>
      <c r="M35" s="113"/>
      <c r="N35" s="114"/>
      <c r="O35" s="115"/>
      <c r="P35" s="115"/>
      <c r="Q35" s="115"/>
      <c r="R35" s="115"/>
      <c r="S35" s="115"/>
      <c r="T35" s="115"/>
    </row>
    <row r="36" spans="1:20" ht="13.5" customHeight="1">
      <c r="A36" s="93">
        <v>29</v>
      </c>
      <c r="B36" s="119" t="s">
        <v>84</v>
      </c>
      <c r="C36" s="157">
        <v>77</v>
      </c>
      <c r="D36" s="157">
        <v>34</v>
      </c>
      <c r="E36" s="158">
        <v>1125</v>
      </c>
      <c r="F36" s="157">
        <v>7</v>
      </c>
      <c r="G36" s="158">
        <v>692</v>
      </c>
      <c r="H36" s="157">
        <v>16802</v>
      </c>
      <c r="I36" s="158">
        <v>3266</v>
      </c>
      <c r="J36" s="157">
        <v>768</v>
      </c>
      <c r="K36" s="159">
        <v>75</v>
      </c>
      <c r="L36" s="145"/>
      <c r="M36" s="113"/>
      <c r="N36" s="114"/>
      <c r="O36" s="115"/>
      <c r="P36" s="115"/>
      <c r="Q36" s="115"/>
      <c r="R36" s="115"/>
      <c r="S36" s="115"/>
      <c r="T36" s="115"/>
    </row>
    <row r="37" spans="1:20" ht="13.5">
      <c r="A37" s="105">
        <v>30</v>
      </c>
      <c r="B37" s="121" t="s">
        <v>85</v>
      </c>
      <c r="C37" s="160">
        <v>93</v>
      </c>
      <c r="D37" s="160">
        <v>42</v>
      </c>
      <c r="E37" s="161">
        <v>1074</v>
      </c>
      <c r="F37" s="160">
        <v>31</v>
      </c>
      <c r="G37" s="161">
        <v>557</v>
      </c>
      <c r="H37" s="160">
        <v>14483</v>
      </c>
      <c r="I37" s="161">
        <v>2867</v>
      </c>
      <c r="J37" s="160">
        <v>1928</v>
      </c>
      <c r="K37" s="159">
        <v>317</v>
      </c>
      <c r="L37" s="145"/>
      <c r="M37" s="113"/>
      <c r="N37" s="114"/>
      <c r="O37" s="115"/>
      <c r="P37" s="115"/>
      <c r="Q37" s="115"/>
      <c r="R37" s="115"/>
      <c r="S37" s="115"/>
      <c r="T37" s="115"/>
    </row>
    <row r="38" spans="1:20" ht="13.5">
      <c r="A38" s="93">
        <v>31</v>
      </c>
      <c r="B38" s="119" t="s">
        <v>86</v>
      </c>
      <c r="C38" s="154">
        <v>46</v>
      </c>
      <c r="D38" s="157">
        <v>27</v>
      </c>
      <c r="E38" s="158">
        <v>545</v>
      </c>
      <c r="F38" s="157">
        <v>18</v>
      </c>
      <c r="G38" s="158">
        <v>267</v>
      </c>
      <c r="H38" s="157">
        <v>9349</v>
      </c>
      <c r="I38" s="158">
        <v>1837</v>
      </c>
      <c r="J38" s="157">
        <v>991</v>
      </c>
      <c r="K38" s="156">
        <v>171</v>
      </c>
      <c r="L38" s="145"/>
      <c r="M38" s="113"/>
      <c r="N38" s="114"/>
      <c r="O38" s="115"/>
      <c r="P38" s="115"/>
      <c r="Q38" s="115"/>
      <c r="R38" s="115"/>
      <c r="S38" s="115"/>
      <c r="T38" s="115"/>
    </row>
    <row r="39" spans="1:20" ht="13.5">
      <c r="A39" s="93">
        <v>32</v>
      </c>
      <c r="B39" s="119" t="s">
        <v>87</v>
      </c>
      <c r="C39" s="157">
        <v>61</v>
      </c>
      <c r="D39" s="157">
        <v>36</v>
      </c>
      <c r="E39" s="158">
        <v>754</v>
      </c>
      <c r="F39" s="157">
        <v>19</v>
      </c>
      <c r="G39" s="158">
        <v>293</v>
      </c>
      <c r="H39" s="157">
        <v>12102</v>
      </c>
      <c r="I39" s="158">
        <v>2679</v>
      </c>
      <c r="J39" s="157">
        <v>994</v>
      </c>
      <c r="K39" s="159">
        <v>249</v>
      </c>
      <c r="L39" s="145"/>
      <c r="M39" s="113"/>
      <c r="N39" s="114"/>
      <c r="O39" s="115"/>
      <c r="P39" s="115"/>
      <c r="Q39" s="115"/>
      <c r="R39" s="115"/>
      <c r="S39" s="115"/>
      <c r="T39" s="115"/>
    </row>
    <row r="40" spans="1:20" ht="13.5">
      <c r="A40" s="93">
        <v>33</v>
      </c>
      <c r="B40" s="119" t="s">
        <v>88</v>
      </c>
      <c r="C40" s="157">
        <v>181</v>
      </c>
      <c r="D40" s="157">
        <v>93</v>
      </c>
      <c r="E40" s="158">
        <v>1619</v>
      </c>
      <c r="F40" s="157">
        <v>55</v>
      </c>
      <c r="G40" s="158">
        <v>991</v>
      </c>
      <c r="H40" s="157">
        <v>30773</v>
      </c>
      <c r="I40" s="158">
        <v>5286</v>
      </c>
      <c r="J40" s="157">
        <v>3400</v>
      </c>
      <c r="K40" s="159">
        <v>609</v>
      </c>
      <c r="L40" s="145"/>
      <c r="M40" s="113"/>
      <c r="N40" s="114"/>
      <c r="O40" s="115"/>
      <c r="P40" s="115"/>
      <c r="Q40" s="115"/>
      <c r="R40" s="115"/>
      <c r="S40" s="115"/>
      <c r="T40" s="115"/>
    </row>
    <row r="41" spans="1:20" ht="13.5">
      <c r="A41" s="93">
        <v>34</v>
      </c>
      <c r="B41" s="119" t="s">
        <v>89</v>
      </c>
      <c r="C41" s="157">
        <v>254</v>
      </c>
      <c r="D41" s="157">
        <v>139</v>
      </c>
      <c r="E41" s="158">
        <v>2640</v>
      </c>
      <c r="F41" s="157">
        <v>89</v>
      </c>
      <c r="G41" s="158">
        <v>1519</v>
      </c>
      <c r="H41" s="157">
        <v>41903</v>
      </c>
      <c r="I41" s="158">
        <v>10784</v>
      </c>
      <c r="J41" s="157">
        <v>4867</v>
      </c>
      <c r="K41" s="159">
        <v>885</v>
      </c>
      <c r="L41" s="145"/>
      <c r="M41" s="113"/>
      <c r="N41" s="114"/>
      <c r="O41" s="115"/>
      <c r="P41" s="115"/>
      <c r="Q41" s="115"/>
      <c r="R41" s="115"/>
      <c r="S41" s="115"/>
      <c r="T41" s="115"/>
    </row>
    <row r="42" spans="1:20" ht="13.5">
      <c r="A42" s="105">
        <v>35</v>
      </c>
      <c r="B42" s="121" t="s">
        <v>90</v>
      </c>
      <c r="C42" s="160">
        <v>150</v>
      </c>
      <c r="D42" s="160">
        <v>81</v>
      </c>
      <c r="E42" s="161">
        <v>1318</v>
      </c>
      <c r="F42" s="160">
        <v>32</v>
      </c>
      <c r="G42" s="161">
        <v>682</v>
      </c>
      <c r="H42" s="160">
        <v>27963</v>
      </c>
      <c r="I42" s="161">
        <v>9750</v>
      </c>
      <c r="J42" s="160">
        <v>2863</v>
      </c>
      <c r="K42" s="162">
        <v>323</v>
      </c>
      <c r="L42" s="145"/>
      <c r="M42" s="113"/>
      <c r="N42" s="114"/>
      <c r="O42" s="115"/>
      <c r="P42" s="115"/>
      <c r="Q42" s="115"/>
      <c r="R42" s="115"/>
      <c r="S42" s="115"/>
      <c r="T42" s="115"/>
    </row>
    <row r="43" spans="1:20" ht="13.5">
      <c r="A43" s="93">
        <v>36</v>
      </c>
      <c r="B43" s="119" t="s">
        <v>91</v>
      </c>
      <c r="C43" s="154">
        <v>122</v>
      </c>
      <c r="D43" s="157">
        <v>70</v>
      </c>
      <c r="E43" s="158">
        <v>792</v>
      </c>
      <c r="F43" s="157">
        <v>56</v>
      </c>
      <c r="G43" s="158">
        <v>433</v>
      </c>
      <c r="H43" s="157">
        <v>15438</v>
      </c>
      <c r="I43" s="158">
        <v>4686</v>
      </c>
      <c r="J43" s="157">
        <v>3015</v>
      </c>
      <c r="K43" s="159">
        <v>447</v>
      </c>
      <c r="L43" s="145"/>
      <c r="M43" s="113"/>
      <c r="N43" s="114"/>
      <c r="O43" s="115"/>
      <c r="P43" s="115"/>
      <c r="Q43" s="115"/>
      <c r="R43" s="115"/>
      <c r="S43" s="115"/>
      <c r="T43" s="115"/>
    </row>
    <row r="44" spans="1:20" ht="13.5">
      <c r="A44" s="93">
        <v>37</v>
      </c>
      <c r="B44" s="119" t="s">
        <v>92</v>
      </c>
      <c r="C44" s="157">
        <v>99</v>
      </c>
      <c r="D44" s="157">
        <v>48</v>
      </c>
      <c r="E44" s="158">
        <v>820</v>
      </c>
      <c r="F44" s="157">
        <v>67</v>
      </c>
      <c r="G44" s="158">
        <v>452</v>
      </c>
      <c r="H44" s="157">
        <v>16467</v>
      </c>
      <c r="I44" s="158">
        <v>2595</v>
      </c>
      <c r="J44" s="157">
        <v>2565</v>
      </c>
      <c r="K44" s="159">
        <v>630</v>
      </c>
      <c r="L44" s="145"/>
      <c r="M44" s="113"/>
      <c r="N44" s="114"/>
      <c r="O44" s="115"/>
      <c r="P44" s="115"/>
      <c r="Q44" s="115"/>
      <c r="R44" s="115"/>
      <c r="S44" s="115"/>
      <c r="T44" s="115"/>
    </row>
    <row r="45" spans="1:20" ht="13.5">
      <c r="A45" s="93">
        <v>38</v>
      </c>
      <c r="B45" s="119" t="s">
        <v>93</v>
      </c>
      <c r="C45" s="157">
        <v>148</v>
      </c>
      <c r="D45" s="157">
        <v>87</v>
      </c>
      <c r="E45" s="158">
        <v>1237</v>
      </c>
      <c r="F45" s="157">
        <v>68</v>
      </c>
      <c r="G45" s="158">
        <v>688</v>
      </c>
      <c r="H45" s="157">
        <v>23476</v>
      </c>
      <c r="I45" s="158">
        <v>5604</v>
      </c>
      <c r="J45" s="157">
        <v>5077</v>
      </c>
      <c r="K45" s="159">
        <v>818</v>
      </c>
      <c r="L45" s="145"/>
      <c r="M45" s="113"/>
      <c r="N45" s="114"/>
      <c r="O45" s="115"/>
      <c r="P45" s="115"/>
      <c r="Q45" s="115"/>
      <c r="R45" s="115"/>
      <c r="S45" s="115"/>
      <c r="T45" s="115"/>
    </row>
    <row r="46" spans="1:20" ht="13.5">
      <c r="A46" s="93">
        <v>39</v>
      </c>
      <c r="B46" s="119" t="s">
        <v>94</v>
      </c>
      <c r="C46" s="157">
        <v>142</v>
      </c>
      <c r="D46" s="157">
        <v>89</v>
      </c>
      <c r="E46" s="158">
        <v>595</v>
      </c>
      <c r="F46" s="157">
        <v>10</v>
      </c>
      <c r="G46" s="158">
        <v>359</v>
      </c>
      <c r="H46" s="157">
        <v>19418</v>
      </c>
      <c r="I46" s="158">
        <v>7535</v>
      </c>
      <c r="J46" s="157">
        <v>1972</v>
      </c>
      <c r="K46" s="159">
        <v>95</v>
      </c>
      <c r="L46" s="145"/>
      <c r="M46" s="113"/>
      <c r="N46" s="114"/>
      <c r="O46" s="115"/>
      <c r="P46" s="115"/>
      <c r="Q46" s="115"/>
      <c r="R46" s="115"/>
      <c r="S46" s="115"/>
      <c r="T46" s="115"/>
    </row>
    <row r="47" spans="1:20" ht="13.5">
      <c r="A47" s="105">
        <v>40</v>
      </c>
      <c r="B47" s="121" t="s">
        <v>95</v>
      </c>
      <c r="C47" s="160">
        <v>472</v>
      </c>
      <c r="D47" s="160">
        <v>239</v>
      </c>
      <c r="E47" s="161">
        <v>4435</v>
      </c>
      <c r="F47" s="160">
        <v>195</v>
      </c>
      <c r="G47" s="161">
        <v>2972</v>
      </c>
      <c r="H47" s="160">
        <v>88315</v>
      </c>
      <c r="I47" s="161">
        <v>22762</v>
      </c>
      <c r="J47" s="160">
        <v>10988</v>
      </c>
      <c r="K47" s="159">
        <v>1647</v>
      </c>
      <c r="L47" s="145"/>
      <c r="M47" s="113"/>
      <c r="N47" s="114"/>
      <c r="O47" s="115"/>
      <c r="P47" s="115"/>
      <c r="Q47" s="115"/>
      <c r="R47" s="115"/>
      <c r="S47" s="115"/>
      <c r="T47" s="115"/>
    </row>
    <row r="48" spans="1:20" ht="13.5">
      <c r="A48" s="93">
        <v>41</v>
      </c>
      <c r="B48" s="119" t="s">
        <v>96</v>
      </c>
      <c r="C48" s="154">
        <v>111</v>
      </c>
      <c r="D48" s="157">
        <v>64</v>
      </c>
      <c r="E48" s="158">
        <v>686</v>
      </c>
      <c r="F48" s="157">
        <v>63</v>
      </c>
      <c r="G48" s="158">
        <v>419</v>
      </c>
      <c r="H48" s="157">
        <v>15521</v>
      </c>
      <c r="I48" s="158">
        <v>4558</v>
      </c>
      <c r="J48" s="157">
        <v>3286</v>
      </c>
      <c r="K48" s="156">
        <v>600</v>
      </c>
      <c r="L48" s="145"/>
      <c r="M48" s="113"/>
      <c r="N48" s="114"/>
      <c r="O48" s="115"/>
      <c r="P48" s="115"/>
      <c r="Q48" s="115"/>
      <c r="R48" s="115"/>
      <c r="S48" s="115"/>
      <c r="T48" s="115"/>
    </row>
    <row r="49" spans="1:20" ht="13.5">
      <c r="A49" s="93">
        <v>42</v>
      </c>
      <c r="B49" s="119" t="s">
        <v>97</v>
      </c>
      <c r="C49" s="157">
        <v>166</v>
      </c>
      <c r="D49" s="157">
        <v>75</v>
      </c>
      <c r="E49" s="158">
        <v>1446</v>
      </c>
      <c r="F49" s="157">
        <v>125</v>
      </c>
      <c r="G49" s="158">
        <v>747</v>
      </c>
      <c r="H49" s="157">
        <v>27838</v>
      </c>
      <c r="I49" s="158">
        <v>6746</v>
      </c>
      <c r="J49" s="157">
        <v>5843</v>
      </c>
      <c r="K49" s="159">
        <v>1074</v>
      </c>
      <c r="L49" s="145"/>
      <c r="M49" s="113"/>
      <c r="N49" s="114"/>
      <c r="O49" s="115"/>
      <c r="P49" s="115"/>
      <c r="Q49" s="115"/>
      <c r="R49" s="115"/>
      <c r="S49" s="115"/>
      <c r="T49" s="115"/>
    </row>
    <row r="50" spans="1:20" ht="13.5">
      <c r="A50" s="93">
        <v>43</v>
      </c>
      <c r="B50" s="119" t="s">
        <v>98</v>
      </c>
      <c r="C50" s="157">
        <v>219</v>
      </c>
      <c r="D50" s="157">
        <v>115</v>
      </c>
      <c r="E50" s="158">
        <v>1471</v>
      </c>
      <c r="F50" s="157">
        <v>116</v>
      </c>
      <c r="G50" s="158">
        <v>821</v>
      </c>
      <c r="H50" s="157">
        <v>36001</v>
      </c>
      <c r="I50" s="158">
        <v>10384</v>
      </c>
      <c r="J50" s="157">
        <v>6911</v>
      </c>
      <c r="K50" s="159">
        <v>1154</v>
      </c>
      <c r="L50" s="145"/>
      <c r="M50" s="113"/>
      <c r="N50" s="114"/>
      <c r="O50" s="115"/>
      <c r="P50" s="115"/>
      <c r="Q50" s="115"/>
      <c r="R50" s="115"/>
      <c r="S50" s="115"/>
      <c r="T50" s="115"/>
    </row>
    <row r="51" spans="1:20" ht="13.5">
      <c r="A51" s="93">
        <v>44</v>
      </c>
      <c r="B51" s="119" t="s">
        <v>99</v>
      </c>
      <c r="C51" s="157">
        <v>165</v>
      </c>
      <c r="D51" s="157">
        <v>56</v>
      </c>
      <c r="E51" s="158">
        <v>965</v>
      </c>
      <c r="F51" s="157">
        <v>60</v>
      </c>
      <c r="G51" s="158">
        <v>547</v>
      </c>
      <c r="H51" s="157">
        <v>20913</v>
      </c>
      <c r="I51" s="158">
        <v>3143</v>
      </c>
      <c r="J51" s="157">
        <v>4996</v>
      </c>
      <c r="K51" s="159">
        <v>499</v>
      </c>
      <c r="L51" s="145"/>
      <c r="M51" s="113"/>
      <c r="N51" s="114"/>
      <c r="O51" s="115"/>
      <c r="P51" s="115"/>
      <c r="Q51" s="115"/>
      <c r="R51" s="115"/>
      <c r="S51" s="115"/>
      <c r="T51" s="115"/>
    </row>
    <row r="52" spans="1:20" ht="13.5">
      <c r="A52" s="105">
        <v>45</v>
      </c>
      <c r="B52" s="121" t="s">
        <v>100</v>
      </c>
      <c r="C52" s="160">
        <v>145</v>
      </c>
      <c r="D52" s="160">
        <v>69</v>
      </c>
      <c r="E52" s="161">
        <v>916</v>
      </c>
      <c r="F52" s="160">
        <v>80</v>
      </c>
      <c r="G52" s="161">
        <v>524</v>
      </c>
      <c r="H52" s="160">
        <v>19848</v>
      </c>
      <c r="I52" s="161">
        <v>4310</v>
      </c>
      <c r="J52" s="160">
        <v>4190</v>
      </c>
      <c r="K52" s="162">
        <v>781</v>
      </c>
      <c r="L52" s="145"/>
      <c r="M52" s="113"/>
      <c r="N52" s="114"/>
      <c r="O52" s="115"/>
      <c r="P52" s="115"/>
      <c r="Q52" s="115"/>
      <c r="R52" s="115"/>
      <c r="S52" s="115"/>
      <c r="T52" s="115"/>
    </row>
    <row r="53" spans="1:20" ht="13.5">
      <c r="A53" s="93">
        <v>46</v>
      </c>
      <c r="B53" s="119" t="s">
        <v>101</v>
      </c>
      <c r="C53" s="154">
        <v>277</v>
      </c>
      <c r="D53" s="157">
        <v>153</v>
      </c>
      <c r="E53" s="158">
        <v>1422</v>
      </c>
      <c r="F53" s="157">
        <v>135</v>
      </c>
      <c r="G53" s="158">
        <v>808</v>
      </c>
      <c r="H53" s="157">
        <v>35492</v>
      </c>
      <c r="I53" s="158">
        <v>9932</v>
      </c>
      <c r="J53" s="157">
        <v>7168</v>
      </c>
      <c r="K53" s="156">
        <v>1352</v>
      </c>
      <c r="L53" s="145"/>
      <c r="M53" s="113"/>
      <c r="N53" s="114"/>
      <c r="O53" s="115"/>
      <c r="P53" s="115"/>
      <c r="Q53" s="115"/>
      <c r="R53" s="115"/>
      <c r="S53" s="115"/>
      <c r="T53" s="115"/>
    </row>
    <row r="54" spans="1:20" ht="14.25" thickBot="1">
      <c r="A54" s="122">
        <v>47</v>
      </c>
      <c r="B54" s="123" t="s">
        <v>102</v>
      </c>
      <c r="C54" s="163">
        <v>94</v>
      </c>
      <c r="D54" s="163">
        <v>42</v>
      </c>
      <c r="E54" s="164">
        <v>787</v>
      </c>
      <c r="F54" s="163">
        <v>25</v>
      </c>
      <c r="G54" s="164">
        <v>586</v>
      </c>
      <c r="H54" s="163">
        <v>19625</v>
      </c>
      <c r="I54" s="164">
        <v>4036</v>
      </c>
      <c r="J54" s="163">
        <v>1800</v>
      </c>
      <c r="K54" s="165">
        <v>267</v>
      </c>
      <c r="L54" s="145"/>
      <c r="M54" s="113"/>
      <c r="N54" s="114"/>
      <c r="O54" s="115"/>
      <c r="P54" s="115"/>
      <c r="Q54" s="115"/>
      <c r="R54" s="115"/>
      <c r="S54" s="115"/>
      <c r="T54" s="115"/>
    </row>
    <row r="55" spans="3:12" ht="13.5">
      <c r="C55" s="124"/>
      <c r="D55" s="124"/>
      <c r="E55" s="124"/>
      <c r="F55" s="124"/>
      <c r="G55" s="124"/>
      <c r="H55" s="124"/>
      <c r="I55" s="124"/>
      <c r="J55" s="124"/>
      <c r="K55" s="124"/>
      <c r="L55" s="124"/>
    </row>
    <row r="56" spans="3:12" ht="13.5">
      <c r="C56" s="124"/>
      <c r="D56" s="124"/>
      <c r="E56" s="124"/>
      <c r="F56" s="124"/>
      <c r="G56" s="124"/>
      <c r="H56" s="124"/>
      <c r="I56" s="124"/>
      <c r="J56" s="124"/>
      <c r="K56" s="124"/>
      <c r="L56" s="124"/>
    </row>
    <row r="57" spans="4:9" ht="13.5">
      <c r="D57" s="125"/>
      <c r="I57" s="126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C34" sqref="C34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E37" sqref="E37"/>
    </sheetView>
  </sheetViews>
  <sheetFormatPr defaultColWidth="8.796875" defaultRowHeight="14.25"/>
  <sheetData>
    <row r="33" ht="13.5">
      <c r="G33" t="s">
        <v>111</v>
      </c>
    </row>
    <row r="34" ht="13.5">
      <c r="G34" t="s">
        <v>127</v>
      </c>
    </row>
    <row r="35" ht="13.5">
      <c r="H35" t="s">
        <v>128</v>
      </c>
    </row>
    <row r="36" ht="13.5">
      <c r="H36" t="s">
        <v>121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 </cp:lastModifiedBy>
  <cp:lastPrinted>2007-04-09T10:29:52Z</cp:lastPrinted>
  <dcterms:created xsi:type="dcterms:W3CDTF">1996-10-31T08:05:57Z</dcterms:created>
  <dcterms:modified xsi:type="dcterms:W3CDTF">2007-05-16T06:07:07Z</dcterms:modified>
  <cp:category/>
  <cp:version/>
  <cp:contentType/>
  <cp:contentStatus/>
</cp:coreProperties>
</file>