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9020" windowHeight="9165" tabRatio="832" activeTab="0"/>
  </bookViews>
  <sheets>
    <sheet name="表１" sheetId="1" r:id="rId1"/>
    <sheet name="図１" sheetId="2" r:id="rId2"/>
    <sheet name="図１データ" sheetId="3" r:id="rId3"/>
    <sheet name="図２" sheetId="4" r:id="rId4"/>
    <sheet name="図２データ" sheetId="5" r:id="rId5"/>
    <sheet name="表２" sheetId="6" r:id="rId6"/>
    <sheet name="表３" sheetId="7" r:id="rId7"/>
    <sheet name="表４" sheetId="8" r:id="rId8"/>
    <sheet name="表５" sheetId="9" r:id="rId9"/>
    <sheet name="表６" sheetId="10" r:id="rId10"/>
    <sheet name="表７" sheetId="11" r:id="rId11"/>
    <sheet name="図３" sheetId="12" r:id="rId12"/>
    <sheet name="図３データ" sheetId="13" r:id="rId13"/>
    <sheet name="表８" sheetId="14" r:id="rId14"/>
    <sheet name="表９" sheetId="15" r:id="rId15"/>
    <sheet name="表１０" sheetId="16" r:id="rId16"/>
    <sheet name="図４" sheetId="17" r:id="rId17"/>
    <sheet name="図４データ" sheetId="18" r:id="rId18"/>
    <sheet name="図５" sheetId="19" r:id="rId19"/>
    <sheet name="図５データ" sheetId="20" r:id="rId20"/>
    <sheet name="表１１" sheetId="21" r:id="rId21"/>
    <sheet name="図６" sheetId="22" r:id="rId22"/>
    <sheet name="図６データ" sheetId="23" r:id="rId23"/>
    <sheet name="表１２" sheetId="24" r:id="rId24"/>
    <sheet name="図７" sheetId="25" r:id="rId25"/>
    <sheet name="図７データ" sheetId="26" r:id="rId26"/>
    <sheet name="表１３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Regression_Int" localSheetId="22" hidden="1">1</definedName>
    <definedName name="Print_Area_MI" localSheetId="22">'図６データ'!#REF!</definedName>
    <definedName name="表22_職種別にみた100床当たり従事者数及び診療所の1施設当たりの従事者数" localSheetId="24">#REF!</definedName>
    <definedName name="表22_職種別にみた100床当たり従事者数及び診療所の1施設当たりの従事者数" localSheetId="25">#REF!</definedName>
    <definedName name="表22_職種別にみた100床当たり従事者数及び診療所の1施設当たりの従事者数">#REF!</definedName>
    <definedName name="表33_療養病床等の利用状況" localSheetId="24">#REF!</definedName>
    <definedName name="表33_療養病床等の利用状況" localSheetId="25">#REF!</definedName>
    <definedName name="表33_療養病床等の利用状況">#REF!</definedName>
    <definedName name="平成１７年病院産科選択のクロス集計" localSheetId="24">#REF!</definedName>
    <definedName name="平成１７年病院産科選択のクロス集計" localSheetId="25">#REF!</definedName>
    <definedName name="平成１７年病院産科選択のクロス集計">#REF!</definedName>
    <definedName name="平成１７年病院産婦人科選択のクロス集計" localSheetId="24">#REF!</definedName>
    <definedName name="平成１７年病院産婦人科選択のクロス集計" localSheetId="25">#REF!</definedName>
    <definedName name="平成１７年病院産婦人科選択のクロス集計">#REF!</definedName>
    <definedName name="平成１７年病院小児科選択のクロス集計" localSheetId="24">#REF!</definedName>
    <definedName name="平成１７年病院小児科選択のクロス集計" localSheetId="25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<sst xmlns="http://schemas.openxmlformats.org/spreadsheetml/2006/main" count="772" uniqueCount="431">
  <si>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</si>
  <si>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</si>
  <si>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</si>
  <si>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</si>
  <si>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</si>
  <si>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</si>
  <si>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</si>
  <si>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</si>
  <si>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</si>
  <si>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</si>
  <si>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</si>
  <si>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</si>
  <si>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</si>
  <si>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'90
平成2</t>
  </si>
  <si>
    <t>　  各年10月1日現在</t>
  </si>
  <si>
    <t>表２　開設者別にみた施設数</t>
  </si>
  <si>
    <t>一般病院</t>
  </si>
  <si>
    <t>　（再掲）
　　療養病床を有する病院</t>
  </si>
  <si>
    <t>平成17年
(2005)</t>
  </si>
  <si>
    <t>増減率
(%)</t>
  </si>
  <si>
    <t>増減数</t>
  </si>
  <si>
    <t>有　　床</t>
  </si>
  <si>
    <t>無　　床</t>
  </si>
  <si>
    <t xml:space="preserve"> 療養病床を有する施設数</t>
  </si>
  <si>
    <t xml:space="preserve">… 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</si>
  <si>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</si>
  <si>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</si>
  <si>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</si>
  <si>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</si>
  <si>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</si>
  <si>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</si>
  <si>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</si>
  <si>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</si>
  <si>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</si>
  <si>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</si>
  <si>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</si>
  <si>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</si>
  <si>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</si>
  <si>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　１０～　１９</t>
  </si>
  <si>
    <t>　　５０～　９９</t>
  </si>
  <si>
    <t>　１００～２９９</t>
  </si>
  <si>
    <t>　３００床以上</t>
  </si>
  <si>
    <t>　　　１～ 　９床</t>
  </si>
  <si>
    <t>　　　１～　４９床</t>
  </si>
  <si>
    <t>総　　　数</t>
  </si>
  <si>
    <t>病　　　院</t>
  </si>
  <si>
    <t xml:space="preserve">… 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</si>
  <si>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</si>
  <si>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</si>
  <si>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</si>
  <si>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</si>
  <si>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</si>
  <si>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</si>
  <si>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</si>
  <si>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</si>
  <si>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</si>
  <si>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>病　　　　院　</t>
  </si>
  <si>
    <t>各年10月１日現在</t>
  </si>
  <si>
    <t>平成17年
(2005)</t>
  </si>
  <si>
    <t>施設数
に対する
割　合
 (%)</t>
  </si>
  <si>
    <t>平成17年
(2005)</t>
  </si>
  <si>
    <t>増減数</t>
  </si>
  <si>
    <t>増減率</t>
  </si>
  <si>
    <t>(%)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</si>
  <si>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</si>
  <si>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</si>
  <si>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</si>
  <si>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</si>
  <si>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</si>
  <si>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</si>
  <si>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</si>
  <si>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</si>
  <si>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</si>
  <si>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</si>
  <si>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</si>
  <si>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</si>
  <si>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</si>
  <si>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</si>
  <si>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</si>
  <si>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</si>
  <si>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</si>
  <si>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</si>
  <si>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</si>
  <si>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</si>
  <si>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</si>
  <si>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</si>
  <si>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</si>
  <si>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</si>
  <si>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</si>
  <si>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</si>
  <si>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</si>
  <si>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</si>
  <si>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</si>
  <si>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</si>
  <si>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</si>
  <si>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</si>
  <si>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</si>
  <si>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</si>
  <si>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</si>
  <si>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</si>
  <si>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</si>
  <si>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</si>
  <si>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</si>
  <si>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</si>
  <si>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</si>
  <si>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</si>
  <si>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</si>
  <si>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</si>
  <si>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</si>
  <si>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>平成17年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</si>
  <si>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</si>
  <si>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</si>
  <si>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</si>
  <si>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</si>
  <si>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</si>
  <si>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</si>
  <si>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</si>
  <si>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</si>
  <si>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…　</t>
  </si>
  <si>
    <t>療養病床総数
(A)+(B）</t>
  </si>
  <si>
    <t>構成割合(%)</t>
  </si>
  <si>
    <t>増減率
(%)</t>
  </si>
  <si>
    <t>（2005）</t>
  </si>
  <si>
    <t>（2005）</t>
  </si>
  <si>
    <t>　総　　数</t>
  </si>
  <si>
    <t>　病　　院</t>
  </si>
  <si>
    <t>　一般診療所</t>
  </si>
  <si>
    <t>（再掲）
　療養病床 (B)</t>
  </si>
  <si>
    <t>　歯科診療所</t>
  </si>
  <si>
    <t>…　</t>
  </si>
  <si>
    <t xml:space="preserve">  総　数</t>
  </si>
  <si>
    <t>結核病床　</t>
  </si>
  <si>
    <t>療養病床</t>
  </si>
  <si>
    <t>一般病床</t>
  </si>
  <si>
    <t>構成割合 (%)</t>
  </si>
  <si>
    <t>１施設
当たり
病床数</t>
  </si>
  <si>
    <t>注：一般診療所の「１施設当たり病床数」は、有床診療所に対する数値である。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</si>
  <si>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</si>
  <si>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</si>
  <si>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</si>
  <si>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</si>
  <si>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</si>
  <si>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</si>
  <si>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</si>
  <si>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</si>
  <si>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</si>
  <si>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</si>
  <si>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</si>
  <si>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</si>
  <si>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 xml:space="preserve"> 一般病床　</t>
  </si>
  <si>
    <t xml:space="preserve"> 結核病床</t>
  </si>
  <si>
    <t xml:space="preserve"> 感染症病床</t>
  </si>
  <si>
    <t xml:space="preserve"> 療養病床</t>
  </si>
  <si>
    <t>総数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</si>
  <si>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</si>
  <si>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</si>
  <si>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</si>
  <si>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</si>
  <si>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</si>
  <si>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</si>
  <si>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</si>
  <si>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</si>
  <si>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</si>
  <si>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</si>
  <si>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</si>
  <si>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</si>
  <si>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</si>
  <si>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</si>
  <si>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</si>
  <si>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</si>
  <si>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</si>
  <si>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</si>
  <si>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</si>
  <si>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</si>
  <si>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</si>
  <si>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</si>
  <si>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</si>
  <si>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</si>
  <si>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</si>
  <si>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</si>
  <si>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</si>
  <si>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</si>
  <si>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</si>
  <si>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</si>
  <si>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</si>
  <si>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</si>
  <si>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</si>
  <si>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</si>
  <si>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</si>
  <si>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</si>
  <si>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</si>
  <si>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</si>
  <si>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</si>
  <si>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</si>
  <si>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</si>
  <si>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</si>
  <si>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</si>
  <si>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</si>
  <si>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</si>
  <si>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</si>
  <si>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</si>
  <si>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</si>
  <si>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</si>
  <si>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</si>
  <si>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</si>
  <si>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</si>
  <si>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</si>
  <si>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</si>
  <si>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</si>
  <si>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</si>
  <si>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</si>
  <si>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</si>
  <si>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</si>
  <si>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</si>
  <si>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</si>
  <si>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</si>
  <si>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</si>
  <si>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</si>
  <si>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</si>
  <si>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</si>
  <si>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</si>
  <si>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</si>
  <si>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</si>
  <si>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</si>
  <si>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</si>
  <si>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</si>
  <si>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</si>
  <si>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</si>
  <si>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</si>
  <si>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…</t>
  </si>
  <si>
    <t>少ない県</t>
  </si>
  <si>
    <t>（最大/最小）</t>
  </si>
  <si>
    <t>平成18年
(2006)</t>
  </si>
  <si>
    <t>精神科病院</t>
  </si>
  <si>
    <t>平成18年
(2006)</t>
  </si>
  <si>
    <t>平成18年</t>
  </si>
  <si>
    <t>（2006）</t>
  </si>
  <si>
    <t>精神科病院</t>
  </si>
  <si>
    <t>　精神科病院</t>
  </si>
  <si>
    <t>平成18年
10月１日
現　　在</t>
  </si>
  <si>
    <t>増  減  数</t>
  </si>
  <si>
    <t>平成17年
10月１日
現　　在</t>
  </si>
  <si>
    <t>増</t>
  </si>
  <si>
    <t>減</t>
  </si>
  <si>
    <t>開設者
変　更</t>
  </si>
  <si>
    <t>開 設</t>
  </si>
  <si>
    <t>再 開</t>
  </si>
  <si>
    <t>廃 止</t>
  </si>
  <si>
    <t>休 止</t>
  </si>
  <si>
    <t>・</t>
  </si>
  <si>
    <t>注：「その他」は、「国」、「公的医療機関」、「社会保険関係団体」等の開設者である。</t>
  </si>
  <si>
    <t>総数</t>
  </si>
  <si>
    <t>医療法人</t>
  </si>
  <si>
    <t>平成17(2005)年10月～平成18(2006)年9月</t>
  </si>
  <si>
    <t>病　院</t>
  </si>
  <si>
    <t>　総　数</t>
  </si>
  <si>
    <t>一般診療所</t>
  </si>
  <si>
    <t xml:space="preserve">  　医療法人</t>
  </si>
  <si>
    <t>　　個　人</t>
  </si>
  <si>
    <t xml:space="preserve">  　その他</t>
  </si>
  <si>
    <t>歯科診療所</t>
  </si>
  <si>
    <t xml:space="preserve"> 　 その他</t>
  </si>
  <si>
    <t>注：　「その他」は、「国」、「公的医療機関」、「社会保険関係団体」等の開設者である。</t>
  </si>
  <si>
    <t/>
  </si>
  <si>
    <t>平成17(2005)年10月～平成18(2006)年9月</t>
  </si>
  <si>
    <t>20～
　49床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</si>
  <si>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</si>
  <si>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</si>
  <si>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</si>
  <si>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</si>
  <si>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</si>
  <si>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</si>
  <si>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</si>
  <si>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</si>
  <si>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</si>
  <si>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</si>
  <si>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900床
以上</t>
  </si>
  <si>
    <t>病　　床　　数　　変　　更　　後　　の　　病　　床　　規　　模</t>
  </si>
  <si>
    <t>総　数</t>
  </si>
  <si>
    <t>注：            は、同規模内における変更（増減）施設数である。</t>
  </si>
  <si>
    <t>病床数変更前の病床規模</t>
  </si>
  <si>
    <t>無 床</t>
  </si>
  <si>
    <t>1～9床</t>
  </si>
  <si>
    <t>無床</t>
  </si>
  <si>
    <t>注：      　　　は、同規模内における変更（増減）施設数である。</t>
  </si>
  <si>
    <t>　 個　人</t>
  </si>
  <si>
    <t xml:space="preserve"> 歯科診療所</t>
  </si>
  <si>
    <t>変　　　更　　　前</t>
  </si>
  <si>
    <t>総　数</t>
  </si>
  <si>
    <t>個　人</t>
  </si>
  <si>
    <t>その他</t>
  </si>
  <si>
    <t>変    更    後</t>
  </si>
  <si>
    <t>総 数</t>
  </si>
  <si>
    <t>療養病床</t>
  </si>
  <si>
    <t>一般病床</t>
  </si>
  <si>
    <t>岩　手</t>
  </si>
  <si>
    <t>群　馬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</si>
  <si>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)年10月1日現在</t>
    </r>
  </si>
  <si>
    <t>療養病床を
有する病院</t>
  </si>
  <si>
    <t>施設数
総数</t>
  </si>
  <si>
    <t>1999
平成11年</t>
  </si>
  <si>
    <t>2000
12</t>
  </si>
  <si>
    <t>療養病床を有する病院</t>
  </si>
  <si>
    <t>療養病床を有する一般診療所</t>
  </si>
  <si>
    <t>'01
 13</t>
  </si>
  <si>
    <t>'02
 14</t>
  </si>
  <si>
    <t>'03
 15</t>
  </si>
  <si>
    <t>'04
 16</t>
  </si>
  <si>
    <t>'05
 17</t>
  </si>
  <si>
    <t>'06
 18</t>
  </si>
  <si>
    <t>小児科を標ぼうする施設</t>
  </si>
  <si>
    <t>産婦人科、産科を標ぼうする施設</t>
  </si>
  <si>
    <t>平成元年</t>
  </si>
  <si>
    <t>( '90)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</si>
  <si>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</si>
  <si>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</si>
  <si>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</si>
  <si>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</si>
  <si>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</si>
  <si>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</si>
  <si>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</si>
  <si>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</si>
  <si>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</si>
  <si>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</si>
  <si>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</si>
  <si>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</si>
  <si>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</si>
  <si>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</si>
  <si>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</si>
  <si>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</si>
  <si>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昭和62年</t>
  </si>
  <si>
    <t>(1987)</t>
  </si>
  <si>
    <t>注：昭和62年～平成７年の一般病院には、ハンセン病療養所は含まない。</t>
  </si>
  <si>
    <t>1987 
昭和62年</t>
  </si>
  <si>
    <t>割合
(%)</t>
  </si>
  <si>
    <t>50～
　99</t>
  </si>
  <si>
    <t>100～
　　149</t>
  </si>
  <si>
    <t>150～
　　199</t>
  </si>
  <si>
    <t>200～
　　299</t>
  </si>
  <si>
    <t>300～
　　399</t>
  </si>
  <si>
    <t>400～
　　499</t>
  </si>
  <si>
    <t>500～
　　599</t>
  </si>
  <si>
    <t>600～
　　699</t>
  </si>
  <si>
    <t>700～
　　799</t>
  </si>
  <si>
    <t>800～
　　899</t>
  </si>
  <si>
    <t>900床
以上</t>
  </si>
  <si>
    <t>病　　床　　数　　変　　更　　前　　の　　病　　床　　規　　模</t>
  </si>
  <si>
    <t>・</t>
  </si>
  <si>
    <t>病床数変更後の病床規模</t>
  </si>
  <si>
    <t>表５　病床の規模別にみた施設数</t>
  </si>
  <si>
    <t>病　　　　　院</t>
  </si>
  <si>
    <t>　 　２０～ ４９床</t>
  </si>
  <si>
    <t>　 　５０～ ９９</t>
  </si>
  <si>
    <t>　   １～   ９床</t>
  </si>
  <si>
    <t>(平成17(2005)年10月～平成18(2006)年9月)</t>
  </si>
  <si>
    <t>( '89)</t>
  </si>
  <si>
    <t>( '88)</t>
  </si>
  <si>
    <t>1997
平成9年</t>
  </si>
  <si>
    <t>10～19床</t>
  </si>
  <si>
    <t>表１　施設の種類別にみた施設数</t>
  </si>
  <si>
    <t>図１　医療施設数の年次推移</t>
  </si>
  <si>
    <t>図１　医療施設数の年次推移</t>
  </si>
  <si>
    <t>図２　病院の施設数の年次推移</t>
  </si>
  <si>
    <t>歯科
診療所</t>
  </si>
  <si>
    <t>1987
昭和62年</t>
  </si>
  <si>
    <t>'93
5</t>
  </si>
  <si>
    <t>'96
8</t>
  </si>
  <si>
    <t>'99
11</t>
  </si>
  <si>
    <t>2002
14</t>
  </si>
  <si>
    <t>'06
18</t>
  </si>
  <si>
    <t>各年１０月１日現在</t>
  </si>
  <si>
    <t>1987
昭和62年</t>
  </si>
  <si>
    <t>表３　開設者別にみた施設数の動態状況</t>
  </si>
  <si>
    <t>図３　療養病床を有する施設数の年次推移</t>
  </si>
  <si>
    <t>各年１０月１日現在</t>
  </si>
  <si>
    <t>表８　療養病床の規模別にみた施設数</t>
  </si>
  <si>
    <t>表１０　小児科、産婦人科、産科を標ぼうする施設数の年次推移</t>
  </si>
  <si>
    <t>各年１０月１日現在</t>
  </si>
  <si>
    <t>各年１０月１日現在</t>
  </si>
  <si>
    <t>表１１　病床の種類別にみた病床数</t>
  </si>
  <si>
    <t>図６　病床の種類別にみた病院病床数の年次推移</t>
  </si>
  <si>
    <t>'93
 5</t>
  </si>
  <si>
    <t>図６　病床の種類別にみた病院病床数の年次推移</t>
  </si>
  <si>
    <t>（単位：万床）</t>
  </si>
  <si>
    <t>表１２　開設者別にみた病床数</t>
  </si>
  <si>
    <t xml:space="preserve"> 精神病床</t>
  </si>
  <si>
    <t>表１３　人口１０万対病院病床数</t>
  </si>
  <si>
    <t>小児科</t>
  </si>
  <si>
    <t>産婦人科</t>
  </si>
  <si>
    <t>産科</t>
  </si>
  <si>
    <t>'98
10</t>
  </si>
  <si>
    <t>'99
11</t>
  </si>
  <si>
    <t>'01
13</t>
  </si>
  <si>
    <t>'02
14</t>
  </si>
  <si>
    <t>'03
15</t>
  </si>
  <si>
    <t>'04
16</t>
  </si>
  <si>
    <t>'05
17</t>
  </si>
  <si>
    <t>'06
18</t>
  </si>
  <si>
    <t>図４　小児科を標ぼうする一般病院の年次推移</t>
  </si>
  <si>
    <t>図５　産婦人科、産科を標ぼうする一般病院の年次推移</t>
  </si>
  <si>
    <t>図５　産婦人科、産科を標ぼうする一般病院の年次推移</t>
  </si>
  <si>
    <t>表４　開設者を変更した施設数</t>
  </si>
  <si>
    <t>表６　病床数を変更した病院の状況</t>
  </si>
  <si>
    <t>表７　病床数を変更した一般診療所の状況</t>
  </si>
  <si>
    <t>表９　病院の診療科目別にみた施設数（重複計上）</t>
  </si>
  <si>
    <t>平成１８年</t>
  </si>
  <si>
    <t>BYO.8 都道府県・病床の種類別にみた人口１０万対病床数</t>
  </si>
  <si>
    <t>全　国</t>
  </si>
  <si>
    <t>青　森</t>
  </si>
  <si>
    <t>秋　田</t>
  </si>
  <si>
    <t>福　島</t>
  </si>
  <si>
    <t>茨　城</t>
  </si>
  <si>
    <t>栃　木</t>
  </si>
  <si>
    <t>新　潟</t>
  </si>
  <si>
    <t>富　山</t>
  </si>
  <si>
    <t>石　川</t>
  </si>
  <si>
    <t>福　井</t>
  </si>
  <si>
    <t>長　野</t>
  </si>
  <si>
    <t>京　都</t>
  </si>
  <si>
    <t>大　阪</t>
  </si>
  <si>
    <t>奈　良</t>
  </si>
  <si>
    <t>鳥　取</t>
  </si>
  <si>
    <t>広　島</t>
  </si>
  <si>
    <t>愛　媛</t>
  </si>
  <si>
    <t>福　岡</t>
  </si>
  <si>
    <t>沖　縄</t>
  </si>
  <si>
    <t>全国平均　全病床</t>
  </si>
  <si>
    <t>図７　都道府県別にみた人口１０万対病院病床数</t>
  </si>
  <si>
    <t>平成18(2006)年10月1日現在</t>
  </si>
  <si>
    <t>図７　都道府県別にみた人口１０万対病院病床数</t>
  </si>
  <si>
    <t>2000
12</t>
  </si>
</sst>
</file>

<file path=xl/styles.xml><?xml version="1.0" encoding="utf-8"?>
<styleSheet xmlns="http://schemas.openxmlformats.org/spreadsheetml/2006/main">
  <numFmts count="9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0_ "/>
    <numFmt numFmtId="181" formatCode="###\ ###\ ##0\ ;&quot;△&quot;\ ###\ ##0\ ;&quot;- &quot;"/>
    <numFmt numFmtId="182" formatCode="##\ ##0.0;&quot;△&quot;\ ###\ ##0.0"/>
    <numFmt numFmtId="183" formatCode="##0.0\ ;&quot;△  &quot;##0.0\ ;"/>
    <numFmt numFmtId="184" formatCode="###\ ###\ ##0\ ;&quot;△ &quot;\ ###\ ##0\ ;&quot;- &quot;"/>
    <numFmt numFmtId="185" formatCode="\ ##0.0\ ;&quot;△ &quot;\ ##0.0\ ;&quot;0.0 &quot;"/>
    <numFmt numFmtId="186" formatCode="###\ ##0\ ;&quot;△  &quot;###\ ##0\ ;&quot;0 &quot;"/>
    <numFmt numFmtId="187" formatCode="\ \ \ ###\ ##0\ ;&quot;△ &quot;###\ ##0\ ;&quot;- &quot;"/>
    <numFmt numFmtId="188" formatCode="###\ ###\ ##0\ ;&quot;△  &quot;\ ###\ ##0\ ;&quot;- &quot;"/>
    <numFmt numFmtId="189" formatCode="###\ ###\ ##0\ ;&quot;△&quot;\ ###\ ##0\ ;&quot;0 &quot;"/>
    <numFmt numFmtId="190" formatCode="##\ ##0.0\ ;&quot;△ &quot;\ ###\ ##0.0\ \ "/>
    <numFmt numFmtId="191" formatCode="###\ ##0\ ;&quot;△&quot;###\ ##0\ ;&quot;- &quot;"/>
    <numFmt numFmtId="192" formatCode="###\ ##0.0\ ;&quot;△&quot;###\ ##0.0\ ;&quot;- &quot;"/>
    <numFmt numFmtId="193" formatCode="0.0;&quot;△ &quot;0.0"/>
    <numFmt numFmtId="194" formatCode="\ ##0.0\ ;&quot;△ &quot;\ ##0.0\ ;&quot;- &quot;"/>
    <numFmt numFmtId="195" formatCode="###\ ##0.0\ ;&quot;△  &quot;###\ ##0.0\ ;&quot;- &quot;"/>
    <numFmt numFmtId="196" formatCode="###\ ##0\ ;&quot;△&quot;\ ###\ ##0\ ;&quot;- &quot;"/>
    <numFmt numFmtId="197" formatCode="#\ ###\ ##0\ ;&quot;△ &quot;#\ ###\ ##0\ ;&quot;- &quot;"/>
    <numFmt numFmtId="198" formatCode="\ \ \ ###\ ##0\ ;&quot;△  &quot;###\ ##0\ ;&quot;- &quot;"/>
    <numFmt numFmtId="199" formatCode="#,##0_);[Red]\(#,##0\)"/>
    <numFmt numFmtId="200" formatCode="###\ ###\ ##0"/>
    <numFmt numFmtId="201" formatCode="##\ ##0.0&quot; &quot;;&quot;△&quot;##\ ##0.0&quot; &quot;;&quot;0.0&quot;\ "/>
    <numFmt numFmtId="202" formatCode="###\ ###\ ##0\ ;&quot;△&quot;\ \ ###\ ##0\ ;&quot;0 &quot;"/>
    <numFmt numFmtId="203" formatCode="###\ ##0.0\ ;&quot;△ &quot;###\ ##0.0\ ;&quot;- &quot;"/>
    <numFmt numFmtId="204" formatCode="\ \ \ ###\ ##0\ ;&quot;△&quot;###\ ##0\ ;&quot;- &quot;"/>
    <numFmt numFmtId="205" formatCode="###\ ###\ ##0\ ;&quot;△&quot;###\ ##0\ ;&quot;0 &quot;"/>
    <numFmt numFmtId="206" formatCode="##\ ##0.0&quot; &quot;;&quot;△ &quot;##0.0&quot; &quot;;&quot;0.0&quot;\ "/>
    <numFmt numFmtId="207" formatCode="##\ ##0.0&quot; &quot;;&quot;△&quot;##\ ##0.0&quot; &quot;;&quot;-&quot;\ "/>
    <numFmt numFmtId="208" formatCode="##\ ##0.0\ ;&quot;△ &quot;\ ###\ ##0.0\ "/>
    <numFmt numFmtId="209" formatCode="###\ ###\ ##0\ ;&quot;△&quot;\ \ ###\ ##0\ ;&quot;- &quot;"/>
    <numFmt numFmtId="210" formatCode="##\ ##0.0\ ;&quot;  △&quot;\ \ ###\ ##0.0\ "/>
    <numFmt numFmtId="211" formatCode="###\ ###\ ##0\ ;&quot;△&quot;#\ ###\ ##0\ ;&quot;- &quot;"/>
    <numFmt numFmtId="212" formatCode="###\ ###\ ##0\ ;&quot;△&quot;\ ###\ ##0"/>
    <numFmt numFmtId="213" formatCode="###\ ###\ ##0\ ;&quot;△&quot;"/>
    <numFmt numFmtId="214" formatCode="##0.0\ ;&quot;△&quot;\ ##0.0\ ;"/>
    <numFmt numFmtId="215" formatCode="###\ ###\ ##0;&quot;△&quot;\ ###\ ##0;&quot;-&quot;"/>
    <numFmt numFmtId="216" formatCode="##0.0\ ;&quot;△&quot;##0.0\ ;"/>
    <numFmt numFmtId="217" formatCode="##\ ##0.0;&quot;△ &quot;\ ###\ ##0.0\ "/>
    <numFmt numFmtId="218" formatCode="#\ ###\ ##0\ ;&quot;△&quot;#\ ###\ ##0\ ;&quot;- &quot;"/>
    <numFmt numFmtId="219" formatCode="##\ ##0.0\ ;&quot;  △&quot;\ ###\ ##0.0\ "/>
    <numFmt numFmtId="220" formatCode="##0.0\ ;&quot;△&quot;\ \ ##0.0\ ;"/>
    <numFmt numFmtId="221" formatCode="#\ ###\ ##0\ ;&quot;△&quot;###\ ##0\ ;&quot;- &quot;"/>
    <numFmt numFmtId="222" formatCode="###\ ##0.0\ ;&quot;△&quot;###\ ##0.0\ ;&quot;0.0 &quot;"/>
    <numFmt numFmtId="223" formatCode="###\ ##0.0\ ;&quot;△ &quot;###\ ##0.0\ ;&quot;0.0 &quot;"/>
    <numFmt numFmtId="224" formatCode="###\ ###\ ##0\ ;&quot;△&quot;\ \ \ ###\ ##0\ ;&quot;- &quot;"/>
    <numFmt numFmtId="225" formatCode="###\ ###\ ##0\ ;&quot;△ &quot;\ \ ###\ ##0\ ;&quot;- &quot;"/>
    <numFmt numFmtId="226" formatCode="\ \ \ ###\ ##0\ ;&quot;△   &quot;###\ ##0\ ;&quot;- &quot;"/>
    <numFmt numFmtId="227" formatCode="###\ ###\ ##0\ ;&quot;△ &quot;\ ###\ ##0\ ;&quot;0 &quot;"/>
    <numFmt numFmtId="228" formatCode="##\ ##0.0&quot; &quot;;&quot;△&quot;\ ##\ ##0.0&quot; &quot;;&quot;0.0&quot;\ "/>
    <numFmt numFmtId="229" formatCode="###\ ###\ ##0\ ;&quot;△ &quot;###\ ##0\ ;&quot;- &quot;"/>
    <numFmt numFmtId="230" formatCode="###\ ###\ ##0\ ;&quot;△  &quot;###\ ##0\ ;&quot;- &quot;"/>
    <numFmt numFmtId="231" formatCode="###\ ##0\ ;&quot;△ &quot;###\ ##0\ ;&quot;0 &quot;"/>
    <numFmt numFmtId="232" formatCode="#\ ###\ ##0\ ;&quot;△&quot;\ ###\ ##0\ ;&quot;- &quot;"/>
    <numFmt numFmtId="233" formatCode="###\ ##0.0\ ;&quot;△&quot;\ ###\ ##0.0\ ;&quot;△　0.0 &quot;"/>
    <numFmt numFmtId="234" formatCode="###\ ##0\ ;&quot;△  &quot;###\ ##0\ ;&quot;- &quot;"/>
    <numFmt numFmtId="235" formatCode="###\ ##0\ ;&quot;△ &quot;###\ ##0\ ;&quot;- &quot;"/>
    <numFmt numFmtId="236" formatCode="###\ ##0\ ;&quot;△   &quot;###\ ##0\ ;&quot;- &quot;"/>
    <numFmt numFmtId="237" formatCode="###\ ###\ ##0;&quot;△   &quot;\ ###\ ##0;&quot;-&quot;"/>
    <numFmt numFmtId="238" formatCode="###\ ###\ ##0\ ;&quot;△  &quot;#\ ###\ ##0\ ;&quot;- &quot;"/>
    <numFmt numFmtId="239" formatCode="###\ ###\ ##0\ ;&quot;△   &quot;#\ ###\ ##0\ ;&quot;- &quot;"/>
    <numFmt numFmtId="240" formatCode="###\ ###\ ##0\ ;&quot;△ &quot;#\ ###\ ##0\ ;&quot;- &quot;"/>
    <numFmt numFmtId="241" formatCode="#\ ###\ ##0\ ;&quot;△  &quot;#\ ###\ ##0\ ;&quot;- &quot;"/>
    <numFmt numFmtId="242" formatCode="###\ ##0\ ;&quot;△    &quot;###\ ##0\ ;&quot;- &quot;"/>
    <numFmt numFmtId="243" formatCode="###\ ##0\ ;&quot;△    &quot;###\ ##0\ "/>
    <numFmt numFmtId="244" formatCode="###\ ##0\ ;&quot;△   &quot;###\ ##0\ ;&quot;0 &quot;"/>
    <numFmt numFmtId="245" formatCode="#\ ##0&quot;  &quot;"/>
    <numFmt numFmtId="246" formatCode="###\ ##0"/>
    <numFmt numFmtId="247" formatCode="##0.0\ ;&quot;△   &quot;##0.0\ ;&quot;- &quot;"/>
    <numFmt numFmtId="248" formatCode="##0.0\ ;&quot;△  &quot;##0.0\ ;&quot;- &quot;"/>
    <numFmt numFmtId="249" formatCode="0.0&quot; &quot;"/>
    <numFmt numFmtId="250" formatCode="###\ ###\ ##0\ ;&quot;△    &quot;###\ ##0\ ;&quot;- &quot;"/>
    <numFmt numFmtId="251" formatCode="###\ ###\ ##0\ ;&quot;△   &quot;###\ ##0\ ;&quot;- &quot;"/>
    <numFmt numFmtId="252" formatCode="###\ ###\ ##0\ ;&quot;△     &quot;###\ ##0\ ;&quot;- &quot;"/>
    <numFmt numFmtId="253" formatCode="0.00_ "/>
    <numFmt numFmtId="254" formatCode="##0.0\ ;&quot;△   &quot;##0.0\ "/>
  </numFmts>
  <fonts count="50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.25"/>
      <name val="ＭＳ Ｐゴシック"/>
      <family val="3"/>
    </font>
    <font>
      <sz val="11"/>
      <name val="ｺﾞｼｯｸ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color indexed="10"/>
      <name val="ＭＳ Ｐゴシック"/>
      <family val="3"/>
    </font>
    <font>
      <sz val="8"/>
      <name val="明朝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0.75"/>
      <name val="ＭＳ Ｐゴシック"/>
      <family val="3"/>
    </font>
    <font>
      <sz val="8.5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"/>
      <name val="ＭＳ Ｐゴシック"/>
      <family val="3"/>
    </font>
    <font>
      <sz val="1"/>
      <name val="ＭＳ Ｐ明朝"/>
      <family val="1"/>
    </font>
    <font>
      <sz val="1.25"/>
      <name val="ＭＳ Ｐゴシック"/>
      <family val="3"/>
    </font>
    <font>
      <sz val="14"/>
      <name val="ＭＳ ゴシック"/>
      <family val="3"/>
    </font>
    <font>
      <sz val="14.5"/>
      <name val="ＭＳ Ｐゴシック"/>
      <family val="3"/>
    </font>
    <font>
      <sz val="10.25"/>
      <name val="ＭＳ Ｐゴシック"/>
      <family val="3"/>
    </font>
    <font>
      <sz val="1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215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74">
    <xf numFmtId="0" fontId="0" fillId="0" borderId="0" xfId="0" applyAlignment="1">
      <alignment vertical="center"/>
    </xf>
    <xf numFmtId="0" fontId="7" fillId="0" borderId="0" xfId="28" applyFont="1">
      <alignment/>
      <protection/>
    </xf>
    <xf numFmtId="0" fontId="10" fillId="0" borderId="0" xfId="28" applyFont="1" applyBorder="1">
      <alignment/>
      <protection/>
    </xf>
    <xf numFmtId="0" fontId="1" fillId="0" borderId="0" xfId="28">
      <alignment/>
      <protection/>
    </xf>
    <xf numFmtId="0" fontId="11" fillId="0" borderId="0" xfId="28" applyFont="1">
      <alignment/>
      <protection/>
    </xf>
    <xf numFmtId="0" fontId="19" fillId="0" borderId="0" xfId="28" applyFont="1" applyAlignment="1">
      <alignment horizontal="centerContinuous"/>
      <protection/>
    </xf>
    <xf numFmtId="0" fontId="7" fillId="0" borderId="1" xfId="28" applyFont="1" applyBorder="1">
      <alignment/>
      <protection/>
    </xf>
    <xf numFmtId="0" fontId="7" fillId="0" borderId="0" xfId="28" applyFont="1" applyBorder="1">
      <alignment/>
      <protection/>
    </xf>
    <xf numFmtId="0" fontId="7" fillId="0" borderId="2" xfId="28" applyFont="1" applyBorder="1">
      <alignment/>
      <protection/>
    </xf>
    <xf numFmtId="0" fontId="6" fillId="0" borderId="0" xfId="28" applyFont="1">
      <alignment/>
      <protection/>
    </xf>
    <xf numFmtId="0" fontId="6" fillId="0" borderId="0" xfId="28" applyFont="1" applyAlignment="1">
      <alignment horizontal="right"/>
      <protection/>
    </xf>
    <xf numFmtId="0" fontId="7" fillId="0" borderId="0" xfId="28" applyFont="1" applyAlignment="1">
      <alignment vertical="center"/>
      <protection/>
    </xf>
    <xf numFmtId="0" fontId="1" fillId="0" borderId="0" xfId="28" applyAlignment="1">
      <alignment vertical="center"/>
      <protection/>
    </xf>
    <xf numFmtId="0" fontId="7" fillId="0" borderId="3" xfId="28" applyFont="1" applyBorder="1">
      <alignment/>
      <protection/>
    </xf>
    <xf numFmtId="181" fontId="14" fillId="0" borderId="4" xfId="17" applyNumberFormat="1" applyFont="1" applyBorder="1" applyAlignment="1">
      <alignment vertical="center"/>
    </xf>
    <xf numFmtId="181" fontId="14" fillId="0" borderId="0" xfId="17" applyNumberFormat="1" applyFont="1" applyBorder="1" applyAlignment="1">
      <alignment vertical="center"/>
    </xf>
    <xf numFmtId="0" fontId="7" fillId="0" borderId="0" xfId="28" applyFont="1" applyBorder="1" applyAlignment="1">
      <alignment horizontal="distributed"/>
      <protection/>
    </xf>
    <xf numFmtId="0" fontId="5" fillId="0" borderId="0" xfId="28" applyFont="1">
      <alignment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7" fillId="0" borderId="0" xfId="28" applyFont="1" applyBorder="1" applyAlignment="1">
      <alignment vertical="center"/>
      <protection/>
    </xf>
    <xf numFmtId="193" fontId="14" fillId="0" borderId="4" xfId="28" applyNumberFormat="1" applyFont="1" applyBorder="1" applyAlignment="1">
      <alignment horizontal="right" vertical="center"/>
      <protection/>
    </xf>
    <xf numFmtId="38" fontId="14" fillId="0" borderId="0" xfId="17" applyFont="1" applyBorder="1" applyAlignment="1">
      <alignment vertical="center"/>
    </xf>
    <xf numFmtId="0" fontId="5" fillId="0" borderId="5" xfId="28" applyFont="1" applyBorder="1" applyAlignment="1">
      <alignment vertical="center"/>
      <protection/>
    </xf>
    <xf numFmtId="1" fontId="15" fillId="0" borderId="0" xfId="23">
      <alignment/>
      <protection/>
    </xf>
    <xf numFmtId="0" fontId="20" fillId="0" borderId="0" xfId="28" applyFont="1">
      <alignment/>
      <protection/>
    </xf>
    <xf numFmtId="191" fontId="1" fillId="0" borderId="0" xfId="28" applyNumberFormat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0" fontId="14" fillId="0" borderId="0" xfId="0" applyNumberFormat="1" applyFont="1" applyBorder="1" applyAlignment="1">
      <alignment vertical="center"/>
    </xf>
    <xf numFmtId="200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196" fontId="14" fillId="0" borderId="4" xfId="17" applyNumberFormat="1" applyFont="1" applyBorder="1" applyAlignment="1">
      <alignment horizontal="right" vertical="center"/>
    </xf>
    <xf numFmtId="195" fontId="14" fillId="0" borderId="3" xfId="28" applyNumberFormat="1" applyFont="1" applyBorder="1" applyAlignment="1">
      <alignment vertical="center"/>
      <protection/>
    </xf>
    <xf numFmtId="0" fontId="7" fillId="0" borderId="0" xfId="28" applyFont="1" applyAlignment="1">
      <alignment vertical="top"/>
      <protection/>
    </xf>
    <xf numFmtId="181" fontId="14" fillId="0" borderId="0" xfId="17" applyNumberFormat="1" applyFont="1" applyBorder="1" applyAlignment="1">
      <alignment vertical="top"/>
    </xf>
    <xf numFmtId="0" fontId="1" fillId="0" borderId="0" xfId="28" applyAlignment="1">
      <alignment vertical="top"/>
      <protection/>
    </xf>
    <xf numFmtId="0" fontId="5" fillId="0" borderId="0" xfId="28" applyFont="1" applyBorder="1">
      <alignment/>
      <protection/>
    </xf>
    <xf numFmtId="0" fontId="5" fillId="0" borderId="6" xfId="28" applyFont="1" applyBorder="1" applyAlignment="1">
      <alignment vertical="center"/>
      <protection/>
    </xf>
    <xf numFmtId="0" fontId="0" fillId="0" borderId="0" xfId="21">
      <alignment/>
      <protection/>
    </xf>
    <xf numFmtId="0" fontId="5" fillId="0" borderId="2" xfId="28" applyFont="1" applyBorder="1" applyAlignment="1">
      <alignment vertical="center"/>
      <protection/>
    </xf>
    <xf numFmtId="181" fontId="14" fillId="0" borderId="7" xfId="17" applyNumberFormat="1" applyFont="1" applyBorder="1" applyAlignment="1">
      <alignment vertical="center"/>
    </xf>
    <xf numFmtId="195" fontId="14" fillId="0" borderId="8" xfId="17" applyNumberFormat="1" applyFont="1" applyBorder="1" applyAlignment="1">
      <alignment vertical="center"/>
    </xf>
    <xf numFmtId="38" fontId="14" fillId="0" borderId="7" xfId="17" applyFont="1" applyBorder="1" applyAlignment="1">
      <alignment horizontal="right" vertical="center"/>
    </xf>
    <xf numFmtId="0" fontId="14" fillId="0" borderId="7" xfId="28" applyFont="1" applyBorder="1" applyAlignment="1">
      <alignment vertical="center"/>
      <protection/>
    </xf>
    <xf numFmtId="0" fontId="0" fillId="0" borderId="0" xfId="0" applyAlignment="1">
      <alignment/>
    </xf>
    <xf numFmtId="178" fontId="1" fillId="0" borderId="0" xfId="28" applyNumberFormat="1" applyAlignment="1">
      <alignment vertical="center"/>
      <protection/>
    </xf>
    <xf numFmtId="181" fontId="1" fillId="0" borderId="0" xfId="28" applyNumberFormat="1" applyAlignment="1">
      <alignment vertical="center"/>
      <protection/>
    </xf>
    <xf numFmtId="181" fontId="0" fillId="0" borderId="0" xfId="0" applyNumberFormat="1" applyAlignment="1">
      <alignment vertical="center"/>
    </xf>
    <xf numFmtId="0" fontId="14" fillId="0" borderId="2" xfId="0" applyFont="1" applyBorder="1" applyAlignment="1">
      <alignment vertical="center"/>
    </xf>
    <xf numFmtId="181" fontId="14" fillId="0" borderId="4" xfId="17" applyNumberFormat="1" applyFont="1" applyFill="1" applyBorder="1" applyAlignment="1">
      <alignment vertical="center"/>
    </xf>
    <xf numFmtId="181" fontId="14" fillId="0" borderId="3" xfId="17" applyNumberFormat="1" applyFont="1" applyFill="1" applyBorder="1" applyAlignment="1">
      <alignment vertical="center"/>
    </xf>
    <xf numFmtId="181" fontId="14" fillId="0" borderId="4" xfId="17" applyNumberFormat="1" applyFont="1" applyFill="1" applyBorder="1" applyAlignment="1">
      <alignment horizontal="right" vertical="center"/>
    </xf>
    <xf numFmtId="203" fontId="14" fillId="0" borderId="3" xfId="28" applyNumberFormat="1" applyFont="1" applyFill="1" applyBorder="1" applyAlignment="1">
      <alignment vertical="center"/>
      <protection/>
    </xf>
    <xf numFmtId="194" fontId="14" fillId="0" borderId="4" xfId="28" applyNumberFormat="1" applyFont="1" applyFill="1" applyBorder="1" applyAlignment="1">
      <alignment vertical="center"/>
      <protection/>
    </xf>
    <xf numFmtId="184" fontId="14" fillId="0" borderId="4" xfId="17" applyNumberFormat="1" applyFont="1" applyFill="1" applyBorder="1" applyAlignment="1">
      <alignment horizontal="right" vertical="center"/>
    </xf>
    <xf numFmtId="192" fontId="14" fillId="0" borderId="3" xfId="28" applyNumberFormat="1" applyFont="1" applyFill="1" applyBorder="1" applyAlignment="1">
      <alignment vertical="center"/>
      <protection/>
    </xf>
    <xf numFmtId="185" fontId="14" fillId="0" borderId="4" xfId="28" applyNumberFormat="1" applyFont="1" applyFill="1" applyBorder="1" applyAlignment="1">
      <alignment vertical="center"/>
      <protection/>
    </xf>
    <xf numFmtId="181" fontId="14" fillId="0" borderId="7" xfId="17" applyNumberFormat="1" applyFont="1" applyFill="1" applyBorder="1" applyAlignment="1">
      <alignment vertical="center"/>
    </xf>
    <xf numFmtId="188" fontId="14" fillId="0" borderId="7" xfId="17" applyNumberFormat="1" applyFont="1" applyFill="1" applyBorder="1" applyAlignment="1">
      <alignment horizontal="right" vertical="center"/>
    </xf>
    <xf numFmtId="195" fontId="14" fillId="0" borderId="8" xfId="17" applyNumberFormat="1" applyFont="1" applyFill="1" applyBorder="1" applyAlignment="1">
      <alignment vertical="center"/>
    </xf>
    <xf numFmtId="194" fontId="14" fillId="0" borderId="7" xfId="28" applyNumberFormat="1" applyFont="1" applyFill="1" applyBorder="1" applyAlignment="1">
      <alignment vertical="center"/>
      <protection/>
    </xf>
    <xf numFmtId="195" fontId="14" fillId="0" borderId="3" xfId="28" applyNumberFormat="1" applyFont="1" applyFill="1" applyBorder="1" applyAlignment="1">
      <alignment vertical="center"/>
      <protection/>
    </xf>
    <xf numFmtId="179" fontId="14" fillId="0" borderId="4" xfId="17" applyNumberFormat="1" applyFont="1" applyFill="1" applyBorder="1" applyAlignment="1">
      <alignment vertical="center"/>
    </xf>
    <xf numFmtId="181" fontId="14" fillId="0" borderId="7" xfId="17" applyNumberFormat="1" applyFont="1" applyFill="1" applyBorder="1" applyAlignment="1">
      <alignment horizontal="right" vertical="center"/>
    </xf>
    <xf numFmtId="195" fontId="14" fillId="0" borderId="8" xfId="28" applyNumberFormat="1" applyFont="1" applyFill="1" applyBorder="1" applyAlignment="1">
      <alignment vertical="center"/>
      <protection/>
    </xf>
    <xf numFmtId="181" fontId="14" fillId="0" borderId="5" xfId="17" applyNumberFormat="1" applyFont="1" applyFill="1" applyBorder="1" applyAlignment="1">
      <alignment vertical="center"/>
    </xf>
    <xf numFmtId="181" fontId="14" fillId="0" borderId="2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horizontal="right" vertical="center"/>
    </xf>
    <xf numFmtId="195" fontId="14" fillId="0" borderId="2" xfId="28" applyNumberFormat="1" applyFont="1" applyFill="1" applyBorder="1" applyAlignment="1">
      <alignment vertical="center"/>
      <protection/>
    </xf>
    <xf numFmtId="194" fontId="14" fillId="0" borderId="5" xfId="28" applyNumberFormat="1" applyFont="1" applyFill="1" applyBorder="1" applyAlignment="1">
      <alignment vertical="center"/>
      <protection/>
    </xf>
    <xf numFmtId="179" fontId="14" fillId="0" borderId="4" xfId="28" applyNumberFormat="1" applyFont="1" applyFill="1" applyBorder="1" applyAlignment="1">
      <alignment vertical="center"/>
      <protection/>
    </xf>
    <xf numFmtId="0" fontId="14" fillId="0" borderId="3" xfId="0" applyFont="1" applyFill="1" applyBorder="1" applyAlignment="1">
      <alignment vertical="center"/>
    </xf>
    <xf numFmtId="0" fontId="14" fillId="0" borderId="8" xfId="28" applyFont="1" applyFill="1" applyBorder="1" applyAlignment="1">
      <alignment vertical="center"/>
      <protection/>
    </xf>
    <xf numFmtId="0" fontId="10" fillId="0" borderId="1" xfId="28" applyFont="1" applyBorder="1" applyAlignment="1">
      <alignment vertical="center"/>
      <protection/>
    </xf>
    <xf numFmtId="0" fontId="10" fillId="0" borderId="9" xfId="28" applyFont="1" applyBorder="1" applyAlignment="1">
      <alignment vertical="center"/>
      <protection/>
    </xf>
    <xf numFmtId="0" fontId="10" fillId="0" borderId="10" xfId="28" applyFont="1" applyBorder="1" applyAlignment="1">
      <alignment horizontal="centerContinuous" vertical="center"/>
      <protection/>
    </xf>
    <xf numFmtId="0" fontId="10" fillId="0" borderId="3" xfId="28" applyFont="1" applyBorder="1">
      <alignment/>
      <protection/>
    </xf>
    <xf numFmtId="0" fontId="10" fillId="0" borderId="11" xfId="28" applyFont="1" applyBorder="1">
      <alignment/>
      <protection/>
    </xf>
    <xf numFmtId="0" fontId="10" fillId="0" borderId="2" xfId="28" applyFont="1" applyBorder="1">
      <alignment/>
      <protection/>
    </xf>
    <xf numFmtId="0" fontId="10" fillId="0" borderId="12" xfId="28" applyFont="1" applyBorder="1">
      <alignment/>
      <protection/>
    </xf>
    <xf numFmtId="0" fontId="10" fillId="0" borderId="6" xfId="28" applyFont="1" applyBorder="1">
      <alignment/>
      <protection/>
    </xf>
    <xf numFmtId="0" fontId="10" fillId="0" borderId="11" xfId="28" applyFont="1" applyBorder="1" applyAlignment="1">
      <alignment vertical="center"/>
      <protection/>
    </xf>
    <xf numFmtId="0" fontId="14" fillId="0" borderId="1" xfId="28" applyFont="1" applyBorder="1">
      <alignment/>
      <protection/>
    </xf>
    <xf numFmtId="0" fontId="10" fillId="0" borderId="10" xfId="28" applyFont="1" applyBorder="1">
      <alignment/>
      <protection/>
    </xf>
    <xf numFmtId="0" fontId="14" fillId="0" borderId="3" xfId="28" applyFont="1" applyBorder="1">
      <alignment/>
      <protection/>
    </xf>
    <xf numFmtId="0" fontId="14" fillId="0" borderId="2" xfId="28" applyFont="1" applyBorder="1">
      <alignment/>
      <protection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9" fillId="0" borderId="13" xfId="21" applyFont="1" applyFill="1" applyBorder="1" applyAlignment="1">
      <alignment vertical="center"/>
      <protection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0" fillId="0" borderId="3" xfId="28" applyFont="1" applyBorder="1" applyAlignment="1">
      <alignment vertical="center"/>
      <protection/>
    </xf>
    <xf numFmtId="0" fontId="8" fillId="0" borderId="0" xfId="28" applyFont="1" applyBorder="1" applyAlignment="1">
      <alignment vertical="center"/>
      <protection/>
    </xf>
    <xf numFmtId="0" fontId="8" fillId="0" borderId="11" xfId="28" applyFont="1" applyBorder="1" applyAlignment="1">
      <alignment vertical="center"/>
      <protection/>
    </xf>
    <xf numFmtId="0" fontId="0" fillId="0" borderId="8" xfId="28" applyFont="1" applyBorder="1" applyAlignment="1">
      <alignment vertical="center"/>
      <protection/>
    </xf>
    <xf numFmtId="0" fontId="8" fillId="0" borderId="13" xfId="28" applyFont="1" applyBorder="1" applyAlignment="1">
      <alignment vertical="center"/>
      <protection/>
    </xf>
    <xf numFmtId="0" fontId="8" fillId="0" borderId="14" xfId="28" applyFont="1" applyBorder="1" applyAlignment="1">
      <alignment vertical="center"/>
      <protection/>
    </xf>
    <xf numFmtId="0" fontId="0" fillId="0" borderId="3" xfId="28" applyFont="1" applyBorder="1" applyAlignment="1">
      <alignment vertical="center"/>
      <protection/>
    </xf>
    <xf numFmtId="0" fontId="0" fillId="0" borderId="3" xfId="28" applyFont="1" applyBorder="1" applyAlignment="1">
      <alignment vertical="top"/>
      <protection/>
    </xf>
    <xf numFmtId="0" fontId="8" fillId="0" borderId="0" xfId="28" applyFont="1" applyBorder="1" applyAlignment="1">
      <alignment vertical="top"/>
      <protection/>
    </xf>
    <xf numFmtId="0" fontId="8" fillId="0" borderId="11" xfId="28" applyFont="1" applyBorder="1" applyAlignment="1">
      <alignment vertical="top" wrapText="1"/>
      <protection/>
    </xf>
    <xf numFmtId="0" fontId="8" fillId="0" borderId="14" xfId="28" applyFont="1" applyBorder="1" applyAlignment="1">
      <alignment vertical="center" wrapText="1"/>
      <protection/>
    </xf>
    <xf numFmtId="0" fontId="0" fillId="0" borderId="2" xfId="28" applyFont="1" applyBorder="1" applyAlignment="1">
      <alignment vertical="center"/>
      <protection/>
    </xf>
    <xf numFmtId="0" fontId="8" fillId="0" borderId="12" xfId="28" applyFont="1" applyBorder="1" applyAlignment="1">
      <alignment vertical="center"/>
      <protection/>
    </xf>
    <xf numFmtId="0" fontId="8" fillId="0" borderId="6" xfId="28" applyFont="1" applyBorder="1" applyAlignment="1">
      <alignment vertical="center"/>
      <protection/>
    </xf>
    <xf numFmtId="191" fontId="7" fillId="0" borderId="0" xfId="28" applyNumberFormat="1" applyFont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8" fillId="0" borderId="0" xfId="28" applyFont="1" applyAlignment="1">
      <alignment horizontal="right" vertical="center"/>
      <protection/>
    </xf>
    <xf numFmtId="0" fontId="0" fillId="0" borderId="0" xfId="28" applyFont="1" applyBorder="1">
      <alignment/>
      <protection/>
    </xf>
    <xf numFmtId="0" fontId="8" fillId="0" borderId="11" xfId="28" applyFont="1" applyFill="1" applyBorder="1" applyAlignment="1">
      <alignment vertical="center"/>
      <protection/>
    </xf>
    <xf numFmtId="0" fontId="8" fillId="0" borderId="6" xfId="28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8" xfId="28" applyFont="1" applyBorder="1" applyAlignment="1">
      <alignment vertical="center"/>
      <protection/>
    </xf>
    <xf numFmtId="0" fontId="0" fillId="0" borderId="14" xfId="28" applyFont="1" applyBorder="1" applyAlignment="1">
      <alignment vertical="center"/>
      <protection/>
    </xf>
    <xf numFmtId="0" fontId="0" fillId="0" borderId="15" xfId="28" applyFont="1" applyBorder="1" applyAlignment="1">
      <alignment horizontal="centerContinuous" vertical="center"/>
      <protection/>
    </xf>
    <xf numFmtId="0" fontId="0" fillId="0" borderId="4" xfId="28" applyFont="1" applyBorder="1" applyAlignment="1">
      <alignment vertical="center"/>
      <protection/>
    </xf>
    <xf numFmtId="38" fontId="21" fillId="0" borderId="0" xfId="17" applyFont="1" applyBorder="1" applyAlignment="1">
      <alignment/>
    </xf>
    <xf numFmtId="182" fontId="21" fillId="0" borderId="0" xfId="17" applyNumberFormat="1" applyFont="1" applyBorder="1" applyAlignment="1">
      <alignment/>
    </xf>
    <xf numFmtId="0" fontId="21" fillId="0" borderId="0" xfId="28" applyFont="1">
      <alignment/>
      <protection/>
    </xf>
    <xf numFmtId="181" fontId="14" fillId="0" borderId="0" xfId="17" applyNumberFormat="1" applyFont="1" applyFill="1" applyBorder="1" applyAlignment="1">
      <alignment vertical="center"/>
    </xf>
    <xf numFmtId="189" fontId="14" fillId="0" borderId="3" xfId="28" applyNumberFormat="1" applyFont="1" applyFill="1" applyBorder="1" applyAlignment="1">
      <alignment vertical="center"/>
      <protection/>
    </xf>
    <xf numFmtId="201" fontId="14" fillId="0" borderId="16" xfId="17" applyNumberFormat="1" applyFont="1" applyFill="1" applyBorder="1" applyAlignment="1">
      <alignment vertical="center"/>
    </xf>
    <xf numFmtId="183" fontId="14" fillId="0" borderId="16" xfId="28" applyNumberFormat="1" applyFont="1" applyFill="1" applyBorder="1" applyAlignment="1">
      <alignment vertical="center"/>
      <protection/>
    </xf>
    <xf numFmtId="201" fontId="14" fillId="0" borderId="4" xfId="17" applyNumberFormat="1" applyFont="1" applyFill="1" applyBorder="1" applyAlignment="1">
      <alignment vertical="center"/>
    </xf>
    <xf numFmtId="183" fontId="14" fillId="0" borderId="4" xfId="28" applyNumberFormat="1" applyFont="1" applyFill="1" applyBorder="1" applyAlignment="1">
      <alignment vertical="center"/>
      <protection/>
    </xf>
    <xf numFmtId="181" fontId="14" fillId="0" borderId="3" xfId="28" applyNumberFormat="1" applyFont="1" applyFill="1" applyBorder="1" applyAlignment="1">
      <alignment vertical="center"/>
      <protection/>
    </xf>
    <xf numFmtId="202" fontId="14" fillId="0" borderId="3" xfId="28" applyNumberFormat="1" applyFont="1" applyFill="1" applyBorder="1" applyAlignment="1">
      <alignment vertical="center"/>
      <protection/>
    </xf>
    <xf numFmtId="181" fontId="14" fillId="0" borderId="8" xfId="28" applyNumberFormat="1" applyFont="1" applyFill="1" applyBorder="1" applyAlignment="1">
      <alignment vertical="center"/>
      <protection/>
    </xf>
    <xf numFmtId="183" fontId="14" fillId="0" borderId="7" xfId="28" applyNumberFormat="1" applyFont="1" applyFill="1" applyBorder="1" applyAlignment="1">
      <alignment vertical="center"/>
      <protection/>
    </xf>
    <xf numFmtId="181" fontId="14" fillId="0" borderId="0" xfId="28" applyNumberFormat="1" applyFont="1" applyFill="1" applyBorder="1" applyAlignment="1">
      <alignment vertical="center"/>
      <protection/>
    </xf>
    <xf numFmtId="205" fontId="14" fillId="0" borderId="3" xfId="28" applyNumberFormat="1" applyFont="1" applyFill="1" applyBorder="1" applyAlignment="1">
      <alignment vertical="center"/>
      <protection/>
    </xf>
    <xf numFmtId="206" fontId="14" fillId="0" borderId="4" xfId="17" applyNumberFormat="1" applyFont="1" applyFill="1" applyBorder="1" applyAlignment="1">
      <alignment vertical="center"/>
    </xf>
    <xf numFmtId="181" fontId="14" fillId="0" borderId="12" xfId="17" applyNumberFormat="1" applyFont="1" applyFill="1" applyBorder="1" applyAlignment="1">
      <alignment vertical="center"/>
    </xf>
    <xf numFmtId="205" fontId="14" fillId="0" borderId="5" xfId="28" applyNumberFormat="1" applyFont="1" applyFill="1" applyBorder="1" applyAlignment="1">
      <alignment vertical="center"/>
      <protection/>
    </xf>
    <xf numFmtId="201" fontId="14" fillId="0" borderId="5" xfId="17" applyNumberFormat="1" applyFont="1" applyFill="1" applyBorder="1" applyAlignment="1">
      <alignment vertical="center"/>
    </xf>
    <xf numFmtId="183" fontId="14" fillId="0" borderId="5" xfId="28" applyNumberFormat="1" applyFont="1" applyFill="1" applyBorder="1" applyAlignment="1">
      <alignment vertical="center"/>
      <protection/>
    </xf>
    <xf numFmtId="191" fontId="14" fillId="0" borderId="1" xfId="17" applyNumberFormat="1" applyFont="1" applyFill="1" applyBorder="1" applyAlignment="1">
      <alignment vertical="center"/>
    </xf>
    <xf numFmtId="190" fontId="14" fillId="0" borderId="16" xfId="28" applyNumberFormat="1" applyFont="1" applyFill="1" applyBorder="1" applyAlignment="1">
      <alignment vertical="center"/>
      <protection/>
    </xf>
    <xf numFmtId="190" fontId="14" fillId="0" borderId="10" xfId="28" applyNumberFormat="1" applyFont="1" applyFill="1" applyBorder="1" applyAlignment="1">
      <alignment vertical="center"/>
      <protection/>
    </xf>
    <xf numFmtId="191" fontId="14" fillId="0" borderId="3" xfId="17" applyNumberFormat="1" applyFont="1" applyFill="1" applyBorder="1" applyAlignment="1">
      <alignment vertical="center"/>
    </xf>
    <xf numFmtId="187" fontId="14" fillId="0" borderId="4" xfId="28" applyNumberFormat="1" applyFont="1" applyFill="1" applyBorder="1" applyAlignment="1">
      <alignment vertical="center"/>
      <protection/>
    </xf>
    <xf numFmtId="190" fontId="14" fillId="0" borderId="4" xfId="28" applyNumberFormat="1" applyFont="1" applyFill="1" applyBorder="1" applyAlignment="1">
      <alignment vertical="center"/>
      <protection/>
    </xf>
    <xf numFmtId="190" fontId="14" fillId="0" borderId="11" xfId="28" applyNumberFormat="1" applyFont="1" applyFill="1" applyBorder="1" applyAlignment="1">
      <alignment vertical="center"/>
      <protection/>
    </xf>
    <xf numFmtId="191" fontId="14" fillId="0" borderId="8" xfId="28" applyNumberFormat="1" applyFont="1" applyFill="1" applyBorder="1" applyAlignment="1">
      <alignment vertical="center"/>
      <protection/>
    </xf>
    <xf numFmtId="187" fontId="14" fillId="0" borderId="7" xfId="28" applyNumberFormat="1" applyFont="1" applyFill="1" applyBorder="1" applyAlignment="1">
      <alignment vertical="center"/>
      <protection/>
    </xf>
    <xf numFmtId="190" fontId="14" fillId="0" borderId="7" xfId="28" applyNumberFormat="1" applyFont="1" applyFill="1" applyBorder="1" applyAlignment="1">
      <alignment vertical="center"/>
      <protection/>
    </xf>
    <xf numFmtId="190" fontId="14" fillId="0" borderId="14" xfId="28" applyNumberFormat="1" applyFont="1" applyFill="1" applyBorder="1" applyAlignment="1">
      <alignment vertical="center"/>
      <protection/>
    </xf>
    <xf numFmtId="204" fontId="14" fillId="0" borderId="4" xfId="28" applyNumberFormat="1" applyFont="1" applyFill="1" applyBorder="1" applyAlignment="1">
      <alignment vertical="center"/>
      <protection/>
    </xf>
    <xf numFmtId="198" fontId="14" fillId="0" borderId="7" xfId="28" applyNumberFormat="1" applyFont="1" applyFill="1" applyBorder="1" applyAlignment="1">
      <alignment vertical="center"/>
      <protection/>
    </xf>
    <xf numFmtId="191" fontId="14" fillId="0" borderId="3" xfId="28" applyNumberFormat="1" applyFont="1" applyFill="1" applyBorder="1" applyAlignment="1">
      <alignment vertical="center"/>
      <protection/>
    </xf>
    <xf numFmtId="198" fontId="14" fillId="0" borderId="4" xfId="28" applyNumberFormat="1" applyFont="1" applyFill="1" applyBorder="1" applyAlignment="1">
      <alignment vertical="center"/>
      <protection/>
    </xf>
    <xf numFmtId="186" fontId="14" fillId="0" borderId="4" xfId="28" applyNumberFormat="1" applyFont="1" applyFill="1" applyBorder="1" applyAlignment="1">
      <alignment vertical="center"/>
      <protection/>
    </xf>
    <xf numFmtId="0" fontId="0" fillId="0" borderId="16" xfId="28" applyFont="1" applyBorder="1" applyAlignment="1">
      <alignment vertical="center"/>
      <protection/>
    </xf>
    <xf numFmtId="0" fontId="0" fillId="0" borderId="10" xfId="28" applyFont="1" applyBorder="1" applyAlignment="1">
      <alignment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181" fontId="14" fillId="0" borderId="17" xfId="17" applyNumberFormat="1" applyFont="1" applyFill="1" applyBorder="1" applyAlignment="1">
      <alignment vertical="center"/>
    </xf>
    <xf numFmtId="181" fontId="14" fillId="0" borderId="18" xfId="17" applyNumberFormat="1" applyFont="1" applyFill="1" applyBorder="1" applyAlignment="1">
      <alignment vertical="center"/>
    </xf>
    <xf numFmtId="183" fontId="14" fillId="0" borderId="19" xfId="28" applyNumberFormat="1" applyFont="1" applyFill="1" applyBorder="1" applyAlignment="1">
      <alignment horizontal="right" vertical="center"/>
      <protection/>
    </xf>
    <xf numFmtId="181" fontId="14" fillId="0" borderId="5" xfId="28" applyNumberFormat="1" applyFont="1" applyFill="1" applyBorder="1" applyAlignment="1">
      <alignment vertical="center"/>
      <protection/>
    </xf>
    <xf numFmtId="0" fontId="0" fillId="0" borderId="10" xfId="28" applyFont="1" applyFill="1" applyBorder="1" applyAlignment="1">
      <alignment vertical="center"/>
      <protection/>
    </xf>
    <xf numFmtId="0" fontId="0" fillId="0" borderId="11" xfId="28" applyFont="1" applyFill="1" applyBorder="1" applyAlignment="1">
      <alignment vertical="center"/>
      <protection/>
    </xf>
    <xf numFmtId="207" fontId="14" fillId="0" borderId="4" xfId="17" applyNumberFormat="1" applyFont="1" applyFill="1" applyBorder="1" applyAlignment="1">
      <alignment vertical="center"/>
    </xf>
    <xf numFmtId="0" fontId="1" fillId="0" borderId="0" xfId="27">
      <alignment/>
      <protection/>
    </xf>
    <xf numFmtId="0" fontId="1" fillId="0" borderId="0" xfId="27" applyAlignment="1">
      <alignment horizontal="center" vertical="center"/>
      <protection/>
    </xf>
    <xf numFmtId="0" fontId="24" fillId="0" borderId="0" xfId="27" applyFont="1" applyAlignment="1">
      <alignment horizontal="centerContinuous"/>
      <protection/>
    </xf>
    <xf numFmtId="0" fontId="14" fillId="0" borderId="0" xfId="27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1" fillId="0" borderId="0" xfId="27" applyAlignment="1">
      <alignment/>
      <protection/>
    </xf>
    <xf numFmtId="0" fontId="7" fillId="0" borderId="0" xfId="27" applyFont="1" applyAlignment="1">
      <alignment horizontal="centerContinuous"/>
      <protection/>
    </xf>
    <xf numFmtId="0" fontId="7" fillId="0" borderId="0" xfId="27" applyFont="1" applyAlignment="1">
      <alignment horizontal="right"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center" vertical="center"/>
      <protection/>
    </xf>
    <xf numFmtId="0" fontId="7" fillId="0" borderId="0" xfId="27" applyFont="1" applyBorder="1">
      <alignment/>
      <protection/>
    </xf>
    <xf numFmtId="0" fontId="14" fillId="0" borderId="0" xfId="27" applyFont="1" applyBorder="1">
      <alignment/>
      <protection/>
    </xf>
    <xf numFmtId="0" fontId="14" fillId="0" borderId="12" xfId="27" applyFont="1" applyBorder="1">
      <alignment/>
      <protection/>
    </xf>
    <xf numFmtId="0" fontId="14" fillId="0" borderId="0" xfId="27" applyFont="1" applyBorder="1" applyAlignment="1">
      <alignment vertical="center"/>
      <protection/>
    </xf>
    <xf numFmtId="0" fontId="8" fillId="0" borderId="0" xfId="27" applyFont="1" applyAlignment="1">
      <alignment horizontal="right" vertical="center"/>
      <protection/>
    </xf>
    <xf numFmtId="0" fontId="7" fillId="0" borderId="0" xfId="27" applyFont="1" applyAlignment="1">
      <alignment vertical="center"/>
      <protection/>
    </xf>
    <xf numFmtId="0" fontId="14" fillId="0" borderId="1" xfId="27" applyFont="1" applyBorder="1" applyAlignment="1">
      <alignment horizontal="center" vertical="center"/>
      <protection/>
    </xf>
    <xf numFmtId="0" fontId="14" fillId="0" borderId="9" xfId="27" applyFont="1" applyBorder="1" applyAlignment="1">
      <alignment vertical="center"/>
      <protection/>
    </xf>
    <xf numFmtId="0" fontId="14" fillId="0" borderId="3" xfId="27" applyFont="1" applyBorder="1" applyAlignment="1">
      <alignment horizontal="center" vertical="center"/>
      <protection/>
    </xf>
    <xf numFmtId="1" fontId="8" fillId="0" borderId="3" xfId="27" applyNumberFormat="1" applyFont="1" applyBorder="1" applyAlignment="1">
      <alignment horizontal="center"/>
      <protection/>
    </xf>
    <xf numFmtId="0" fontId="14" fillId="0" borderId="2" xfId="27" applyFont="1" applyBorder="1" applyAlignment="1">
      <alignment horizontal="center" vertical="center"/>
      <protection/>
    </xf>
    <xf numFmtId="1" fontId="8" fillId="0" borderId="2" xfId="27" applyNumberFormat="1" applyFont="1" applyBorder="1" applyAlignment="1">
      <alignment horizontal="center"/>
      <protection/>
    </xf>
    <xf numFmtId="0" fontId="0" fillId="0" borderId="18" xfId="27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distributed" vertical="center" wrapText="1"/>
    </xf>
    <xf numFmtId="181" fontId="14" fillId="0" borderId="18" xfId="27" applyNumberFormat="1" applyFont="1" applyFill="1" applyBorder="1" applyAlignment="1">
      <alignment vertical="center"/>
      <protection/>
    </xf>
    <xf numFmtId="187" fontId="14" fillId="0" borderId="19" xfId="27" applyNumberFormat="1" applyFont="1" applyFill="1" applyBorder="1" applyAlignment="1">
      <alignment vertical="center"/>
      <protection/>
    </xf>
    <xf numFmtId="208" fontId="14" fillId="0" borderId="18" xfId="27" applyNumberFormat="1" applyFont="1" applyFill="1" applyBorder="1" applyAlignment="1">
      <alignment vertical="center"/>
      <protection/>
    </xf>
    <xf numFmtId="181" fontId="18" fillId="0" borderId="18" xfId="27" applyNumberFormat="1" applyFont="1" applyFill="1" applyBorder="1" applyAlignment="1">
      <alignment vertical="center"/>
      <protection/>
    </xf>
    <xf numFmtId="181" fontId="14" fillId="0" borderId="19" xfId="27" applyNumberFormat="1" applyFont="1" applyFill="1" applyBorder="1" applyAlignment="1">
      <alignment vertical="center"/>
      <protection/>
    </xf>
    <xf numFmtId="208" fontId="14" fillId="0" borderId="21" xfId="27" applyNumberFormat="1" applyFont="1" applyFill="1" applyBorder="1" applyAlignment="1">
      <alignment vertical="center"/>
      <protection/>
    </xf>
    <xf numFmtId="0" fontId="1" fillId="0" borderId="0" xfId="27" applyBorder="1">
      <alignment/>
      <protection/>
    </xf>
    <xf numFmtId="0" fontId="12" fillId="0" borderId="3" xfId="27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>
      <alignment horizontal="distributed" vertical="center" wrapText="1"/>
    </xf>
    <xf numFmtId="181" fontId="14" fillId="0" borderId="3" xfId="27" applyNumberFormat="1" applyFont="1" applyFill="1" applyBorder="1" applyAlignment="1">
      <alignment vertical="center"/>
      <protection/>
    </xf>
    <xf numFmtId="209" fontId="14" fillId="0" borderId="4" xfId="27" applyNumberFormat="1" applyFont="1" applyFill="1" applyBorder="1" applyAlignment="1">
      <alignment vertical="center"/>
      <protection/>
    </xf>
    <xf numFmtId="208" fontId="14" fillId="0" borderId="3" xfId="27" applyNumberFormat="1" applyFont="1" applyFill="1" applyBorder="1" applyAlignment="1">
      <alignment vertical="center"/>
      <protection/>
    </xf>
    <xf numFmtId="181" fontId="18" fillId="0" borderId="3" xfId="27" applyNumberFormat="1" applyFont="1" applyFill="1" applyBorder="1" applyAlignment="1">
      <alignment vertical="center"/>
      <protection/>
    </xf>
    <xf numFmtId="181" fontId="14" fillId="0" borderId="4" xfId="27" applyNumberFormat="1" applyFont="1" applyFill="1" applyBorder="1" applyAlignment="1">
      <alignment vertical="center"/>
      <protection/>
    </xf>
    <xf numFmtId="208" fontId="14" fillId="0" borderId="11" xfId="27" applyNumberFormat="1" applyFont="1" applyFill="1" applyBorder="1" applyAlignment="1">
      <alignment vertical="center"/>
      <protection/>
    </xf>
    <xf numFmtId="184" fontId="14" fillId="0" borderId="4" xfId="27" applyNumberFormat="1" applyFont="1" applyFill="1" applyBorder="1" applyAlignment="1">
      <alignment vertical="center"/>
      <protection/>
    </xf>
    <xf numFmtId="0" fontId="12" fillId="0" borderId="8" xfId="27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distributed" vertical="center" wrapText="1"/>
    </xf>
    <xf numFmtId="181" fontId="14" fillId="0" borderId="8" xfId="27" applyNumberFormat="1" applyFont="1" applyFill="1" applyBorder="1" applyAlignment="1">
      <alignment vertical="center"/>
      <protection/>
    </xf>
    <xf numFmtId="181" fontId="14" fillId="0" borderId="7" xfId="27" applyNumberFormat="1" applyFont="1" applyFill="1" applyBorder="1" applyAlignment="1">
      <alignment vertical="center"/>
      <protection/>
    </xf>
    <xf numFmtId="208" fontId="14" fillId="0" borderId="8" xfId="27" applyNumberFormat="1" applyFont="1" applyFill="1" applyBorder="1" applyAlignment="1">
      <alignment vertical="center"/>
      <protection/>
    </xf>
    <xf numFmtId="181" fontId="18" fillId="0" borderId="8" xfId="27" applyNumberFormat="1" applyFont="1" applyFill="1" applyBorder="1" applyAlignment="1">
      <alignment vertical="center"/>
      <protection/>
    </xf>
    <xf numFmtId="187" fontId="14" fillId="0" borderId="7" xfId="27" applyNumberFormat="1" applyFont="1" applyFill="1" applyBorder="1" applyAlignment="1">
      <alignment vertical="center"/>
      <protection/>
    </xf>
    <xf numFmtId="208" fontId="14" fillId="0" borderId="14" xfId="27" applyNumberFormat="1" applyFont="1" applyFill="1" applyBorder="1" applyAlignment="1">
      <alignment vertical="center"/>
      <protection/>
    </xf>
    <xf numFmtId="187" fontId="14" fillId="0" borderId="4" xfId="27" applyNumberFormat="1" applyFont="1" applyFill="1" applyBorder="1" applyAlignment="1">
      <alignment vertical="center"/>
      <protection/>
    </xf>
    <xf numFmtId="181" fontId="14" fillId="0" borderId="8" xfId="27" applyNumberFormat="1" applyFont="1" applyFill="1" applyBorder="1" applyAlignment="1">
      <alignment horizontal="right" vertical="center"/>
      <protection/>
    </xf>
    <xf numFmtId="181" fontId="14" fillId="0" borderId="14" xfId="27" applyNumberFormat="1" applyFont="1" applyFill="1" applyBorder="1" applyAlignment="1">
      <alignment vertical="center"/>
      <protection/>
    </xf>
    <xf numFmtId="181" fontId="14" fillId="0" borderId="11" xfId="27" applyNumberFormat="1" applyFont="1" applyFill="1" applyBorder="1" applyAlignment="1">
      <alignment vertical="center"/>
      <protection/>
    </xf>
    <xf numFmtId="0" fontId="8" fillId="0" borderId="22" xfId="0" applyFont="1" applyBorder="1" applyAlignment="1">
      <alignment horizontal="distributed" vertical="center" wrapText="1"/>
    </xf>
    <xf numFmtId="210" fontId="1" fillId="0" borderId="0" xfId="27" applyNumberFormat="1">
      <alignment/>
      <protection/>
    </xf>
    <xf numFmtId="0" fontId="8" fillId="0" borderId="23" xfId="0" applyFont="1" applyBorder="1" applyAlignment="1">
      <alignment horizontal="distributed" vertical="center" wrapText="1"/>
    </xf>
    <xf numFmtId="211" fontId="14" fillId="0" borderId="4" xfId="0" applyNumberFormat="1" applyFont="1" applyFill="1" applyBorder="1" applyAlignment="1">
      <alignment vertical="center"/>
    </xf>
    <xf numFmtId="184" fontId="14" fillId="0" borderId="7" xfId="27" applyNumberFormat="1" applyFont="1" applyFill="1" applyBorder="1" applyAlignment="1">
      <alignment vertical="center"/>
      <protection/>
    </xf>
    <xf numFmtId="212" fontId="14" fillId="0" borderId="4" xfId="27" applyNumberFormat="1" applyFont="1" applyFill="1" applyBorder="1" applyAlignment="1">
      <alignment vertical="center"/>
      <protection/>
    </xf>
    <xf numFmtId="213" fontId="14" fillId="0" borderId="4" xfId="27" applyNumberFormat="1" applyFont="1" applyFill="1" applyBorder="1" applyAlignment="1">
      <alignment vertical="center"/>
      <protection/>
    </xf>
    <xf numFmtId="0" fontId="12" fillId="0" borderId="2" xfId="27" applyFont="1" applyFill="1" applyBorder="1" applyAlignment="1">
      <alignment horizontal="center" vertical="center"/>
      <protection/>
    </xf>
    <xf numFmtId="0" fontId="8" fillId="0" borderId="24" xfId="0" applyFont="1" applyBorder="1" applyAlignment="1">
      <alignment horizontal="distributed" vertical="center" wrapText="1"/>
    </xf>
    <xf numFmtId="181" fontId="14" fillId="0" borderId="2" xfId="27" applyNumberFormat="1" applyFont="1" applyFill="1" applyBorder="1" applyAlignment="1">
      <alignment vertical="center"/>
      <protection/>
    </xf>
    <xf numFmtId="181" fontId="14" fillId="0" borderId="5" xfId="27" applyNumberFormat="1" applyFont="1" applyFill="1" applyBorder="1" applyAlignment="1">
      <alignment vertical="center"/>
      <protection/>
    </xf>
    <xf numFmtId="208" fontId="14" fillId="0" borderId="2" xfId="27" applyNumberFormat="1" applyFont="1" applyFill="1" applyBorder="1" applyAlignment="1">
      <alignment vertical="center"/>
      <protection/>
    </xf>
    <xf numFmtId="181" fontId="18" fillId="0" borderId="2" xfId="27" applyNumberFormat="1" applyFont="1" applyFill="1" applyBorder="1" applyAlignment="1">
      <alignment vertical="center"/>
      <protection/>
    </xf>
    <xf numFmtId="187" fontId="14" fillId="0" borderId="5" xfId="27" applyNumberFormat="1" applyFont="1" applyFill="1" applyBorder="1" applyAlignment="1">
      <alignment vertical="center"/>
      <protection/>
    </xf>
    <xf numFmtId="208" fontId="14" fillId="0" borderId="6" xfId="27" applyNumberFormat="1" applyFont="1" applyFill="1" applyBorder="1" applyAlignment="1">
      <alignment vertical="center"/>
      <protection/>
    </xf>
    <xf numFmtId="0" fontId="1" fillId="0" borderId="0" xfId="27" applyBorder="1" applyAlignment="1">
      <alignment horizontal="center" vertical="center"/>
      <protection/>
    </xf>
    <xf numFmtId="0" fontId="14" fillId="0" borderId="0" xfId="27" applyFont="1">
      <alignment/>
      <protection/>
    </xf>
    <xf numFmtId="0" fontId="16" fillId="0" borderId="0" xfId="25" applyFont="1" applyBorder="1" applyAlignment="1">
      <alignment horizontal="center" vertical="center"/>
      <protection/>
    </xf>
    <xf numFmtId="0" fontId="0" fillId="0" borderId="0" xfId="25">
      <alignment vertical="center"/>
      <protection/>
    </xf>
    <xf numFmtId="0" fontId="25" fillId="0" borderId="0" xfId="25" applyFont="1" applyBorder="1" applyAlignment="1">
      <alignment horizontal="center" vertical="center"/>
      <protection/>
    </xf>
    <xf numFmtId="0" fontId="26" fillId="0" borderId="0" xfId="25" applyFont="1" applyBorder="1" applyAlignment="1">
      <alignment horizontal="center" vertical="center" wrapText="1"/>
      <protection/>
    </xf>
    <xf numFmtId="178" fontId="0" fillId="0" borderId="0" xfId="25" applyNumberFormat="1" applyBorder="1">
      <alignment vertical="center"/>
      <protection/>
    </xf>
    <xf numFmtId="177" fontId="27" fillId="0" borderId="0" xfId="25" applyNumberFormat="1" applyFont="1" applyBorder="1" applyAlignment="1">
      <alignment horizontal="right" vertical="center"/>
      <protection/>
    </xf>
    <xf numFmtId="0" fontId="0" fillId="0" borderId="0" xfId="25" applyBorder="1" applyAlignment="1">
      <alignment horizontal="right" vertical="center"/>
      <protection/>
    </xf>
    <xf numFmtId="0" fontId="7" fillId="0" borderId="12" xfId="28" applyFont="1" applyBorder="1" applyAlignment="1">
      <alignment/>
      <protection/>
    </xf>
    <xf numFmtId="0" fontId="7" fillId="0" borderId="12" xfId="28" applyFont="1" applyBorder="1">
      <alignment/>
      <protection/>
    </xf>
    <xf numFmtId="0" fontId="6" fillId="0" borderId="12" xfId="28" applyFont="1" applyBorder="1" applyAlignment="1">
      <alignment horizontal="right"/>
      <protection/>
    </xf>
    <xf numFmtId="0" fontId="14" fillId="0" borderId="1" xfId="28" applyFont="1" applyBorder="1" applyAlignment="1">
      <alignment vertical="center"/>
      <protection/>
    </xf>
    <xf numFmtId="0" fontId="14" fillId="0" borderId="9" xfId="28" applyFont="1" applyBorder="1" applyAlignment="1">
      <alignment horizontal="centerContinuous" vertical="center"/>
      <protection/>
    </xf>
    <xf numFmtId="0" fontId="0" fillId="0" borderId="15" xfId="28" applyFont="1" applyBorder="1" applyAlignment="1">
      <alignment horizontal="centerContinuous" vertical="center" wrapText="1"/>
      <protection/>
    </xf>
    <xf numFmtId="0" fontId="14" fillId="0" borderId="0" xfId="28" applyFont="1" applyBorder="1">
      <alignment/>
      <protection/>
    </xf>
    <xf numFmtId="0" fontId="8" fillId="0" borderId="16" xfId="28" applyFont="1" applyBorder="1" applyAlignment="1">
      <alignment horizontal="center"/>
      <protection/>
    </xf>
    <xf numFmtId="0" fontId="14" fillId="0" borderId="12" xfId="28" applyFont="1" applyBorder="1">
      <alignment/>
      <protection/>
    </xf>
    <xf numFmtId="0" fontId="8" fillId="0" borderId="5" xfId="28" applyFont="1" applyBorder="1" applyAlignment="1" quotePrefix="1">
      <alignment horizontal="center" vertical="top"/>
      <protection/>
    </xf>
    <xf numFmtId="0" fontId="8" fillId="0" borderId="4" xfId="28" applyFont="1" applyBorder="1" applyAlignment="1" quotePrefix="1">
      <alignment horizontal="center" vertical="top"/>
      <protection/>
    </xf>
    <xf numFmtId="0" fontId="0" fillId="0" borderId="18" xfId="28" applyFont="1" applyBorder="1" applyAlignment="1">
      <alignment vertical="center"/>
      <protection/>
    </xf>
    <xf numFmtId="0" fontId="0" fillId="0" borderId="21" xfId="28" applyFont="1" applyBorder="1" applyAlignment="1">
      <alignment vertical="center"/>
      <protection/>
    </xf>
    <xf numFmtId="181" fontId="14" fillId="2" borderId="21" xfId="17" applyNumberFormat="1" applyFont="1" applyFill="1" applyBorder="1" applyAlignment="1">
      <alignment vertical="center"/>
    </xf>
    <xf numFmtId="181" fontId="14" fillId="0" borderId="19" xfId="28" applyNumberFormat="1" applyFont="1" applyBorder="1" applyAlignment="1">
      <alignment horizontal="right" vertical="center"/>
      <protection/>
    </xf>
    <xf numFmtId="182" fontId="22" fillId="0" borderId="19" xfId="28" applyNumberFormat="1" applyFont="1" applyBorder="1" applyAlignment="1">
      <alignment horizontal="right" vertical="center"/>
      <protection/>
    </xf>
    <xf numFmtId="0" fontId="0" fillId="0" borderId="3" xfId="28" applyFont="1" applyBorder="1" applyAlignment="1">
      <alignment/>
      <protection/>
    </xf>
    <xf numFmtId="0" fontId="0" fillId="0" borderId="11" xfId="28" applyFont="1" applyBorder="1" applyAlignment="1">
      <alignment/>
      <protection/>
    </xf>
    <xf numFmtId="181" fontId="14" fillId="2" borderId="11" xfId="17" applyNumberFormat="1" applyFont="1" applyFill="1" applyBorder="1" applyAlignment="1">
      <alignment/>
    </xf>
    <xf numFmtId="215" fontId="14" fillId="0" borderId="4" xfId="28" applyNumberFormat="1" applyFont="1" applyBorder="1" applyAlignment="1">
      <alignment horizontal="right"/>
      <protection/>
    </xf>
    <xf numFmtId="216" fontId="14" fillId="0" borderId="0" xfId="28" applyNumberFormat="1" applyFont="1" applyBorder="1" applyAlignment="1">
      <alignment/>
      <protection/>
    </xf>
    <xf numFmtId="0" fontId="14" fillId="0" borderId="4" xfId="28" applyFont="1" applyBorder="1">
      <alignment/>
      <protection/>
    </xf>
    <xf numFmtId="181" fontId="14" fillId="2" borderId="4" xfId="17" applyNumberFormat="1" applyFont="1" applyFill="1" applyBorder="1" applyAlignment="1">
      <alignment vertical="center"/>
    </xf>
    <xf numFmtId="184" fontId="14" fillId="0" borderId="4" xfId="28" applyNumberFormat="1" applyFont="1" applyBorder="1" applyAlignment="1">
      <alignment vertical="center"/>
      <protection/>
    </xf>
    <xf numFmtId="208" fontId="14" fillId="0" borderId="4" xfId="28" applyNumberFormat="1" applyFont="1" applyBorder="1" applyAlignment="1">
      <alignment vertical="center"/>
      <protection/>
    </xf>
    <xf numFmtId="181" fontId="14" fillId="2" borderId="11" xfId="17" applyNumberFormat="1" applyFont="1" applyFill="1" applyBorder="1" applyAlignment="1">
      <alignment vertical="center"/>
    </xf>
    <xf numFmtId="220" fontId="14" fillId="0" borderId="4" xfId="28" applyNumberFormat="1" applyFont="1" applyBorder="1" applyAlignment="1">
      <alignment vertical="center"/>
      <protection/>
    </xf>
    <xf numFmtId="181" fontId="14" fillId="2" borderId="14" xfId="17" applyNumberFormat="1" applyFont="1" applyFill="1" applyBorder="1" applyAlignment="1">
      <alignment vertical="center"/>
    </xf>
    <xf numFmtId="181" fontId="14" fillId="0" borderId="7" xfId="28" applyNumberFormat="1" applyFont="1" applyBorder="1" applyAlignment="1">
      <alignment vertical="center"/>
      <protection/>
    </xf>
    <xf numFmtId="220" fontId="14" fillId="0" borderId="7" xfId="28" applyNumberFormat="1" applyFont="1" applyBorder="1" applyAlignment="1">
      <alignment vertical="center"/>
      <protection/>
    </xf>
    <xf numFmtId="208" fontId="14" fillId="0" borderId="7" xfId="28" applyNumberFormat="1" applyFont="1" applyBorder="1" applyAlignment="1">
      <alignment vertical="center"/>
      <protection/>
    </xf>
    <xf numFmtId="181" fontId="14" fillId="2" borderId="3" xfId="28" applyNumberFormat="1" applyFont="1" applyFill="1" applyBorder="1" applyAlignment="1">
      <alignment vertical="center"/>
      <protection/>
    </xf>
    <xf numFmtId="0" fontId="0" fillId="0" borderId="13" xfId="28" applyFont="1" applyBorder="1" applyAlignment="1">
      <alignment vertical="center" wrapText="1"/>
      <protection/>
    </xf>
    <xf numFmtId="181" fontId="14" fillId="2" borderId="8" xfId="28" applyNumberFormat="1" applyFont="1" applyFill="1" applyBorder="1" applyAlignment="1">
      <alignment vertical="center"/>
      <protection/>
    </xf>
    <xf numFmtId="214" fontId="14" fillId="0" borderId="7" xfId="28" applyNumberFormat="1" applyFont="1" applyBorder="1" applyAlignment="1">
      <alignment vertical="center"/>
      <protection/>
    </xf>
    <xf numFmtId="182" fontId="22" fillId="0" borderId="5" xfId="28" applyNumberFormat="1" applyFont="1" applyBorder="1" applyAlignment="1">
      <alignment horizontal="right" vertical="center"/>
      <protection/>
    </xf>
    <xf numFmtId="181" fontId="14" fillId="0" borderId="25" xfId="28" applyNumberFormat="1" applyFont="1" applyFill="1" applyBorder="1" applyAlignment="1">
      <alignment vertical="center"/>
      <protection/>
    </xf>
    <xf numFmtId="181" fontId="14" fillId="0" borderId="25" xfId="28" applyNumberFormat="1" applyFont="1" applyBorder="1" applyAlignment="1">
      <alignment vertical="center"/>
      <protection/>
    </xf>
    <xf numFmtId="220" fontId="14" fillId="0" borderId="25" xfId="28" applyNumberFormat="1" applyFont="1" applyBorder="1" applyAlignment="1">
      <alignment vertical="center"/>
      <protection/>
    </xf>
    <xf numFmtId="182" fontId="22" fillId="0" borderId="25" xfId="28" applyNumberFormat="1" applyFont="1" applyBorder="1" applyAlignment="1">
      <alignment horizontal="right" vertical="center"/>
      <protection/>
    </xf>
    <xf numFmtId="182" fontId="7" fillId="0" borderId="0" xfId="28" applyNumberFormat="1" applyFont="1">
      <alignment/>
      <protection/>
    </xf>
    <xf numFmtId="0" fontId="1" fillId="0" borderId="0" xfId="28" applyAlignment="1">
      <alignment/>
      <protection/>
    </xf>
    <xf numFmtId="182" fontId="1" fillId="0" borderId="0" xfId="28" applyNumberFormat="1">
      <alignment/>
      <protection/>
    </xf>
    <xf numFmtId="0" fontId="6" fillId="0" borderId="0" xfId="28" applyFont="1" applyBorder="1" applyAlignment="1">
      <alignment horizontal="right"/>
      <protection/>
    </xf>
    <xf numFmtId="0" fontId="0" fillId="0" borderId="26" xfId="28" applyFont="1" applyBorder="1" applyAlignment="1">
      <alignment horizontal="centerContinuous" vertical="center"/>
      <protection/>
    </xf>
    <xf numFmtId="218" fontId="14" fillId="0" borderId="0" xfId="17" applyNumberFormat="1" applyFont="1" applyFill="1" applyBorder="1" applyAlignment="1">
      <alignment vertical="center"/>
    </xf>
    <xf numFmtId="218" fontId="14" fillId="0" borderId="4" xfId="17" applyNumberFormat="1" applyFont="1" applyFill="1" applyBorder="1" applyAlignment="1">
      <alignment vertical="center"/>
    </xf>
    <xf numFmtId="218" fontId="14" fillId="0" borderId="3" xfId="28" applyNumberFormat="1" applyFont="1" applyFill="1" applyBorder="1" applyAlignment="1">
      <alignment horizontal="right" vertical="center"/>
      <protection/>
    </xf>
    <xf numFmtId="178" fontId="14" fillId="0" borderId="3" xfId="28" applyNumberFormat="1" applyFont="1" applyFill="1" applyBorder="1" applyAlignment="1">
      <alignment vertical="center"/>
      <protection/>
    </xf>
    <xf numFmtId="178" fontId="14" fillId="0" borderId="4" xfId="28" applyNumberFormat="1" applyFont="1" applyFill="1" applyBorder="1" applyAlignment="1">
      <alignment vertical="center"/>
      <protection/>
    </xf>
    <xf numFmtId="0" fontId="8" fillId="0" borderId="4" xfId="28" applyFont="1" applyBorder="1" applyAlignment="1">
      <alignment vertical="center"/>
      <protection/>
    </xf>
    <xf numFmtId="223" fontId="14" fillId="0" borderId="3" xfId="28" applyNumberFormat="1" applyFont="1" applyFill="1" applyBorder="1" applyAlignment="1">
      <alignment vertical="center"/>
      <protection/>
    </xf>
    <xf numFmtId="222" fontId="14" fillId="0" borderId="3" xfId="28" applyNumberFormat="1" applyFont="1" applyFill="1" applyBorder="1" applyAlignment="1">
      <alignment vertical="center"/>
      <protection/>
    </xf>
    <xf numFmtId="218" fontId="14" fillId="0" borderId="3" xfId="17" applyNumberFormat="1" applyFont="1" applyFill="1" applyBorder="1" applyAlignment="1">
      <alignment vertical="center"/>
    </xf>
    <xf numFmtId="0" fontId="0" fillId="0" borderId="7" xfId="28" applyFont="1" applyBorder="1" applyAlignment="1">
      <alignment vertical="center"/>
      <protection/>
    </xf>
    <xf numFmtId="218" fontId="14" fillId="0" borderId="8" xfId="17" applyNumberFormat="1" applyFont="1" applyFill="1" applyBorder="1" applyAlignment="1">
      <alignment vertical="center"/>
    </xf>
    <xf numFmtId="208" fontId="14" fillId="0" borderId="8" xfId="28" applyNumberFormat="1" applyFont="1" applyFill="1" applyBorder="1" applyAlignment="1">
      <alignment vertical="center"/>
      <protection/>
    </xf>
    <xf numFmtId="192" fontId="14" fillId="0" borderId="8" xfId="28" applyNumberFormat="1" applyFont="1" applyFill="1" applyBorder="1" applyAlignment="1">
      <alignment vertical="center"/>
      <protection/>
    </xf>
    <xf numFmtId="178" fontId="14" fillId="0" borderId="7" xfId="28" applyNumberFormat="1" applyFont="1" applyFill="1" applyBorder="1" applyAlignment="1">
      <alignment vertical="center"/>
      <protection/>
    </xf>
    <xf numFmtId="221" fontId="14" fillId="0" borderId="3" xfId="28" applyNumberFormat="1" applyFont="1" applyFill="1" applyBorder="1" applyAlignment="1">
      <alignment horizontal="right" vertical="center"/>
      <protection/>
    </xf>
    <xf numFmtId="179" fontId="14" fillId="0" borderId="3" xfId="28" applyNumberFormat="1" applyFont="1" applyFill="1" applyBorder="1" applyAlignment="1">
      <alignment vertical="center"/>
      <protection/>
    </xf>
    <xf numFmtId="197" fontId="14" fillId="0" borderId="3" xfId="28" applyNumberFormat="1" applyFont="1" applyFill="1" applyBorder="1" applyAlignment="1">
      <alignment horizontal="right" vertical="center"/>
      <protection/>
    </xf>
    <xf numFmtId="0" fontId="7" fillId="0" borderId="2" xfId="28" applyFont="1" applyFill="1" applyBorder="1">
      <alignment/>
      <protection/>
    </xf>
    <xf numFmtId="184" fontId="7" fillId="0" borderId="5" xfId="28" applyNumberFormat="1" applyFont="1" applyFill="1" applyBorder="1">
      <alignment/>
      <protection/>
    </xf>
    <xf numFmtId="217" fontId="14" fillId="0" borderId="2" xfId="28" applyNumberFormat="1" applyFont="1" applyFill="1" applyBorder="1" applyAlignment="1">
      <alignment/>
      <protection/>
    </xf>
    <xf numFmtId="182" fontId="7" fillId="0" borderId="5" xfId="28" applyNumberFormat="1" applyFont="1" applyFill="1" applyBorder="1">
      <alignment/>
      <protection/>
    </xf>
    <xf numFmtId="0" fontId="1" fillId="0" borderId="2" xfId="28" applyFill="1" applyBorder="1">
      <alignment/>
      <protection/>
    </xf>
    <xf numFmtId="0" fontId="1" fillId="0" borderId="5" xfId="28" applyFill="1" applyBorder="1">
      <alignment/>
      <protection/>
    </xf>
    <xf numFmtId="0" fontId="12" fillId="0" borderId="0" xfId="28" applyFont="1" applyBorder="1" applyAlignment="1">
      <alignment vertical="center"/>
      <protection/>
    </xf>
    <xf numFmtId="218" fontId="14" fillId="0" borderId="0" xfId="28" applyNumberFormat="1" applyFont="1" applyAlignment="1">
      <alignment vertical="center"/>
      <protection/>
    </xf>
    <xf numFmtId="182" fontId="14" fillId="0" borderId="0" xfId="28" applyNumberFormat="1" applyFont="1" applyAlignment="1">
      <alignment vertical="center"/>
      <protection/>
    </xf>
    <xf numFmtId="0" fontId="1" fillId="0" borderId="0" xfId="28" applyBorder="1" applyAlignment="1">
      <alignment vertical="center"/>
      <protection/>
    </xf>
    <xf numFmtId="218" fontId="1" fillId="0" borderId="0" xfId="28" applyNumberFormat="1">
      <alignment/>
      <protection/>
    </xf>
    <xf numFmtId="215" fontId="14" fillId="0" borderId="0" xfId="26" applyAlignment="1">
      <alignment vertical="center"/>
      <protection/>
    </xf>
    <xf numFmtId="215" fontId="14" fillId="0" borderId="0" xfId="26">
      <alignment/>
      <protection/>
    </xf>
    <xf numFmtId="215" fontId="19" fillId="0" borderId="0" xfId="26" applyFont="1" applyBorder="1" applyAlignment="1">
      <alignment horizontal="distributed"/>
      <protection/>
    </xf>
    <xf numFmtId="215" fontId="7" fillId="0" borderId="0" xfId="26" applyFont="1" applyBorder="1">
      <alignment/>
      <protection/>
    </xf>
    <xf numFmtId="215" fontId="7" fillId="0" borderId="0" xfId="26" applyFont="1">
      <alignment/>
      <protection/>
    </xf>
    <xf numFmtId="215" fontId="7" fillId="0" borderId="15" xfId="26" applyFont="1" applyBorder="1" applyAlignment="1">
      <alignment horizontal="distributed" vertical="center"/>
      <protection/>
    </xf>
    <xf numFmtId="215" fontId="7" fillId="0" borderId="15" xfId="26" applyFont="1" applyFill="1" applyBorder="1" applyAlignment="1">
      <alignment horizontal="center" vertical="center" wrapText="1"/>
      <protection/>
    </xf>
    <xf numFmtId="215" fontId="14" fillId="0" borderId="15" xfId="26" applyFont="1" applyBorder="1" applyAlignment="1">
      <alignment horizontal="center" vertical="center" wrapText="1"/>
      <protection/>
    </xf>
    <xf numFmtId="215" fontId="14" fillId="0" borderId="15" xfId="26" applyFont="1" applyBorder="1" applyAlignment="1">
      <alignment horizontal="center" vertical="center"/>
      <protection/>
    </xf>
    <xf numFmtId="215" fontId="7" fillId="0" borderId="7" xfId="26" applyFont="1" applyBorder="1" applyAlignment="1">
      <alignment vertical="center"/>
      <protection/>
    </xf>
    <xf numFmtId="178" fontId="0" fillId="0" borderId="7" xfId="0" applyNumberFormat="1" applyBorder="1" applyAlignment="1">
      <alignment vertical="center"/>
    </xf>
    <xf numFmtId="215" fontId="7" fillId="0" borderId="4" xfId="26" applyFont="1" applyBorder="1" applyAlignment="1">
      <alignment vertical="center"/>
      <protection/>
    </xf>
    <xf numFmtId="178" fontId="0" fillId="0" borderId="4" xfId="0" applyNumberFormat="1" applyBorder="1" applyAlignment="1">
      <alignment vertical="center"/>
    </xf>
    <xf numFmtId="215" fontId="7" fillId="0" borderId="5" xfId="26" applyFont="1" applyBorder="1" applyAlignment="1">
      <alignment vertical="center"/>
      <protection/>
    </xf>
    <xf numFmtId="178" fontId="0" fillId="0" borderId="5" xfId="0" applyNumberFormat="1" applyBorder="1" applyAlignment="1">
      <alignment vertical="center"/>
    </xf>
    <xf numFmtId="215" fontId="14" fillId="0" borderId="0" xfId="26" applyAlignment="1">
      <alignment horizontal="distributed"/>
      <protection/>
    </xf>
    <xf numFmtId="215" fontId="22" fillId="0" borderId="0" xfId="26" applyFont="1">
      <alignment/>
      <protection/>
    </xf>
    <xf numFmtId="215" fontId="0" fillId="0" borderId="26" xfId="26" applyFont="1" applyFill="1" applyBorder="1" applyAlignment="1">
      <alignment vertical="center"/>
      <protection/>
    </xf>
    <xf numFmtId="215" fontId="27" fillId="0" borderId="2" xfId="26" applyFont="1" applyFill="1" applyBorder="1" applyAlignment="1">
      <alignment horizontal="center" vertical="center"/>
      <protection/>
    </xf>
    <xf numFmtId="215" fontId="10" fillId="0" borderId="16" xfId="26" applyFont="1" applyFill="1" applyBorder="1" applyAlignment="1">
      <alignment horizontal="center" vertical="center"/>
      <protection/>
    </xf>
    <xf numFmtId="219" fontId="22" fillId="0" borderId="16" xfId="26" applyNumberFormat="1" applyFont="1" applyFill="1" applyBorder="1" applyAlignment="1">
      <alignment vertical="center"/>
      <protection/>
    </xf>
    <xf numFmtId="179" fontId="22" fillId="0" borderId="16" xfId="26" applyNumberFormat="1" applyFont="1" applyFill="1" applyBorder="1" applyAlignment="1">
      <alignment vertical="center"/>
      <protection/>
    </xf>
    <xf numFmtId="215" fontId="10" fillId="0" borderId="4" xfId="26" applyFont="1" applyFill="1" applyBorder="1" applyAlignment="1">
      <alignment horizontal="center" vertical="center"/>
      <protection/>
    </xf>
    <xf numFmtId="219" fontId="22" fillId="0" borderId="4" xfId="26" applyNumberFormat="1" applyFont="1" applyFill="1" applyBorder="1" applyAlignment="1">
      <alignment vertical="center"/>
      <protection/>
    </xf>
    <xf numFmtId="179" fontId="22" fillId="0" borderId="4" xfId="26" applyNumberFormat="1" applyFont="1" applyFill="1" applyBorder="1" applyAlignment="1">
      <alignment vertical="center"/>
      <protection/>
    </xf>
    <xf numFmtId="215" fontId="30" fillId="0" borderId="0" xfId="26" applyFont="1" applyAlignment="1">
      <alignment horizontal="center"/>
      <protection/>
    </xf>
    <xf numFmtId="215" fontId="10" fillId="0" borderId="5" xfId="26" applyFont="1" applyFill="1" applyBorder="1" applyAlignment="1">
      <alignment horizontal="center" vertical="center"/>
      <protection/>
    </xf>
    <xf numFmtId="179" fontId="22" fillId="0" borderId="5" xfId="26" applyNumberFormat="1" applyFont="1" applyFill="1" applyBorder="1" applyAlignment="1">
      <alignment vertical="center"/>
      <protection/>
    </xf>
    <xf numFmtId="215" fontId="12" fillId="0" borderId="15" xfId="26" applyFont="1" applyFill="1" applyBorder="1" applyAlignment="1">
      <alignment horizontal="center" vertical="center" wrapText="1"/>
      <protection/>
    </xf>
    <xf numFmtId="215" fontId="14" fillId="0" borderId="0" xfId="26" applyFill="1" applyBorder="1">
      <alignment/>
      <protection/>
    </xf>
    <xf numFmtId="0" fontId="1" fillId="0" borderId="3" xfId="28" applyBorder="1">
      <alignment/>
      <protection/>
    </xf>
    <xf numFmtId="209" fontId="14" fillId="0" borderId="4" xfId="17" applyNumberFormat="1" applyFont="1" applyFill="1" applyBorder="1" applyAlignment="1">
      <alignment horizontal="right" vertical="center"/>
    </xf>
    <xf numFmtId="224" fontId="14" fillId="0" borderId="4" xfId="17" applyNumberFormat="1" applyFont="1" applyFill="1" applyBorder="1" applyAlignment="1">
      <alignment horizontal="right" vertical="center"/>
    </xf>
    <xf numFmtId="225" fontId="14" fillId="0" borderId="4" xfId="17" applyNumberFormat="1" applyFont="1" applyFill="1" applyBorder="1" applyAlignment="1">
      <alignment horizontal="right" vertical="center"/>
    </xf>
    <xf numFmtId="199" fontId="14" fillId="0" borderId="5" xfId="23" applyNumberFormat="1" applyFont="1" applyFill="1" applyBorder="1">
      <alignment/>
      <protection/>
    </xf>
    <xf numFmtId="198" fontId="14" fillId="0" borderId="16" xfId="28" applyNumberFormat="1" applyFont="1" applyFill="1" applyBorder="1" applyAlignment="1">
      <alignment vertical="center"/>
      <protection/>
    </xf>
    <xf numFmtId="226" fontId="14" fillId="0" borderId="4" xfId="28" applyNumberFormat="1" applyFont="1" applyFill="1" applyBorder="1" applyAlignment="1">
      <alignment vertical="center"/>
      <protection/>
    </xf>
    <xf numFmtId="181" fontId="14" fillId="0" borderId="16" xfId="17" applyNumberFormat="1" applyFont="1" applyFill="1" applyBorder="1" applyAlignment="1">
      <alignment vertical="center"/>
    </xf>
    <xf numFmtId="181" fontId="14" fillId="0" borderId="7" xfId="28" applyNumberFormat="1" applyFont="1" applyFill="1" applyBorder="1" applyAlignment="1">
      <alignment vertical="center"/>
      <protection/>
    </xf>
    <xf numFmtId="181" fontId="14" fillId="0" borderId="4" xfId="28" applyNumberFormat="1" applyFont="1" applyFill="1" applyBorder="1" applyAlignment="1">
      <alignment vertical="center"/>
      <protection/>
    </xf>
    <xf numFmtId="227" fontId="14" fillId="0" borderId="3" xfId="28" applyNumberFormat="1" applyFont="1" applyFill="1" applyBorder="1" applyAlignment="1">
      <alignment vertical="center"/>
      <protection/>
    </xf>
    <xf numFmtId="184" fontId="14" fillId="0" borderId="3" xfId="28" applyNumberFormat="1" applyFont="1" applyFill="1" applyBorder="1" applyAlignment="1">
      <alignment vertical="center"/>
      <protection/>
    </xf>
    <xf numFmtId="181" fontId="14" fillId="0" borderId="19" xfId="17" applyNumberFormat="1" applyFont="1" applyFill="1" applyBorder="1" applyAlignment="1">
      <alignment vertical="center"/>
    </xf>
    <xf numFmtId="209" fontId="14" fillId="0" borderId="3" xfId="17" applyNumberFormat="1" applyFont="1" applyFill="1" applyBorder="1" applyAlignment="1">
      <alignment vertical="center"/>
    </xf>
    <xf numFmtId="224" fontId="14" fillId="0" borderId="3" xfId="17" applyNumberFormat="1" applyFont="1" applyFill="1" applyBorder="1" applyAlignment="1">
      <alignment vertical="center"/>
    </xf>
    <xf numFmtId="228" fontId="14" fillId="0" borderId="16" xfId="17" applyNumberFormat="1" applyFont="1" applyFill="1" applyBorder="1" applyAlignment="1">
      <alignment vertical="center"/>
    </xf>
    <xf numFmtId="228" fontId="14" fillId="0" borderId="4" xfId="17" applyNumberFormat="1" applyFont="1" applyFill="1" applyBorder="1" applyAlignment="1">
      <alignment vertical="center"/>
    </xf>
    <xf numFmtId="228" fontId="14" fillId="0" borderId="27" xfId="17" applyNumberFormat="1" applyFont="1" applyFill="1" applyBorder="1" applyAlignment="1">
      <alignment vertical="center"/>
    </xf>
    <xf numFmtId="229" fontId="14" fillId="0" borderId="4" xfId="27" applyNumberFormat="1" applyFont="1" applyFill="1" applyBorder="1" applyAlignment="1">
      <alignment vertical="center"/>
      <protection/>
    </xf>
    <xf numFmtId="230" fontId="14" fillId="0" borderId="4" xfId="28" applyNumberFormat="1" applyFont="1" applyBorder="1" applyAlignment="1">
      <alignment vertical="center"/>
      <protection/>
    </xf>
    <xf numFmtId="220" fontId="14" fillId="0" borderId="17" xfId="28" applyNumberFormat="1" applyFont="1" applyBorder="1" applyAlignment="1">
      <alignment vertical="center"/>
      <protection/>
    </xf>
    <xf numFmtId="220" fontId="14" fillId="0" borderId="28" xfId="28" applyNumberFormat="1" applyFont="1" applyBorder="1" applyAlignment="1">
      <alignment vertical="center"/>
      <protection/>
    </xf>
    <xf numFmtId="0" fontId="8" fillId="0" borderId="12" xfId="0" applyFont="1" applyBorder="1" applyAlignment="1">
      <alignment horizontal="right" vertical="center"/>
    </xf>
    <xf numFmtId="218" fontId="14" fillId="0" borderId="16" xfId="17" applyNumberFormat="1" applyFont="1" applyFill="1" applyBorder="1" applyAlignment="1">
      <alignment vertical="center"/>
    </xf>
    <xf numFmtId="232" fontId="14" fillId="0" borderId="3" xfId="28" applyNumberFormat="1" applyFont="1" applyFill="1" applyBorder="1" applyAlignment="1">
      <alignment horizontal="right" vertical="center"/>
      <protection/>
    </xf>
    <xf numFmtId="233" fontId="14" fillId="0" borderId="3" xfId="28" applyNumberFormat="1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10" fillId="0" borderId="16" xfId="28" applyFont="1" applyFill="1" applyBorder="1">
      <alignment/>
      <protection/>
    </xf>
    <xf numFmtId="0" fontId="8" fillId="0" borderId="9" xfId="28" applyFont="1" applyFill="1" applyBorder="1" applyAlignment="1">
      <alignment vertical="center"/>
      <protection/>
    </xf>
    <xf numFmtId="0" fontId="10" fillId="0" borderId="29" xfId="28" applyFont="1" applyFill="1" applyBorder="1" applyAlignment="1">
      <alignment vertical="center"/>
      <protection/>
    </xf>
    <xf numFmtId="0" fontId="10" fillId="0" borderId="30" xfId="28" applyFont="1" applyFill="1" applyBorder="1" applyAlignment="1">
      <alignment vertical="center"/>
      <protection/>
    </xf>
    <xf numFmtId="0" fontId="10" fillId="0" borderId="4" xfId="28" applyFont="1" applyFill="1" applyBorder="1">
      <alignment/>
      <protection/>
    </xf>
    <xf numFmtId="0" fontId="10" fillId="0" borderId="3" xfId="28" applyFont="1" applyFill="1" applyBorder="1" applyAlignment="1">
      <alignment horizontal="center" vertical="center"/>
      <protection/>
    </xf>
    <xf numFmtId="0" fontId="10" fillId="0" borderId="5" xfId="28" applyFont="1" applyFill="1" applyBorder="1">
      <alignment/>
      <protection/>
    </xf>
    <xf numFmtId="0" fontId="10" fillId="0" borderId="2" xfId="28" applyFont="1" applyFill="1" applyBorder="1" applyAlignment="1">
      <alignment/>
      <protection/>
    </xf>
    <xf numFmtId="0" fontId="8" fillId="0" borderId="16" xfId="28" applyFont="1" applyFill="1" applyBorder="1" applyAlignment="1">
      <alignment vertical="center"/>
      <protection/>
    </xf>
    <xf numFmtId="191" fontId="14" fillId="0" borderId="4" xfId="17" applyNumberFormat="1" applyFont="1" applyFill="1" applyBorder="1" applyAlignment="1">
      <alignment vertical="center"/>
    </xf>
    <xf numFmtId="234" fontId="14" fillId="0" borderId="3" xfId="28" applyNumberFormat="1" applyFont="1" applyFill="1" applyBorder="1" applyAlignment="1">
      <alignment vertical="center"/>
      <protection/>
    </xf>
    <xf numFmtId="238" fontId="14" fillId="0" borderId="3" xfId="28" applyNumberFormat="1" applyFont="1" applyFill="1" applyBorder="1" applyAlignment="1">
      <alignment vertical="center"/>
      <protection/>
    </xf>
    <xf numFmtId="240" fontId="14" fillId="0" borderId="16" xfId="28" applyNumberFormat="1" applyFont="1" applyFill="1" applyBorder="1" applyAlignment="1">
      <alignment vertical="center"/>
      <protection/>
    </xf>
    <xf numFmtId="181" fontId="14" fillId="0" borderId="16" xfId="0" applyNumberFormat="1" applyFont="1" applyFill="1" applyBorder="1" applyAlignment="1">
      <alignment horizontal="right" vertical="center"/>
    </xf>
    <xf numFmtId="191" fontId="14" fillId="0" borderId="16" xfId="17" applyNumberFormat="1" applyFont="1" applyFill="1" applyBorder="1" applyAlignment="1">
      <alignment vertical="center"/>
    </xf>
    <xf numFmtId="0" fontId="8" fillId="0" borderId="4" xfId="28" applyFont="1" applyFill="1" applyBorder="1" applyAlignment="1">
      <alignment vertical="center"/>
      <protection/>
    </xf>
    <xf numFmtId="238" fontId="14" fillId="0" borderId="4" xfId="28" applyNumberFormat="1" applyFont="1" applyFill="1" applyBorder="1" applyAlignment="1">
      <alignment vertical="center"/>
      <protection/>
    </xf>
    <xf numFmtId="239" fontId="14" fillId="0" borderId="3" xfId="28" applyNumberFormat="1" applyFont="1" applyFill="1" applyBorder="1" applyAlignment="1">
      <alignment vertical="center"/>
      <protection/>
    </xf>
    <xf numFmtId="238" fontId="14" fillId="0" borderId="3" xfId="28" applyNumberFormat="1" applyFont="1" applyFill="1" applyBorder="1" applyAlignment="1">
      <alignment horizontal="right" vertical="center"/>
      <protection/>
    </xf>
    <xf numFmtId="243" fontId="14" fillId="0" borderId="3" xfId="28" applyNumberFormat="1" applyFont="1" applyFill="1" applyBorder="1" applyAlignment="1">
      <alignment horizontal="right" vertical="center"/>
      <protection/>
    </xf>
    <xf numFmtId="186" fontId="14" fillId="0" borderId="3" xfId="28" applyNumberFormat="1" applyFont="1" applyFill="1" applyBorder="1" applyAlignment="1">
      <alignment horizontal="right" vertical="center"/>
      <protection/>
    </xf>
    <xf numFmtId="191" fontId="14" fillId="0" borderId="4" xfId="28" applyNumberFormat="1" applyFont="1" applyFill="1" applyBorder="1" applyAlignment="1">
      <alignment vertical="center"/>
      <protection/>
    </xf>
    <xf numFmtId="188" fontId="14" fillId="0" borderId="3" xfId="28" applyNumberFormat="1" applyFont="1" applyFill="1" applyBorder="1" applyAlignment="1">
      <alignment horizontal="right" vertical="center"/>
      <protection/>
    </xf>
    <xf numFmtId="0" fontId="8" fillId="0" borderId="7" xfId="28" applyFont="1" applyFill="1" applyBorder="1" applyAlignment="1">
      <alignment vertical="center"/>
      <protection/>
    </xf>
    <xf numFmtId="0" fontId="14" fillId="0" borderId="13" xfId="28" applyFont="1" applyFill="1" applyBorder="1" applyAlignment="1">
      <alignment vertical="center"/>
      <protection/>
    </xf>
    <xf numFmtId="234" fontId="14" fillId="0" borderId="8" xfId="28" applyNumberFormat="1" applyFont="1" applyFill="1" applyBorder="1" applyAlignment="1">
      <alignment vertical="center"/>
      <protection/>
    </xf>
    <xf numFmtId="235" fontId="14" fillId="0" borderId="8" xfId="28" applyNumberFormat="1" applyFont="1" applyFill="1" applyBorder="1" applyAlignment="1">
      <alignment vertical="center"/>
      <protection/>
    </xf>
    <xf numFmtId="235" fontId="14" fillId="0" borderId="3" xfId="28" applyNumberFormat="1" applyFont="1" applyFill="1" applyBorder="1" applyAlignment="1">
      <alignment vertical="center"/>
      <protection/>
    </xf>
    <xf numFmtId="0" fontId="14" fillId="0" borderId="7" xfId="28" applyFont="1" applyFill="1" applyBorder="1" applyAlignment="1">
      <alignment vertical="center"/>
      <protection/>
    </xf>
    <xf numFmtId="181" fontId="14" fillId="0" borderId="27" xfId="0" applyNumberFormat="1" applyFont="1" applyFill="1" applyBorder="1" applyAlignment="1">
      <alignment horizontal="right" vertical="center"/>
    </xf>
    <xf numFmtId="197" fontId="14" fillId="0" borderId="3" xfId="28" applyNumberFormat="1" applyFont="1" applyFill="1" applyBorder="1" applyAlignment="1">
      <alignment vertical="center"/>
      <protection/>
    </xf>
    <xf numFmtId="235" fontId="14" fillId="0" borderId="3" xfId="28" applyNumberFormat="1" applyFont="1" applyFill="1" applyBorder="1" applyAlignment="1">
      <alignment horizontal="right" vertical="center"/>
      <protection/>
    </xf>
    <xf numFmtId="191" fontId="14" fillId="0" borderId="3" xfId="28" applyNumberFormat="1" applyFont="1" applyFill="1" applyBorder="1" applyAlignment="1">
      <alignment horizontal="right" vertical="center"/>
      <protection/>
    </xf>
    <xf numFmtId="241" fontId="14" fillId="0" borderId="3" xfId="28" applyNumberFormat="1" applyFont="1" applyFill="1" applyBorder="1" applyAlignment="1">
      <alignment vertical="center"/>
      <protection/>
    </xf>
    <xf numFmtId="235" fontId="14" fillId="0" borderId="7" xfId="28" applyNumberFormat="1" applyFont="1" applyFill="1" applyBorder="1" applyAlignment="1">
      <alignment vertical="center"/>
      <protection/>
    </xf>
    <xf numFmtId="0" fontId="8" fillId="0" borderId="3" xfId="28" applyFont="1" applyFill="1" applyBorder="1" applyAlignment="1">
      <alignment vertical="center"/>
      <protection/>
    </xf>
    <xf numFmtId="181" fontId="14" fillId="0" borderId="4" xfId="0" applyNumberFormat="1" applyFont="1" applyFill="1" applyBorder="1" applyAlignment="1">
      <alignment horizontal="right" vertical="center"/>
    </xf>
    <xf numFmtId="236" fontId="14" fillId="0" borderId="3" xfId="28" applyNumberFormat="1" applyFont="1" applyFill="1" applyBorder="1" applyAlignment="1">
      <alignment vertical="center"/>
      <protection/>
    </xf>
    <xf numFmtId="231" fontId="14" fillId="0" borderId="3" xfId="28" applyNumberFormat="1" applyFont="1" applyFill="1" applyBorder="1" applyAlignment="1">
      <alignment horizontal="right" vertical="center"/>
      <protection/>
    </xf>
    <xf numFmtId="242" fontId="14" fillId="0" borderId="3" xfId="28" applyNumberFormat="1" applyFont="1" applyFill="1" applyBorder="1" applyAlignment="1">
      <alignment vertical="center"/>
      <protection/>
    </xf>
    <xf numFmtId="0" fontId="14" fillId="0" borderId="5" xfId="28" applyFont="1" applyFill="1" applyBorder="1" applyAlignment="1">
      <alignment/>
      <protection/>
    </xf>
    <xf numFmtId="0" fontId="5" fillId="0" borderId="5" xfId="28" applyFont="1" applyFill="1" applyBorder="1">
      <alignment/>
      <protection/>
    </xf>
    <xf numFmtId="0" fontId="5" fillId="0" borderId="2" xfId="28" applyFont="1" applyFill="1" applyBorder="1">
      <alignment/>
      <protection/>
    </xf>
    <xf numFmtId="237" fontId="5" fillId="0" borderId="2" xfId="28" applyNumberFormat="1" applyFont="1" applyFill="1" applyBorder="1">
      <alignment/>
      <protection/>
    </xf>
    <xf numFmtId="0" fontId="12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237" fontId="7" fillId="0" borderId="0" xfId="28" applyNumberFormat="1" applyFont="1" applyFill="1" applyBorder="1">
      <alignment/>
      <protection/>
    </xf>
    <xf numFmtId="0" fontId="1" fillId="0" borderId="0" xfId="28" applyFont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28" applyFont="1" applyAlignment="1">
      <alignment vertical="center"/>
      <protection/>
    </xf>
    <xf numFmtId="0" fontId="9" fillId="0" borderId="12" xfId="0" applyFont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81" fontId="14" fillId="0" borderId="31" xfId="0" applyNumberFormat="1" applyFont="1" applyFill="1" applyBorder="1" applyAlignment="1">
      <alignment vertical="center"/>
    </xf>
    <xf numFmtId="181" fontId="14" fillId="0" borderId="33" xfId="0" applyNumberFormat="1" applyFont="1" applyFill="1" applyBorder="1" applyAlignment="1">
      <alignment vertical="center"/>
    </xf>
    <xf numFmtId="181" fontId="14" fillId="0" borderId="32" xfId="0" applyNumberFormat="1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81" fontId="14" fillId="0" borderId="35" xfId="0" applyNumberFormat="1" applyFont="1" applyFill="1" applyBorder="1" applyAlignment="1">
      <alignment vertical="center"/>
    </xf>
    <xf numFmtId="181" fontId="14" fillId="0" borderId="36" xfId="0" applyNumberFormat="1" applyFont="1" applyFill="1" applyBorder="1" applyAlignment="1">
      <alignment horizontal="right" vertical="center"/>
    </xf>
    <xf numFmtId="181" fontId="14" fillId="0" borderId="36" xfId="0" applyNumberFormat="1" applyFont="1" applyFill="1" applyBorder="1" applyAlignment="1">
      <alignment vertical="center"/>
    </xf>
    <xf numFmtId="181" fontId="14" fillId="0" borderId="37" xfId="0" applyNumberFormat="1" applyFont="1" applyFill="1" applyBorder="1" applyAlignment="1">
      <alignment vertical="center"/>
    </xf>
    <xf numFmtId="244" fontId="14" fillId="0" borderId="35" xfId="0" applyNumberFormat="1" applyFont="1" applyFill="1" applyBorder="1" applyAlignment="1">
      <alignment vertical="center"/>
    </xf>
    <xf numFmtId="186" fontId="14" fillId="0" borderId="36" xfId="0" applyNumberFormat="1" applyFont="1" applyFill="1" applyBorder="1" applyAlignment="1">
      <alignment vertical="center"/>
    </xf>
    <xf numFmtId="181" fontId="14" fillId="0" borderId="38" xfId="0" applyNumberFormat="1" applyFont="1" applyFill="1" applyBorder="1" applyAlignment="1">
      <alignment horizontal="right" vertical="center"/>
    </xf>
    <xf numFmtId="186" fontId="14" fillId="0" borderId="3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81" fontId="14" fillId="0" borderId="39" xfId="0" applyNumberFormat="1" applyFont="1" applyFill="1" applyBorder="1" applyAlignment="1">
      <alignment vertical="center"/>
    </xf>
    <xf numFmtId="181" fontId="14" fillId="0" borderId="40" xfId="0" applyNumberFormat="1" applyFont="1" applyFill="1" applyBorder="1" applyAlignment="1">
      <alignment vertical="center"/>
    </xf>
    <xf numFmtId="181" fontId="14" fillId="0" borderId="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81" fontId="14" fillId="0" borderId="41" xfId="0" applyNumberFormat="1" applyFont="1" applyFill="1" applyBorder="1" applyAlignment="1">
      <alignment vertical="center"/>
    </xf>
    <xf numFmtId="181" fontId="14" fillId="0" borderId="42" xfId="0" applyNumberFormat="1" applyFont="1" applyFill="1" applyBorder="1" applyAlignment="1">
      <alignment vertical="center"/>
    </xf>
    <xf numFmtId="181" fontId="14" fillId="0" borderId="21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81" fontId="14" fillId="0" borderId="43" xfId="0" applyNumberFormat="1" applyFont="1" applyFill="1" applyBorder="1" applyAlignment="1">
      <alignment vertical="center"/>
    </xf>
    <xf numFmtId="181" fontId="14" fillId="0" borderId="38" xfId="0" applyNumberFormat="1" applyFont="1" applyFill="1" applyBorder="1" applyAlignment="1">
      <alignment vertical="center"/>
    </xf>
    <xf numFmtId="181" fontId="14" fillId="0" borderId="14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vertical="center"/>
    </xf>
    <xf numFmtId="181" fontId="14" fillId="0" borderId="46" xfId="0" applyNumberFormat="1" applyFont="1" applyFill="1" applyBorder="1" applyAlignment="1">
      <alignment vertical="center"/>
    </xf>
    <xf numFmtId="181" fontId="14" fillId="0" borderId="47" xfId="0" applyNumberFormat="1" applyFont="1" applyFill="1" applyBorder="1" applyAlignment="1">
      <alignment horizontal="right" vertical="center"/>
    </xf>
    <xf numFmtId="0" fontId="12" fillId="0" borderId="0" xfId="28" applyFont="1" applyAlignment="1">
      <alignment vertical="center"/>
      <protection/>
    </xf>
    <xf numFmtId="0" fontId="9" fillId="0" borderId="0" xfId="28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237" fontId="10" fillId="0" borderId="0" xfId="0" applyNumberFormat="1" applyFont="1" applyBorder="1" applyAlignment="1">
      <alignment vertical="center"/>
    </xf>
    <xf numFmtId="0" fontId="5" fillId="0" borderId="0" xfId="29" applyFont="1">
      <alignment/>
      <protection/>
    </xf>
    <xf numFmtId="0" fontId="5" fillId="0" borderId="0" xfId="29" applyFont="1" applyAlignment="1" applyProtection="1">
      <alignment horizontal="center"/>
      <protection/>
    </xf>
    <xf numFmtId="0" fontId="5" fillId="0" borderId="0" xfId="29" applyFont="1" applyAlignment="1" applyProtection="1">
      <alignment horizontal="left"/>
      <protection/>
    </xf>
    <xf numFmtId="0" fontId="33" fillId="0" borderId="0" xfId="29" applyFont="1">
      <alignment/>
      <protection/>
    </xf>
    <xf numFmtId="0" fontId="8" fillId="0" borderId="0" xfId="29" applyFont="1">
      <alignment/>
      <protection/>
    </xf>
    <xf numFmtId="0" fontId="8" fillId="0" borderId="0" xfId="29" applyFont="1" applyAlignment="1">
      <alignment wrapText="1"/>
      <protection/>
    </xf>
    <xf numFmtId="0" fontId="12" fillId="0" borderId="0" xfId="29" applyFont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8" fillId="0" borderId="0" xfId="29" applyFont="1" applyAlignment="1">
      <alignment vertical="center"/>
      <protection/>
    </xf>
    <xf numFmtId="0" fontId="8" fillId="0" borderId="0" xfId="29" applyFont="1" applyAlignment="1">
      <alignment horizontal="center"/>
      <protection/>
    </xf>
    <xf numFmtId="0" fontId="35" fillId="0" borderId="0" xfId="29" applyFont="1">
      <alignment/>
      <protection/>
    </xf>
    <xf numFmtId="0" fontId="10" fillId="0" borderId="0" xfId="29" applyFont="1" applyAlignment="1" applyProtection="1">
      <alignment horizontal="center" vertical="center"/>
      <protection/>
    </xf>
    <xf numFmtId="0" fontId="8" fillId="0" borderId="0" xfId="29" applyFont="1" applyAlignment="1">
      <alignment horizontal="right" vertical="center"/>
      <protection/>
    </xf>
    <xf numFmtId="0" fontId="10" fillId="0" borderId="15" xfId="29" applyFont="1" applyBorder="1" applyAlignment="1" applyProtection="1">
      <alignment horizontal="centerContinuous" vertical="center" wrapText="1"/>
      <protection/>
    </xf>
    <xf numFmtId="179" fontId="14" fillId="0" borderId="0" xfId="26" applyNumberFormat="1">
      <alignment/>
      <protection/>
    </xf>
    <xf numFmtId="247" fontId="14" fillId="0" borderId="9" xfId="28" applyNumberFormat="1" applyFont="1" applyFill="1" applyBorder="1" applyAlignment="1">
      <alignment vertical="center"/>
      <protection/>
    </xf>
    <xf numFmtId="247" fontId="14" fillId="0" borderId="0" xfId="28" applyNumberFormat="1" applyFont="1" applyFill="1" applyBorder="1" applyAlignment="1">
      <alignment vertical="center"/>
      <protection/>
    </xf>
    <xf numFmtId="247" fontId="14" fillId="0" borderId="13" xfId="28" applyNumberFormat="1" applyFont="1" applyFill="1" applyBorder="1" applyAlignment="1">
      <alignment vertical="center"/>
      <protection/>
    </xf>
    <xf numFmtId="247" fontId="14" fillId="0" borderId="3" xfId="28" applyNumberFormat="1" applyFont="1" applyFill="1" applyBorder="1" applyAlignment="1">
      <alignment vertical="center"/>
      <protection/>
    </xf>
    <xf numFmtId="248" fontId="14" fillId="0" borderId="21" xfId="27" applyNumberFormat="1" applyFont="1" applyFill="1" applyBorder="1" applyAlignment="1">
      <alignment vertical="center"/>
      <protection/>
    </xf>
    <xf numFmtId="248" fontId="14" fillId="0" borderId="11" xfId="27" applyNumberFormat="1" applyFont="1" applyFill="1" applyBorder="1" applyAlignment="1">
      <alignment vertical="center"/>
      <protection/>
    </xf>
    <xf numFmtId="248" fontId="14" fillId="0" borderId="14" xfId="27" applyNumberFormat="1" applyFont="1" applyFill="1" applyBorder="1" applyAlignment="1">
      <alignment vertical="center"/>
      <protection/>
    </xf>
    <xf numFmtId="248" fontId="14" fillId="0" borderId="4" xfId="27" applyNumberFormat="1" applyFont="1" applyFill="1" applyBorder="1" applyAlignment="1">
      <alignment vertical="center"/>
      <protection/>
    </xf>
    <xf numFmtId="248" fontId="14" fillId="0" borderId="5" xfId="27" applyNumberFormat="1" applyFont="1" applyFill="1" applyBorder="1" applyAlignment="1">
      <alignment vertical="center"/>
      <protection/>
    </xf>
    <xf numFmtId="0" fontId="10" fillId="3" borderId="3" xfId="29" applyNumberFormat="1" applyFont="1" applyFill="1" applyBorder="1" applyAlignment="1" applyProtection="1">
      <alignment horizontal="center" vertical="center" wrapText="1"/>
      <protection/>
    </xf>
    <xf numFmtId="0" fontId="8" fillId="3" borderId="48" xfId="0" applyNumberFormat="1" applyFont="1" applyFill="1" applyBorder="1" applyAlignment="1">
      <alignment horizontal="center" vertical="center" wrapText="1"/>
    </xf>
    <xf numFmtId="0" fontId="10" fillId="3" borderId="8" xfId="29" applyNumberFormat="1" applyFont="1" applyFill="1" applyBorder="1" applyAlignment="1" applyProtection="1">
      <alignment horizontal="center" vertical="center" wrapText="1"/>
      <protection/>
    </xf>
    <xf numFmtId="0" fontId="8" fillId="3" borderId="38" xfId="0" applyNumberFormat="1" applyFont="1" applyFill="1" applyBorder="1" applyAlignment="1">
      <alignment horizontal="center" vertical="center" wrapText="1"/>
    </xf>
    <xf numFmtId="0" fontId="10" fillId="3" borderId="49" xfId="29" applyNumberFormat="1" applyFont="1" applyFill="1" applyBorder="1" applyAlignment="1" applyProtection="1">
      <alignment horizontal="center" vertical="center"/>
      <protection/>
    </xf>
    <xf numFmtId="0" fontId="8" fillId="3" borderId="48" xfId="0" applyNumberFormat="1" applyFont="1" applyFill="1" applyBorder="1" applyAlignment="1">
      <alignment horizontal="center" vertical="center"/>
    </xf>
    <xf numFmtId="0" fontId="10" fillId="3" borderId="50" xfId="29" applyNumberFormat="1" applyFont="1" applyFill="1" applyBorder="1" applyAlignment="1" applyProtection="1">
      <alignment horizontal="center" vertical="center" wrapText="1"/>
      <protection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 wrapText="1"/>
    </xf>
    <xf numFmtId="0" fontId="22" fillId="3" borderId="8" xfId="29" applyNumberFormat="1" applyFont="1" applyFill="1" applyBorder="1" applyAlignment="1" applyProtection="1">
      <alignment vertical="center"/>
      <protection/>
    </xf>
    <xf numFmtId="0" fontId="22" fillId="3" borderId="38" xfId="29" applyNumberFormat="1" applyFont="1" applyFill="1" applyBorder="1" applyAlignment="1" applyProtection="1">
      <alignment vertical="center"/>
      <protection/>
    </xf>
    <xf numFmtId="0" fontId="10" fillId="3" borderId="0" xfId="29" applyNumberFormat="1" applyFont="1" applyFill="1" applyBorder="1" applyAlignment="1" applyProtection="1">
      <alignment horizontal="center" vertical="center" wrapText="1"/>
      <protection/>
    </xf>
    <xf numFmtId="0" fontId="10" fillId="3" borderId="38" xfId="29" applyNumberFormat="1" applyFont="1" applyFill="1" applyBorder="1" applyAlignment="1" applyProtection="1">
      <alignment horizontal="center" vertical="center" wrapText="1"/>
      <protection/>
    </xf>
    <xf numFmtId="0" fontId="10" fillId="3" borderId="0" xfId="27" applyNumberFormat="1" applyFont="1" applyFill="1" applyBorder="1" applyAlignment="1">
      <alignment horizontal="center" vertical="center"/>
      <protection/>
    </xf>
    <xf numFmtId="0" fontId="10" fillId="3" borderId="0" xfId="2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" fillId="0" borderId="15" xfId="28" applyBorder="1" applyAlignment="1" quotePrefix="1">
      <alignment wrapText="1"/>
      <protection/>
    </xf>
    <xf numFmtId="0" fontId="1" fillId="0" borderId="15" xfId="28" applyBorder="1" applyAlignment="1">
      <alignment wrapText="1"/>
      <protection/>
    </xf>
    <xf numFmtId="0" fontId="1" fillId="0" borderId="15" xfId="28" applyFont="1" applyBorder="1" applyAlignment="1" quotePrefix="1">
      <alignment wrapText="1"/>
      <protection/>
    </xf>
    <xf numFmtId="0" fontId="36" fillId="0" borderId="0" xfId="28" applyFont="1" applyAlignment="1">
      <alignment/>
      <protection/>
    </xf>
    <xf numFmtId="0" fontId="1" fillId="0" borderId="15" xfId="28" applyBorder="1" quotePrefix="1">
      <alignment/>
      <protection/>
    </xf>
    <xf numFmtId="0" fontId="1" fillId="0" borderId="15" xfId="28" applyBorder="1" applyAlignment="1">
      <alignment horizontal="distributed" wrapText="1"/>
      <protection/>
    </xf>
    <xf numFmtId="0" fontId="0" fillId="0" borderId="0" xfId="25" applyFont="1" applyAlignment="1">
      <alignment horizontal="center" vertical="center"/>
      <protection/>
    </xf>
    <xf numFmtId="0" fontId="27" fillId="0" borderId="0" xfId="25" applyFont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176" fontId="27" fillId="0" borderId="3" xfId="25" applyNumberFormat="1" applyFont="1" applyBorder="1" applyAlignment="1">
      <alignment horizontal="right" vertical="center"/>
      <protection/>
    </xf>
    <xf numFmtId="0" fontId="0" fillId="0" borderId="0" xfId="25" applyNumberFormat="1" applyBorder="1">
      <alignment vertical="center"/>
      <protection/>
    </xf>
    <xf numFmtId="0" fontId="32" fillId="0" borderId="0" xfId="25" applyFont="1">
      <alignment vertical="center"/>
      <protection/>
    </xf>
    <xf numFmtId="177" fontId="27" fillId="0" borderId="3" xfId="25" applyNumberFormat="1" applyFont="1" applyBorder="1" applyAlignment="1">
      <alignment horizontal="right" vertical="center"/>
      <protection/>
    </xf>
    <xf numFmtId="0" fontId="0" fillId="0" borderId="0" xfId="25" applyNumberFormat="1" applyFill="1" applyBorder="1">
      <alignment vertical="center"/>
      <protection/>
    </xf>
    <xf numFmtId="0" fontId="38" fillId="0" borderId="0" xfId="22" applyFont="1" applyFill="1" applyBorder="1">
      <alignment/>
      <protection/>
    </xf>
    <xf numFmtId="0" fontId="32" fillId="0" borderId="0" xfId="25" applyFont="1" applyFill="1">
      <alignment vertical="center"/>
      <protection/>
    </xf>
    <xf numFmtId="0" fontId="0" fillId="0" borderId="0" xfId="22" applyFont="1" applyFill="1" applyBorder="1">
      <alignment/>
      <protection/>
    </xf>
    <xf numFmtId="248" fontId="14" fillId="0" borderId="0" xfId="28" applyNumberFormat="1" applyFont="1" applyFill="1" applyBorder="1" applyAlignment="1">
      <alignment vertical="center"/>
      <protection/>
    </xf>
    <xf numFmtId="244" fontId="14" fillId="0" borderId="3" xfId="28" applyNumberFormat="1" applyFont="1" applyFill="1" applyBorder="1" applyAlignment="1">
      <alignment vertical="center"/>
      <protection/>
    </xf>
    <xf numFmtId="0" fontId="0" fillId="0" borderId="0" xfId="25" applyFont="1" applyAlignment="1">
      <alignment horizontal="center" vertical="center"/>
      <protection/>
    </xf>
    <xf numFmtId="0" fontId="0" fillId="0" borderId="0" xfId="25" applyFont="1">
      <alignment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12" fillId="0" borderId="5" xfId="25" applyFont="1" applyBorder="1" applyAlignment="1">
      <alignment horizontal="center" vertical="center" wrapText="1"/>
      <protection/>
    </xf>
    <xf numFmtId="37" fontId="41" fillId="0" borderId="3" xfId="23" applyNumberFormat="1" applyFont="1" applyBorder="1" applyAlignment="1" applyProtection="1">
      <alignment horizontal="center" vertical="center" wrapText="1"/>
      <protection locked="0"/>
    </xf>
    <xf numFmtId="0" fontId="12" fillId="0" borderId="10" xfId="25" applyFont="1" applyBorder="1" applyAlignment="1" quotePrefix="1">
      <alignment horizontal="center" vertical="center"/>
      <protection/>
    </xf>
    <xf numFmtId="0" fontId="0" fillId="0" borderId="3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 quotePrefix="1">
      <alignment horizontal="center" vertical="center"/>
      <protection/>
    </xf>
    <xf numFmtId="0" fontId="12" fillId="0" borderId="12" xfId="25" applyFont="1" applyBorder="1" applyAlignment="1">
      <alignment horizontal="center" vertical="center"/>
      <protection/>
    </xf>
    <xf numFmtId="176" fontId="22" fillId="0" borderId="4" xfId="25" applyNumberFormat="1" applyFont="1" applyBorder="1">
      <alignment vertical="center"/>
      <protection/>
    </xf>
    <xf numFmtId="176" fontId="22" fillId="0" borderId="4" xfId="25" applyNumberFormat="1" applyFont="1" applyBorder="1" applyAlignment="1">
      <alignment horizontal="right" vertical="center"/>
      <protection/>
    </xf>
    <xf numFmtId="178" fontId="22" fillId="0" borderId="0" xfId="25" applyNumberFormat="1" applyFont="1" applyBorder="1" applyAlignment="1">
      <alignment horizontal="right" vertical="center"/>
      <protection/>
    </xf>
    <xf numFmtId="179" fontId="22" fillId="0" borderId="4" xfId="25" applyNumberFormat="1" applyFont="1" applyBorder="1">
      <alignment vertical="center"/>
      <protection/>
    </xf>
    <xf numFmtId="177" fontId="22" fillId="0" borderId="4" xfId="25" applyNumberFormat="1" applyFont="1" applyBorder="1" applyAlignment="1">
      <alignment horizontal="right" vertical="center"/>
      <protection/>
    </xf>
    <xf numFmtId="178" fontId="22" fillId="0" borderId="0" xfId="25" applyNumberFormat="1" applyFont="1" applyBorder="1">
      <alignment vertical="center"/>
      <protection/>
    </xf>
    <xf numFmtId="178" fontId="22" fillId="0" borderId="11" xfId="25" applyNumberFormat="1" applyFont="1" applyBorder="1">
      <alignment vertical="center"/>
      <protection/>
    </xf>
    <xf numFmtId="177" fontId="22" fillId="0" borderId="3" xfId="25" applyNumberFormat="1" applyFont="1" applyBorder="1" applyAlignment="1">
      <alignment horizontal="right" vertical="center"/>
      <protection/>
    </xf>
    <xf numFmtId="177" fontId="22" fillId="0" borderId="11" xfId="25" applyNumberFormat="1" applyFont="1" applyBorder="1" applyAlignment="1">
      <alignment horizontal="right" vertical="center"/>
      <protection/>
    </xf>
    <xf numFmtId="0" fontId="22" fillId="0" borderId="3" xfId="25" applyFont="1" applyBorder="1" applyAlignment="1">
      <alignment horizontal="right" vertical="center"/>
      <protection/>
    </xf>
    <xf numFmtId="0" fontId="22" fillId="0" borderId="11" xfId="25" applyFont="1" applyBorder="1" applyAlignment="1">
      <alignment horizontal="right" vertical="center"/>
      <protection/>
    </xf>
    <xf numFmtId="176" fontId="22" fillId="0" borderId="3" xfId="25" applyNumberFormat="1" applyFont="1" applyBorder="1" applyAlignment="1">
      <alignment horizontal="right" vertical="center"/>
      <protection/>
    </xf>
    <xf numFmtId="0" fontId="22" fillId="0" borderId="4" xfId="25" applyFont="1" applyBorder="1" applyAlignment="1">
      <alignment horizontal="right" vertical="center"/>
      <protection/>
    </xf>
    <xf numFmtId="176" fontId="22" fillId="0" borderId="5" xfId="25" applyNumberFormat="1" applyFont="1" applyBorder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0" fontId="22" fillId="0" borderId="2" xfId="25" applyFont="1" applyBorder="1" applyAlignment="1">
      <alignment horizontal="right" vertical="center"/>
      <protection/>
    </xf>
    <xf numFmtId="179" fontId="22" fillId="0" borderId="5" xfId="25" applyNumberFormat="1" applyFont="1" applyBorder="1">
      <alignment vertical="center"/>
      <protection/>
    </xf>
    <xf numFmtId="177" fontId="22" fillId="0" borderId="5" xfId="25" applyNumberFormat="1" applyFont="1" applyBorder="1" applyAlignment="1">
      <alignment horizontal="right" vertical="center"/>
      <protection/>
    </xf>
    <xf numFmtId="249" fontId="22" fillId="0" borderId="4" xfId="25" applyNumberFormat="1" applyFont="1" applyFill="1" applyBorder="1" applyAlignment="1">
      <alignment horizontal="right" vertical="center"/>
      <protection/>
    </xf>
    <xf numFmtId="249" fontId="22" fillId="0" borderId="4" xfId="25" applyNumberFormat="1" applyFont="1" applyFill="1" applyBorder="1">
      <alignment vertical="center"/>
      <protection/>
    </xf>
    <xf numFmtId="249" fontId="22" fillId="0" borderId="5" xfId="25" applyNumberFormat="1" applyFont="1" applyFill="1" applyBorder="1">
      <alignment vertical="center"/>
      <protection/>
    </xf>
    <xf numFmtId="250" fontId="14" fillId="0" borderId="4" xfId="28" applyNumberFormat="1" applyFont="1" applyBorder="1" applyAlignment="1">
      <alignment vertical="center"/>
      <protection/>
    </xf>
    <xf numFmtId="251" fontId="14" fillId="0" borderId="4" xfId="28" applyNumberFormat="1" applyFont="1" applyBorder="1" applyAlignment="1">
      <alignment vertical="center"/>
      <protection/>
    </xf>
    <xf numFmtId="186" fontId="14" fillId="0" borderId="7" xfId="28" applyNumberFormat="1" applyFont="1" applyBorder="1" applyAlignment="1">
      <alignment vertical="center"/>
      <protection/>
    </xf>
    <xf numFmtId="252" fontId="14" fillId="0" borderId="4" xfId="28" applyNumberFormat="1" applyFont="1" applyBorder="1" applyAlignment="1">
      <alignment vertical="center"/>
      <protection/>
    </xf>
    <xf numFmtId="251" fontId="14" fillId="0" borderId="3" xfId="28" applyNumberFormat="1" applyFont="1" applyFill="1" applyBorder="1" applyAlignment="1">
      <alignment horizontal="right" vertical="center"/>
      <protection/>
    </xf>
    <xf numFmtId="253" fontId="1" fillId="0" borderId="0" xfId="28" applyNumberFormat="1" applyAlignment="1">
      <alignment vertical="center"/>
      <protection/>
    </xf>
    <xf numFmtId="254" fontId="14" fillId="0" borderId="0" xfId="28" applyNumberFormat="1" applyFont="1" applyFill="1" applyBorder="1" applyAlignment="1">
      <alignment vertical="center"/>
      <protection/>
    </xf>
    <xf numFmtId="37" fontId="42" fillId="0" borderId="3" xfId="23" applyNumberFormat="1" applyFont="1" applyBorder="1" applyAlignment="1" applyProtection="1">
      <alignment horizontal="center" vertical="center" wrapText="1"/>
      <protection locked="0"/>
    </xf>
    <xf numFmtId="0" fontId="8" fillId="0" borderId="12" xfId="29" applyFont="1" applyBorder="1" applyAlignment="1">
      <alignment vertical="center"/>
      <protection/>
    </xf>
    <xf numFmtId="0" fontId="0" fillId="0" borderId="2" xfId="28" applyFont="1" applyBorder="1" applyAlignment="1">
      <alignment vertical="center"/>
      <protection/>
    </xf>
    <xf numFmtId="0" fontId="8" fillId="0" borderId="14" xfId="28" applyFont="1" applyFill="1" applyBorder="1" applyAlignment="1">
      <alignment vertical="center"/>
      <protection/>
    </xf>
    <xf numFmtId="202" fontId="14" fillId="0" borderId="8" xfId="28" applyNumberFormat="1" applyFont="1" applyFill="1" applyBorder="1" applyAlignment="1">
      <alignment vertical="center"/>
      <protection/>
    </xf>
    <xf numFmtId="201" fontId="14" fillId="0" borderId="7" xfId="17" applyNumberFormat="1" applyFont="1" applyFill="1" applyBorder="1" applyAlignment="1">
      <alignment vertical="center"/>
    </xf>
    <xf numFmtId="0" fontId="0" fillId="0" borderId="0" xfId="25" applyBorder="1">
      <alignment vertical="center"/>
      <protection/>
    </xf>
    <xf numFmtId="0" fontId="0" fillId="0" borderId="3" xfId="28" applyFont="1" applyFill="1" applyBorder="1" applyAlignment="1">
      <alignment horizontal="center" vertical="center"/>
      <protection/>
    </xf>
    <xf numFmtId="0" fontId="10" fillId="3" borderId="49" xfId="29" applyNumberFormat="1" applyFont="1" applyFill="1" applyBorder="1" applyAlignment="1" applyProtection="1">
      <alignment horizontal="center" vertical="center" wrapText="1"/>
      <protection/>
    </xf>
    <xf numFmtId="0" fontId="8" fillId="3" borderId="0" xfId="0" applyNumberFormat="1" applyFont="1" applyFill="1" applyBorder="1" applyAlignment="1">
      <alignment horizontal="center" vertical="center" wrapText="1"/>
    </xf>
    <xf numFmtId="0" fontId="10" fillId="0" borderId="51" xfId="29" applyFont="1" applyBorder="1" applyAlignment="1" applyProtection="1">
      <alignment horizontal="centerContinuous" vertical="center" wrapText="1"/>
      <protection/>
    </xf>
    <xf numFmtId="0" fontId="12" fillId="0" borderId="11" xfId="25" applyFont="1" applyBorder="1" applyAlignment="1">
      <alignment horizontal="center" vertical="center"/>
      <protection/>
    </xf>
    <xf numFmtId="199" fontId="18" fillId="0" borderId="4" xfId="23" applyNumberFormat="1" applyFont="1" applyFill="1" applyBorder="1" applyProtection="1">
      <alignment/>
      <protection locked="0"/>
    </xf>
    <xf numFmtId="199" fontId="18" fillId="0" borderId="4" xfId="17" applyNumberFormat="1" applyFont="1" applyFill="1" applyBorder="1" applyAlignment="1">
      <alignment/>
    </xf>
    <xf numFmtId="199" fontId="18" fillId="0" borderId="3" xfId="17" applyNumberFormat="1" applyFont="1" applyFill="1" applyBorder="1" applyAlignment="1">
      <alignment/>
    </xf>
    <xf numFmtId="199" fontId="18" fillId="0" borderId="11" xfId="17" applyNumberFormat="1" applyFont="1" applyFill="1" applyBorder="1" applyAlignment="1">
      <alignment/>
    </xf>
    <xf numFmtId="199" fontId="14" fillId="0" borderId="4" xfId="23" applyNumberFormat="1" applyFont="1" applyFill="1" applyBorder="1">
      <alignment/>
      <protection/>
    </xf>
    <xf numFmtId="1" fontId="31" fillId="0" borderId="0" xfId="23" applyFont="1" applyBorder="1">
      <alignment/>
      <protection/>
    </xf>
    <xf numFmtId="1" fontId="0" fillId="0" borderId="0" xfId="23" applyFont="1" applyBorder="1">
      <alignment/>
      <protection/>
    </xf>
    <xf numFmtId="1" fontId="42" fillId="0" borderId="15" xfId="23" applyFont="1" applyBorder="1" applyAlignment="1" applyProtection="1">
      <alignment horizontal="center" vertical="center" wrapText="1"/>
      <protection locked="0"/>
    </xf>
    <xf numFmtId="1" fontId="42" fillId="0" borderId="26" xfId="23" applyFont="1" applyBorder="1" applyAlignment="1" applyProtection="1">
      <alignment horizontal="center" vertical="center" wrapText="1"/>
      <protection locked="0"/>
    </xf>
    <xf numFmtId="1" fontId="0" fillId="0" borderId="26" xfId="23" applyFont="1" applyBorder="1" applyAlignment="1">
      <alignment horizontal="center" vertical="center" wrapText="1"/>
      <protection/>
    </xf>
    <xf numFmtId="1" fontId="31" fillId="0" borderId="0" xfId="23" applyFont="1">
      <alignment/>
      <protection/>
    </xf>
    <xf numFmtId="1" fontId="0" fillId="0" borderId="0" xfId="23" applyFont="1" applyBorder="1">
      <alignment/>
      <protection/>
    </xf>
    <xf numFmtId="1" fontId="42" fillId="0" borderId="4" xfId="23" applyFont="1" applyBorder="1" applyAlignment="1">
      <alignment wrapText="1"/>
      <protection/>
    </xf>
    <xf numFmtId="1" fontId="42" fillId="0" borderId="4" xfId="23" applyFont="1" applyBorder="1">
      <alignment/>
      <protection/>
    </xf>
    <xf numFmtId="37" fontId="42" fillId="0" borderId="4" xfId="23" applyNumberFormat="1" applyFont="1" applyBorder="1" applyAlignment="1" applyProtection="1" quotePrefix="1">
      <alignment wrapText="1"/>
      <protection locked="0"/>
    </xf>
    <xf numFmtId="1" fontId="42" fillId="0" borderId="4" xfId="23" applyFont="1" applyBorder="1" applyProtection="1">
      <alignment/>
      <protection locked="0"/>
    </xf>
    <xf numFmtId="1" fontId="42" fillId="0" borderId="4" xfId="23" applyFont="1" applyBorder="1" applyAlignment="1" quotePrefix="1">
      <alignment wrapText="1"/>
      <protection/>
    </xf>
    <xf numFmtId="1" fontId="42" fillId="0" borderId="3" xfId="23" applyFont="1" applyBorder="1" applyAlignment="1" quotePrefix="1">
      <alignment wrapText="1"/>
      <protection/>
    </xf>
    <xf numFmtId="1" fontId="42" fillId="0" borderId="4" xfId="23" applyFont="1" applyBorder="1" quotePrefix="1">
      <alignment/>
      <protection/>
    </xf>
    <xf numFmtId="49" fontId="42" fillId="0" borderId="4" xfId="23" applyNumberFormat="1" applyFont="1" applyBorder="1" applyAlignment="1">
      <alignment wrapText="1"/>
      <protection/>
    </xf>
    <xf numFmtId="49" fontId="42" fillId="0" borderId="4" xfId="23" applyNumberFormat="1" applyFont="1" applyBorder="1" applyAlignment="1" quotePrefix="1">
      <alignment wrapText="1"/>
      <protection/>
    </xf>
    <xf numFmtId="1" fontId="31" fillId="0" borderId="5" xfId="23" applyFont="1" applyFill="1" applyBorder="1" applyAlignment="1" quotePrefix="1">
      <alignment wrapText="1"/>
      <protection/>
    </xf>
    <xf numFmtId="1" fontId="42" fillId="0" borderId="15" xfId="23" applyFont="1" applyFill="1" applyBorder="1" applyAlignment="1" applyProtection="1">
      <alignment horizontal="left" vertical="center" wrapText="1"/>
      <protection locked="0"/>
    </xf>
    <xf numFmtId="1" fontId="42" fillId="0" borderId="15" xfId="23" applyFont="1" applyFill="1" applyBorder="1" applyAlignment="1" applyProtection="1">
      <alignment horizontal="center" vertical="center" wrapText="1"/>
      <protection locked="0"/>
    </xf>
    <xf numFmtId="1" fontId="42" fillId="0" borderId="4" xfId="23" applyFont="1" applyFill="1" applyBorder="1" applyAlignment="1">
      <alignment wrapText="1"/>
      <protection/>
    </xf>
    <xf numFmtId="1" fontId="42" fillId="0" borderId="4" xfId="23" applyFont="1" applyFill="1" applyBorder="1">
      <alignment/>
      <protection/>
    </xf>
    <xf numFmtId="37" fontId="42" fillId="0" borderId="4" xfId="23" applyNumberFormat="1" applyFont="1" applyFill="1" applyBorder="1" applyAlignment="1" applyProtection="1" quotePrefix="1">
      <alignment wrapText="1"/>
      <protection locked="0"/>
    </xf>
    <xf numFmtId="1" fontId="42" fillId="0" borderId="4" xfId="23" applyFont="1" applyFill="1" applyBorder="1" applyProtection="1">
      <alignment/>
      <protection locked="0"/>
    </xf>
    <xf numFmtId="1" fontId="42" fillId="0" borderId="4" xfId="23" applyFont="1" applyFill="1" applyBorder="1" applyAlignment="1" quotePrefix="1">
      <alignment wrapText="1"/>
      <protection/>
    </xf>
    <xf numFmtId="1" fontId="42" fillId="0" borderId="3" xfId="23" applyFont="1" applyFill="1" applyBorder="1" applyAlignment="1" quotePrefix="1">
      <alignment wrapText="1"/>
      <protection/>
    </xf>
    <xf numFmtId="1" fontId="42" fillId="0" borderId="4" xfId="23" applyFont="1" applyFill="1" applyBorder="1" quotePrefix="1">
      <alignment/>
      <protection/>
    </xf>
    <xf numFmtId="49" fontId="42" fillId="0" borderId="4" xfId="23" applyNumberFormat="1" applyFont="1" applyFill="1" applyBorder="1" applyAlignment="1">
      <alignment wrapText="1"/>
      <protection/>
    </xf>
    <xf numFmtId="1" fontId="0" fillId="0" borderId="0" xfId="23" applyFont="1">
      <alignment/>
      <protection/>
    </xf>
    <xf numFmtId="1" fontId="0" fillId="0" borderId="0" xfId="23" applyFont="1">
      <alignment/>
      <protection/>
    </xf>
    <xf numFmtId="1" fontId="0" fillId="0" borderId="0" xfId="23" applyFont="1">
      <alignment/>
      <protection/>
    </xf>
    <xf numFmtId="1" fontId="0" fillId="0" borderId="5" xfId="23" applyFont="1" applyFill="1" applyBorder="1" applyAlignment="1" quotePrefix="1">
      <alignment wrapText="1"/>
      <protection/>
    </xf>
    <xf numFmtId="0" fontId="19" fillId="0" borderId="0" xfId="28" applyFont="1" applyAlignment="1">
      <alignment/>
      <protection/>
    </xf>
    <xf numFmtId="0" fontId="0" fillId="0" borderId="0" xfId="28" applyFont="1" applyAlignment="1">
      <alignment horizontal="centerContinuous"/>
      <protection/>
    </xf>
    <xf numFmtId="0" fontId="0" fillId="0" borderId="0" xfId="28" applyFont="1" applyFill="1">
      <alignment/>
      <protection/>
    </xf>
    <xf numFmtId="0" fontId="0" fillId="0" borderId="0" xfId="28" applyFont="1">
      <alignment/>
      <protection/>
    </xf>
    <xf numFmtId="38" fontId="1" fillId="0" borderId="15" xfId="17" applyBorder="1" applyAlignment="1">
      <alignment/>
    </xf>
    <xf numFmtId="38" fontId="1" fillId="0" borderId="15" xfId="17" applyFill="1" applyBorder="1" applyAlignment="1">
      <alignment/>
    </xf>
    <xf numFmtId="0" fontId="0" fillId="0" borderId="0" xfId="25" applyFont="1" applyFill="1">
      <alignment vertical="center"/>
      <protection/>
    </xf>
    <xf numFmtId="49" fontId="42" fillId="0" borderId="4" xfId="23" applyNumberFormat="1" applyFont="1" applyFill="1" applyBorder="1" applyAlignment="1" quotePrefix="1">
      <alignment wrapText="1"/>
      <protection/>
    </xf>
    <xf numFmtId="0" fontId="0" fillId="0" borderId="0" xfId="25" applyFont="1" applyFill="1">
      <alignment vertical="center"/>
      <protection/>
    </xf>
    <xf numFmtId="0" fontId="0" fillId="0" borderId="9" xfId="25" applyFont="1" applyFill="1" applyBorder="1" applyAlignment="1">
      <alignment horizontal="left" vertical="center"/>
      <protection/>
    </xf>
    <xf numFmtId="0" fontId="0" fillId="0" borderId="0" xfId="25" applyFont="1" applyFill="1" applyAlignment="1">
      <alignment horizontal="center" vertical="center"/>
      <protection/>
    </xf>
    <xf numFmtId="0" fontId="0" fillId="0" borderId="30" xfId="25" applyFont="1" applyFill="1" applyBorder="1" applyAlignment="1">
      <alignment horizontal="center" vertical="center" wrapText="1"/>
      <protection/>
    </xf>
    <xf numFmtId="0" fontId="0" fillId="0" borderId="0" xfId="25" applyFont="1" applyFill="1" applyAlignment="1">
      <alignment horizontal="right" vertical="center"/>
      <protection/>
    </xf>
    <xf numFmtId="1" fontId="31" fillId="0" borderId="4" xfId="23" applyFont="1" applyFill="1" applyBorder="1" applyAlignment="1" quotePrefix="1">
      <alignment wrapText="1"/>
      <protection/>
    </xf>
    <xf numFmtId="1" fontId="0" fillId="0" borderId="4" xfId="23" applyFont="1" applyFill="1" applyBorder="1" applyAlignment="1" quotePrefix="1">
      <alignment wrapText="1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0" xfId="25" applyNumberFormat="1" applyFont="1" applyFill="1" applyBorder="1">
      <alignment vertical="center"/>
      <protection/>
    </xf>
    <xf numFmtId="0" fontId="0" fillId="0" borderId="0" xfId="25" applyFont="1" applyFill="1" applyBorder="1">
      <alignment vertical="center"/>
      <protection/>
    </xf>
    <xf numFmtId="0" fontId="0" fillId="0" borderId="0" xfId="25" applyFont="1" applyFill="1" applyBorder="1">
      <alignment vertical="center"/>
      <protection/>
    </xf>
    <xf numFmtId="0" fontId="0" fillId="0" borderId="0" xfId="25" applyFont="1" applyFill="1" applyBorder="1" applyAlignment="1">
      <alignment vertical="center"/>
      <protection/>
    </xf>
    <xf numFmtId="0" fontId="0" fillId="0" borderId="0" xfId="25" applyFont="1" applyFill="1" applyBorder="1" applyAlignment="1">
      <alignment horizontal="left" vertical="center"/>
      <protection/>
    </xf>
    <xf numFmtId="0" fontId="0" fillId="0" borderId="0" xfId="25" applyFont="1" applyFill="1" applyBorder="1" applyAlignment="1">
      <alignment horizontal="right" vertical="center"/>
      <protection/>
    </xf>
    <xf numFmtId="0" fontId="0" fillId="0" borderId="15" xfId="25" applyFont="1" applyFill="1" applyBorder="1">
      <alignment vertical="center"/>
      <protection/>
    </xf>
    <xf numFmtId="0" fontId="0" fillId="0" borderId="15" xfId="25" applyFont="1" applyFill="1" applyBorder="1" applyAlignment="1">
      <alignment horizontal="center" vertical="center" wrapText="1"/>
      <protection/>
    </xf>
    <xf numFmtId="0" fontId="42" fillId="2" borderId="0" xfId="24" applyFont="1" applyFill="1" applyBorder="1">
      <alignment/>
      <protection/>
    </xf>
    <xf numFmtId="0" fontId="42" fillId="2" borderId="26" xfId="24" applyFont="1" applyFill="1" applyBorder="1" applyAlignment="1" applyProtection="1">
      <alignment horizontal="center" vertical="center" wrapText="1"/>
      <protection locked="0"/>
    </xf>
    <xf numFmtId="0" fontId="42" fillId="2" borderId="15" xfId="24" applyFont="1" applyFill="1" applyBorder="1" applyAlignment="1" applyProtection="1">
      <alignment horizontal="center" vertical="center" wrapText="1"/>
      <protection locked="0"/>
    </xf>
    <xf numFmtId="0" fontId="42" fillId="2" borderId="15" xfId="24" applyFont="1" applyFill="1" applyBorder="1" applyAlignment="1">
      <alignment horizontal="center"/>
      <protection/>
    </xf>
    <xf numFmtId="0" fontId="42" fillId="0" borderId="0" xfId="24" applyFont="1" applyFill="1" applyBorder="1">
      <alignment/>
      <protection/>
    </xf>
    <xf numFmtId="0" fontId="42" fillId="2" borderId="0" xfId="24" applyFont="1" applyFill="1" applyBorder="1" applyAlignment="1">
      <alignment horizontal="center"/>
      <protection/>
    </xf>
    <xf numFmtId="0" fontId="42" fillId="2" borderId="16" xfId="24" applyFont="1" applyFill="1" applyBorder="1" applyAlignment="1">
      <alignment wrapText="1"/>
      <protection/>
    </xf>
    <xf numFmtId="0" fontId="42" fillId="2" borderId="4" xfId="24" applyFont="1" applyFill="1" applyBorder="1">
      <alignment/>
      <protection/>
    </xf>
    <xf numFmtId="0" fontId="42" fillId="2" borderId="4" xfId="24" applyFont="1" applyFill="1" applyBorder="1" applyAlignment="1" quotePrefix="1">
      <alignment wrapText="1"/>
      <protection/>
    </xf>
    <xf numFmtId="0" fontId="42" fillId="2" borderId="4" xfId="24" applyFont="1" applyFill="1" applyBorder="1" quotePrefix="1">
      <alignment/>
      <protection/>
    </xf>
    <xf numFmtId="0" fontId="42" fillId="2" borderId="4" xfId="24" applyFont="1" applyFill="1" applyBorder="1" applyAlignment="1">
      <alignment wrapText="1"/>
      <protection/>
    </xf>
    <xf numFmtId="0" fontId="42" fillId="2" borderId="5" xfId="24" applyFont="1" applyFill="1" applyBorder="1" applyAlignment="1" quotePrefix="1">
      <alignment wrapText="1"/>
      <protection/>
    </xf>
    <xf numFmtId="0" fontId="42" fillId="2" borderId="29" xfId="24" applyFont="1" applyFill="1" applyBorder="1" applyAlignment="1" applyProtection="1">
      <alignment horizontal="center" vertical="center" wrapText="1"/>
      <protection locked="0"/>
    </xf>
    <xf numFmtId="0" fontId="42" fillId="2" borderId="30" xfId="24" applyFont="1" applyFill="1" applyBorder="1" applyAlignment="1" applyProtection="1">
      <alignment horizontal="center" vertical="center" wrapText="1"/>
      <protection locked="0"/>
    </xf>
    <xf numFmtId="37" fontId="18" fillId="0" borderId="0" xfId="24" applyNumberFormat="1" applyFont="1" applyFill="1" applyBorder="1" applyProtection="1">
      <alignment/>
      <protection locked="0"/>
    </xf>
    <xf numFmtId="37" fontId="18" fillId="0" borderId="4" xfId="24" applyNumberFormat="1" applyFont="1" applyFill="1" applyBorder="1" applyProtection="1">
      <alignment/>
      <protection locked="0"/>
    </xf>
    <xf numFmtId="37" fontId="18" fillId="0" borderId="11" xfId="24" applyNumberFormat="1" applyFont="1" applyFill="1" applyBorder="1" applyProtection="1">
      <alignment/>
      <protection locked="0"/>
    </xf>
    <xf numFmtId="37" fontId="18" fillId="0" borderId="12" xfId="24" applyNumberFormat="1" applyFont="1" applyFill="1" applyBorder="1" applyProtection="1">
      <alignment/>
      <protection locked="0"/>
    </xf>
    <xf numFmtId="37" fontId="18" fillId="0" borderId="5" xfId="24" applyNumberFormat="1" applyFont="1" applyFill="1" applyBorder="1" applyProtection="1">
      <alignment/>
      <protection locked="0"/>
    </xf>
    <xf numFmtId="37" fontId="18" fillId="0" borderId="6" xfId="24" applyNumberFormat="1" applyFont="1" applyFill="1" applyBorder="1" applyProtection="1">
      <alignment/>
      <protection locked="0"/>
    </xf>
    <xf numFmtId="0" fontId="42" fillId="2" borderId="0" xfId="24" applyFont="1" applyFill="1" applyBorder="1" applyAlignment="1">
      <alignment horizontal="right"/>
      <protection/>
    </xf>
    <xf numFmtId="179" fontId="14" fillId="0" borderId="4" xfId="26" applyNumberFormat="1" applyBorder="1" applyAlignment="1">
      <alignment vertical="center"/>
      <protection/>
    </xf>
    <xf numFmtId="179" fontId="14" fillId="0" borderId="5" xfId="26" applyNumberFormat="1" applyBorder="1" applyAlignment="1">
      <alignment vertical="center"/>
      <protection/>
    </xf>
    <xf numFmtId="178" fontId="0" fillId="0" borderId="27" xfId="0" applyNumberFormat="1" applyBorder="1" applyAlignment="1">
      <alignment vertical="center"/>
    </xf>
    <xf numFmtId="179" fontId="14" fillId="0" borderId="27" xfId="26" applyNumberFormat="1" applyBorder="1" applyAlignment="1">
      <alignment vertical="center"/>
      <protection/>
    </xf>
    <xf numFmtId="0" fontId="0" fillId="0" borderId="0" xfId="29" applyFont="1" applyAlignment="1">
      <alignment horizontal="center"/>
      <protection/>
    </xf>
    <xf numFmtId="38" fontId="18" fillId="0" borderId="4" xfId="17" applyFont="1" applyBorder="1" applyAlignment="1">
      <alignment wrapText="1"/>
    </xf>
    <xf numFmtId="38" fontId="18" fillId="0" borderId="4" xfId="17" applyFont="1" applyBorder="1" applyAlignment="1" applyProtection="1">
      <alignment/>
      <protection locked="0"/>
    </xf>
    <xf numFmtId="38" fontId="18" fillId="0" borderId="3" xfId="17" applyFont="1" applyBorder="1" applyAlignment="1" applyProtection="1">
      <alignment/>
      <protection locked="0"/>
    </xf>
    <xf numFmtId="38" fontId="14" fillId="0" borderId="3" xfId="17" applyFont="1" applyBorder="1" applyAlignment="1">
      <alignment/>
    </xf>
    <xf numFmtId="38" fontId="18" fillId="0" borderId="4" xfId="17" applyFont="1" applyBorder="1" applyAlignment="1">
      <alignment/>
    </xf>
    <xf numFmtId="38" fontId="18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8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8" fillId="0" borderId="4" xfId="17" applyFont="1" applyFill="1" applyBorder="1" applyAlignment="1">
      <alignment wrapText="1"/>
    </xf>
    <xf numFmtId="38" fontId="14" fillId="0" borderId="4" xfId="17" applyFont="1" applyFill="1" applyBorder="1" applyAlignment="1">
      <alignment/>
    </xf>
    <xf numFmtId="38" fontId="18" fillId="0" borderId="5" xfId="17" applyFont="1" applyFill="1" applyBorder="1" applyAlignment="1">
      <alignment wrapText="1"/>
    </xf>
    <xf numFmtId="38" fontId="14" fillId="0" borderId="5" xfId="17" applyFont="1" applyFill="1" applyBorder="1" applyAlignment="1">
      <alignment/>
    </xf>
    <xf numFmtId="199" fontId="14" fillId="0" borderId="11" xfId="25" applyNumberFormat="1" applyFont="1" applyFill="1" applyBorder="1">
      <alignment vertical="center"/>
      <protection/>
    </xf>
    <xf numFmtId="199" fontId="14" fillId="0" borderId="6" xfId="25" applyNumberFormat="1" applyFont="1" applyFill="1" applyBorder="1">
      <alignment vertical="center"/>
      <protection/>
    </xf>
    <xf numFmtId="199" fontId="14" fillId="0" borderId="0" xfId="25" applyNumberFormat="1" applyFont="1" applyFill="1" applyBorder="1">
      <alignment vertical="center"/>
      <protection/>
    </xf>
    <xf numFmtId="199" fontId="14" fillId="0" borderId="12" xfId="25" applyNumberFormat="1" applyFont="1" applyFill="1" applyBorder="1">
      <alignment vertical="center"/>
      <protection/>
    </xf>
    <xf numFmtId="245" fontId="9" fillId="0" borderId="52" xfId="29" applyNumberFormat="1" applyFont="1" applyFill="1" applyBorder="1" applyAlignment="1" applyProtection="1">
      <alignment horizontal="center" vertical="center"/>
      <protection/>
    </xf>
    <xf numFmtId="245" fontId="9" fillId="0" borderId="11" xfId="29" applyNumberFormat="1" applyFont="1" applyFill="1" applyBorder="1" applyAlignment="1" applyProtection="1">
      <alignment horizontal="center" vertical="center"/>
      <protection/>
    </xf>
    <xf numFmtId="0" fontId="34" fillId="0" borderId="53" xfId="29" applyNumberFormat="1" applyFont="1" applyFill="1" applyBorder="1" applyAlignment="1" applyProtection="1">
      <alignment horizontal="center" vertical="center" wrapText="1"/>
      <protection/>
    </xf>
    <xf numFmtId="0" fontId="34" fillId="0" borderId="6" xfId="29" applyNumberFormat="1" applyFont="1" applyFill="1" applyBorder="1" applyAlignment="1" applyProtection="1">
      <alignment horizontal="center" vertical="center" wrapText="1"/>
      <protection/>
    </xf>
    <xf numFmtId="0" fontId="10" fillId="0" borderId="52" xfId="29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0" fillId="0" borderId="53" xfId="29" applyNumberFormat="1" applyFont="1" applyFill="1" applyBorder="1" applyAlignment="1" applyProtection="1">
      <alignment horizontal="center" vertical="center" wrapText="1"/>
      <protection/>
    </xf>
    <xf numFmtId="0" fontId="10" fillId="0" borderId="6" xfId="29" applyNumberFormat="1" applyFont="1" applyFill="1" applyBorder="1" applyAlignment="1" applyProtection="1">
      <alignment horizontal="center" vertical="center" wrapText="1"/>
      <protection/>
    </xf>
    <xf numFmtId="215" fontId="14" fillId="0" borderId="1" xfId="26" applyBorder="1" applyAlignment="1">
      <alignment vertical="center"/>
      <protection/>
    </xf>
    <xf numFmtId="215" fontId="14" fillId="0" borderId="3" xfId="26" applyBorder="1" applyAlignment="1">
      <alignment vertical="center"/>
      <protection/>
    </xf>
    <xf numFmtId="215" fontId="14" fillId="0" borderId="2" xfId="26" applyBorder="1" applyAlignment="1">
      <alignment vertical="center"/>
      <protection/>
    </xf>
    <xf numFmtId="215" fontId="14" fillId="0" borderId="0" xfId="26" applyAlignment="1">
      <alignment horizontal="right"/>
      <protection/>
    </xf>
    <xf numFmtId="0" fontId="0" fillId="0" borderId="29" xfId="28" applyFont="1" applyFill="1" applyBorder="1" applyAlignment="1">
      <alignment horizontal="center" vertical="center"/>
      <protection/>
    </xf>
    <xf numFmtId="0" fontId="0" fillId="0" borderId="5" xfId="28" applyFont="1" applyFill="1" applyBorder="1" applyAlignment="1">
      <alignment vertical="center"/>
      <protection/>
    </xf>
    <xf numFmtId="0" fontId="0" fillId="0" borderId="26" xfId="28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16" xfId="28" applyFont="1" applyFill="1" applyBorder="1" applyAlignment="1">
      <alignment horizontal="center" vertical="center"/>
      <protection/>
    </xf>
    <xf numFmtId="0" fontId="0" fillId="0" borderId="0" xfId="28" applyFont="1" applyAlignment="1">
      <alignment horizontal="center"/>
      <protection/>
    </xf>
    <xf numFmtId="0" fontId="8" fillId="0" borderId="12" xfId="0" applyFont="1" applyBorder="1" applyAlignment="1">
      <alignment horizontal="right" vertical="center"/>
    </xf>
    <xf numFmtId="0" fontId="8" fillId="0" borderId="1" xfId="28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6" xfId="28" applyFont="1" applyBorder="1" applyAlignment="1">
      <alignment horizontal="center" vertical="center" wrapText="1"/>
      <protection/>
    </xf>
    <xf numFmtId="0" fontId="8" fillId="0" borderId="5" xfId="28" applyFont="1" applyBorder="1" applyAlignment="1">
      <alignment horizontal="center" vertical="center" wrapText="1"/>
      <protection/>
    </xf>
    <xf numFmtId="0" fontId="0" fillId="0" borderId="26" xfId="28" applyFont="1" applyBorder="1" applyAlignment="1">
      <alignment horizontal="center" vertical="center"/>
      <protection/>
    </xf>
    <xf numFmtId="0" fontId="0" fillId="0" borderId="29" xfId="28" applyFont="1" applyBorder="1" applyAlignment="1">
      <alignment horizontal="center" vertical="center"/>
      <protection/>
    </xf>
    <xf numFmtId="0" fontId="0" fillId="0" borderId="1" xfId="28" applyFont="1" applyBorder="1" applyAlignment="1">
      <alignment horizontal="center" vertical="center"/>
      <protection/>
    </xf>
    <xf numFmtId="0" fontId="0" fillId="0" borderId="9" xfId="28" applyFont="1" applyBorder="1" applyAlignment="1">
      <alignment horizontal="center" vertical="center"/>
      <protection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23" applyFont="1" applyBorder="1" applyAlignment="1">
      <alignment horizontal="center"/>
      <protection/>
    </xf>
    <xf numFmtId="1" fontId="0" fillId="0" borderId="12" xfId="23" applyFont="1" applyBorder="1" applyAlignment="1">
      <alignment horizontal="right"/>
      <protection/>
    </xf>
    <xf numFmtId="1" fontId="0" fillId="0" borderId="0" xfId="23" applyFont="1" applyAlignment="1">
      <alignment horizontal="center"/>
      <protection/>
    </xf>
    <xf numFmtId="1" fontId="0" fillId="0" borderId="12" xfId="23" applyFont="1" applyBorder="1" applyAlignment="1">
      <alignment horizontal="right"/>
      <protection/>
    </xf>
    <xf numFmtId="0" fontId="0" fillId="0" borderId="2" xfId="0" applyFont="1" applyBorder="1" applyAlignment="1">
      <alignment horizontal="center" vertical="center"/>
    </xf>
    <xf numFmtId="0" fontId="31" fillId="0" borderId="0" xfId="28" applyFont="1" applyAlignment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28" applyFont="1" applyFill="1" applyBorder="1" applyAlignment="1">
      <alignment horizontal="center" vertical="center"/>
      <protection/>
    </xf>
    <xf numFmtId="0" fontId="0" fillId="0" borderId="0" xfId="28" applyFont="1" applyFill="1" applyAlignment="1">
      <alignment horizontal="center"/>
      <protection/>
    </xf>
    <xf numFmtId="0" fontId="10" fillId="0" borderId="16" xfId="28" applyFont="1" applyFill="1" applyBorder="1" applyAlignment="1">
      <alignment horizontal="center" vertical="center" wrapText="1"/>
      <protection/>
    </xf>
    <xf numFmtId="0" fontId="10" fillId="0" borderId="4" xfId="28" applyFont="1" applyFill="1" applyBorder="1" applyAlignment="1">
      <alignment horizontal="center" vertical="center" wrapText="1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6" xfId="28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8" fillId="0" borderId="26" xfId="28" applyFont="1" applyFill="1" applyBorder="1" applyAlignment="1">
      <alignment horizontal="center" vertical="center"/>
      <protection/>
    </xf>
    <xf numFmtId="0" fontId="8" fillId="0" borderId="30" xfId="28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8" fillId="0" borderId="4" xfId="28" applyFont="1" applyFill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28" applyFont="1" applyFill="1" applyBorder="1" applyAlignment="1">
      <alignment horizontal="center" vertical="center"/>
      <protection/>
    </xf>
    <xf numFmtId="0" fontId="0" fillId="0" borderId="2" xfId="28" applyFont="1" applyFill="1" applyBorder="1" applyAlignment="1">
      <alignment vertical="center"/>
      <protection/>
    </xf>
    <xf numFmtId="0" fontId="0" fillId="0" borderId="1" xfId="28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4" fillId="0" borderId="49" xfId="29" applyNumberFormat="1" applyFont="1" applyBorder="1" applyAlignment="1" applyProtection="1">
      <alignment horizontal="center" vertical="center"/>
      <protection/>
    </xf>
    <xf numFmtId="0" fontId="14" fillId="0" borderId="48" xfId="29" applyNumberFormat="1" applyFont="1" applyBorder="1" applyAlignment="1" applyProtection="1">
      <alignment horizontal="center" vertical="center"/>
      <protection/>
    </xf>
    <xf numFmtId="0" fontId="14" fillId="0" borderId="54" xfId="29" applyNumberFormat="1" applyFont="1" applyBorder="1" applyAlignment="1" applyProtection="1">
      <alignment horizontal="center" vertical="center"/>
      <protection/>
    </xf>
    <xf numFmtId="0" fontId="14" fillId="0" borderId="55" xfId="29" applyNumberFormat="1" applyFont="1" applyBorder="1" applyAlignment="1" applyProtection="1">
      <alignment horizontal="center" vertical="center"/>
      <protection/>
    </xf>
    <xf numFmtId="0" fontId="10" fillId="0" borderId="56" xfId="28" applyNumberFormat="1" applyFont="1" applyBorder="1" applyAlignment="1">
      <alignment horizontal="center" vertical="center"/>
      <protection/>
    </xf>
    <xf numFmtId="0" fontId="14" fillId="0" borderId="57" xfId="29" applyNumberFormat="1" applyFont="1" applyBorder="1" applyAlignment="1" applyProtection="1">
      <alignment horizontal="center" vertical="center"/>
      <protection/>
    </xf>
    <xf numFmtId="0" fontId="14" fillId="0" borderId="0" xfId="29" applyNumberFormat="1" applyFont="1" applyBorder="1" applyAlignment="1" applyProtection="1">
      <alignment horizontal="center" vertical="center"/>
      <protection/>
    </xf>
    <xf numFmtId="0" fontId="8" fillId="0" borderId="58" xfId="29" applyNumberFormat="1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10" fillId="0" borderId="60" xfId="29" applyNumberFormat="1" applyFont="1" applyFill="1" applyBorder="1" applyAlignment="1" applyProtection="1">
      <alignment horizontal="center" vertical="center"/>
      <protection/>
    </xf>
    <xf numFmtId="0" fontId="10" fillId="0" borderId="61" xfId="28" applyNumberFormat="1" applyFont="1" applyBorder="1" applyAlignment="1">
      <alignment horizontal="center" vertical="center"/>
      <protection/>
    </xf>
    <xf numFmtId="0" fontId="10" fillId="3" borderId="62" xfId="29" applyNumberFormat="1" applyFont="1" applyFill="1" applyBorder="1" applyAlignment="1" applyProtection="1">
      <alignment horizontal="center" vertical="center"/>
      <protection/>
    </xf>
    <xf numFmtId="0" fontId="10" fillId="3" borderId="63" xfId="29" applyNumberFormat="1" applyFont="1" applyFill="1" applyBorder="1" applyAlignment="1" applyProtection="1">
      <alignment horizontal="center" vertical="center"/>
      <protection/>
    </xf>
    <xf numFmtId="0" fontId="10" fillId="0" borderId="57" xfId="29" applyNumberFormat="1" applyFont="1" applyBorder="1" applyAlignment="1" applyProtection="1">
      <alignment horizontal="center" vertical="center"/>
      <protection/>
    </xf>
    <xf numFmtId="0" fontId="10" fillId="0" borderId="50" xfId="29" applyNumberFormat="1" applyFont="1" applyFill="1" applyBorder="1" applyAlignment="1" applyProtection="1">
      <alignment horizontal="center" vertical="center"/>
      <protection/>
    </xf>
    <xf numFmtId="0" fontId="10" fillId="0" borderId="38" xfId="29" applyNumberFormat="1" applyFont="1" applyFill="1" applyBorder="1" applyAlignment="1" applyProtection="1">
      <alignment horizontal="center" vertical="center"/>
      <protection/>
    </xf>
    <xf numFmtId="0" fontId="10" fillId="3" borderId="56" xfId="29" applyNumberFormat="1" applyFont="1" applyFill="1" applyBorder="1" applyAlignment="1" applyProtection="1">
      <alignment horizontal="center" vertical="center"/>
      <protection/>
    </xf>
    <xf numFmtId="177" fontId="14" fillId="0" borderId="64" xfId="29" applyNumberFormat="1" applyFont="1" applyBorder="1" applyAlignment="1" applyProtection="1">
      <alignment horizontal="center" vertical="center"/>
      <protection/>
    </xf>
    <xf numFmtId="177" fontId="14" fillId="0" borderId="40" xfId="29" applyNumberFormat="1" applyFont="1" applyBorder="1" applyAlignment="1" applyProtection="1">
      <alignment horizontal="center" vertical="center"/>
      <protection/>
    </xf>
    <xf numFmtId="0" fontId="10" fillId="0" borderId="65" xfId="29" applyNumberFormat="1" applyFont="1" applyFill="1" applyBorder="1" applyAlignment="1" applyProtection="1">
      <alignment horizontal="center" vertical="center"/>
      <protection/>
    </xf>
    <xf numFmtId="0" fontId="10" fillId="0" borderId="66" xfId="29" applyNumberFormat="1" applyFont="1" applyFill="1" applyBorder="1" applyAlignment="1" applyProtection="1">
      <alignment horizontal="center" vertical="center"/>
      <protection/>
    </xf>
    <xf numFmtId="0" fontId="10" fillId="0" borderId="65" xfId="28" applyNumberFormat="1" applyFont="1" applyBorder="1" applyAlignment="1">
      <alignment horizontal="center" vertical="center"/>
      <protection/>
    </xf>
    <xf numFmtId="0" fontId="10" fillId="0" borderId="66" xfId="28" applyNumberFormat="1" applyFont="1" applyBorder="1" applyAlignment="1">
      <alignment horizontal="center" vertical="center"/>
      <protection/>
    </xf>
    <xf numFmtId="0" fontId="14" fillId="0" borderId="67" xfId="29" applyNumberFormat="1" applyFont="1" applyBorder="1" applyAlignment="1" applyProtection="1">
      <alignment horizontal="center" vertical="center"/>
      <protection/>
    </xf>
    <xf numFmtId="0" fontId="10" fillId="0" borderId="68" xfId="28" applyNumberFormat="1" applyFont="1" applyBorder="1" applyAlignment="1">
      <alignment horizontal="center" vertical="center"/>
      <protection/>
    </xf>
    <xf numFmtId="0" fontId="10" fillId="0" borderId="49" xfId="29" applyNumberFormat="1" applyFont="1" applyBorder="1" applyAlignment="1" applyProtection="1">
      <alignment horizontal="center" vertical="center"/>
      <protection/>
    </xf>
    <xf numFmtId="0" fontId="10" fillId="0" borderId="48" xfId="29" applyNumberFormat="1" applyFont="1" applyBorder="1" applyAlignment="1" applyProtection="1">
      <alignment horizontal="center" vertical="center"/>
      <protection/>
    </xf>
    <xf numFmtId="0" fontId="10" fillId="0" borderId="62" xfId="28" applyNumberFormat="1" applyFont="1" applyBorder="1" applyAlignment="1">
      <alignment horizontal="center" vertical="center"/>
      <protection/>
    </xf>
    <xf numFmtId="0" fontId="10" fillId="0" borderId="63" xfId="28" applyNumberFormat="1" applyFont="1" applyBorder="1" applyAlignment="1">
      <alignment horizontal="center" vertical="center"/>
      <protection/>
    </xf>
    <xf numFmtId="0" fontId="10" fillId="3" borderId="1" xfId="29" applyNumberFormat="1" applyFont="1" applyFill="1" applyBorder="1" applyAlignment="1" applyProtection="1">
      <alignment horizontal="center" vertical="center"/>
      <protection/>
    </xf>
    <xf numFmtId="0" fontId="10" fillId="3" borderId="66" xfId="29" applyNumberFormat="1" applyFont="1" applyFill="1" applyBorder="1" applyAlignment="1" applyProtection="1">
      <alignment horizontal="center" vertical="center"/>
      <protection/>
    </xf>
    <xf numFmtId="0" fontId="8" fillId="0" borderId="16" xfId="29" applyFont="1" applyBorder="1" applyAlignment="1" applyProtection="1">
      <alignment horizontal="center" vertical="center" wrapText="1"/>
      <protection/>
    </xf>
    <xf numFmtId="0" fontId="8" fillId="0" borderId="4" xfId="29" applyFont="1" applyBorder="1" applyAlignment="1" applyProtection="1">
      <alignment horizontal="center" vertical="center" wrapText="1"/>
      <protection/>
    </xf>
    <xf numFmtId="0" fontId="8" fillId="0" borderId="7" xfId="29" applyFont="1" applyBorder="1" applyAlignment="1" applyProtection="1">
      <alignment horizontal="center" vertical="center"/>
      <protection/>
    </xf>
    <xf numFmtId="0" fontId="8" fillId="0" borderId="26" xfId="29" applyNumberFormat="1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2" borderId="4" xfId="29" applyFont="1" applyFill="1" applyBorder="1" applyAlignment="1" applyProtection="1">
      <alignment horizontal="center" vertical="center" wrapText="1"/>
      <protection/>
    </xf>
    <xf numFmtId="0" fontId="8" fillId="2" borderId="7" xfId="29" applyFont="1" applyFill="1" applyBorder="1" applyAlignment="1" applyProtection="1">
      <alignment horizontal="center" vertical="center"/>
      <protection/>
    </xf>
    <xf numFmtId="0" fontId="10" fillId="0" borderId="3" xfId="28" applyNumberFormat="1" applyFont="1" applyBorder="1" applyAlignment="1">
      <alignment horizontal="center" vertical="center"/>
      <protection/>
    </xf>
    <xf numFmtId="0" fontId="10" fillId="0" borderId="48" xfId="28" applyNumberFormat="1" applyFont="1" applyBorder="1" applyAlignment="1">
      <alignment horizontal="center" vertical="center"/>
      <protection/>
    </xf>
    <xf numFmtId="0" fontId="10" fillId="0" borderId="8" xfId="28" applyNumberFormat="1" applyFont="1" applyBorder="1" applyAlignment="1">
      <alignment horizontal="center" vertical="center"/>
      <protection/>
    </xf>
    <xf numFmtId="0" fontId="10" fillId="0" borderId="38" xfId="28" applyNumberFormat="1" applyFont="1" applyBorder="1" applyAlignment="1">
      <alignment horizontal="center" vertical="center"/>
      <protection/>
    </xf>
    <xf numFmtId="0" fontId="8" fillId="0" borderId="27" xfId="29" applyFont="1" applyBorder="1" applyAlignment="1" applyProtection="1">
      <alignment horizontal="center" vertical="center" wrapText="1"/>
      <protection/>
    </xf>
    <xf numFmtId="0" fontId="8" fillId="0" borderId="4" xfId="28" applyFont="1" applyBorder="1" applyAlignment="1">
      <alignment horizontal="center" vertical="center"/>
      <protection/>
    </xf>
    <xf numFmtId="0" fontId="8" fillId="0" borderId="7" xfId="0" applyFont="1" applyBorder="1" applyAlignment="1">
      <alignment vertical="center"/>
    </xf>
    <xf numFmtId="0" fontId="10" fillId="0" borderId="0" xfId="29" applyNumberFormat="1" applyFont="1" applyBorder="1" applyAlignment="1" applyProtection="1">
      <alignment horizontal="center" vertical="center"/>
      <protection/>
    </xf>
    <xf numFmtId="0" fontId="8" fillId="0" borderId="67" xfId="29" applyFont="1" applyBorder="1" applyAlignment="1">
      <alignment horizontal="center" vertical="center"/>
      <protection/>
    </xf>
    <xf numFmtId="0" fontId="8" fillId="0" borderId="3" xfId="29" applyFont="1" applyBorder="1" applyAlignment="1">
      <alignment horizontal="center" vertical="center"/>
      <protection/>
    </xf>
    <xf numFmtId="0" fontId="14" fillId="0" borderId="3" xfId="29" applyNumberFormat="1" applyFont="1" applyBorder="1" applyAlignment="1" applyProtection="1">
      <alignment horizontal="center" vertical="center"/>
      <protection/>
    </xf>
    <xf numFmtId="177" fontId="14" fillId="0" borderId="2" xfId="29" applyNumberFormat="1" applyFont="1" applyBorder="1" applyAlignment="1" applyProtection="1">
      <alignment horizontal="center" vertical="center"/>
      <protection/>
    </xf>
    <xf numFmtId="177" fontId="14" fillId="0" borderId="12" xfId="29" applyNumberFormat="1" applyFont="1" applyBorder="1" applyAlignment="1" applyProtection="1">
      <alignment horizontal="center" vertical="center"/>
      <protection/>
    </xf>
    <xf numFmtId="0" fontId="10" fillId="0" borderId="9" xfId="28" applyNumberFormat="1" applyFont="1" applyBorder="1" applyAlignment="1">
      <alignment horizontal="center" vertical="center"/>
      <protection/>
    </xf>
    <xf numFmtId="0" fontId="14" fillId="0" borderId="69" xfId="29" applyNumberFormat="1" applyFont="1" applyBorder="1" applyAlignment="1" applyProtection="1">
      <alignment horizontal="center" vertical="center"/>
      <protection/>
    </xf>
    <xf numFmtId="0" fontId="10" fillId="0" borderId="13" xfId="29" applyNumberFormat="1" applyFont="1" applyFill="1" applyBorder="1" applyAlignment="1" applyProtection="1">
      <alignment horizontal="center" vertical="center"/>
      <protection/>
    </xf>
    <xf numFmtId="0" fontId="10" fillId="3" borderId="61" xfId="29" applyNumberFormat="1" applyFont="1" applyFill="1" applyBorder="1" applyAlignment="1" applyProtection="1">
      <alignment horizontal="center" vertical="center"/>
      <protection/>
    </xf>
    <xf numFmtId="0" fontId="10" fillId="0" borderId="49" xfId="29" applyNumberFormat="1" applyFont="1" applyFill="1" applyBorder="1" applyAlignment="1" applyProtection="1">
      <alignment horizontal="center" vertical="center"/>
      <protection/>
    </xf>
    <xf numFmtId="0" fontId="10" fillId="0" borderId="48" xfId="29" applyNumberFormat="1" applyFont="1" applyFill="1" applyBorder="1" applyAlignment="1" applyProtection="1">
      <alignment horizontal="center" vertical="center"/>
      <protection/>
    </xf>
    <xf numFmtId="0" fontId="10" fillId="0" borderId="62" xfId="28" applyNumberFormat="1" applyFont="1" applyFill="1" applyBorder="1" applyAlignment="1">
      <alignment horizontal="center" vertical="center"/>
      <protection/>
    </xf>
    <xf numFmtId="0" fontId="10" fillId="0" borderId="56" xfId="28" applyNumberFormat="1" applyFont="1" applyFill="1" applyBorder="1" applyAlignment="1">
      <alignment horizontal="center" vertical="center"/>
      <protection/>
    </xf>
    <xf numFmtId="0" fontId="10" fillId="0" borderId="61" xfId="28" applyNumberFormat="1" applyFont="1" applyFill="1" applyBorder="1" applyAlignment="1">
      <alignment horizontal="center" vertical="center"/>
      <protection/>
    </xf>
    <xf numFmtId="0" fontId="9" fillId="0" borderId="70" xfId="29" applyNumberFormat="1" applyFont="1" applyFill="1" applyBorder="1" applyAlignment="1" applyProtection="1">
      <alignment horizontal="center" vertical="center"/>
      <protection/>
    </xf>
    <xf numFmtId="0" fontId="0" fillId="0" borderId="71" xfId="0" applyNumberFormat="1" applyFill="1" applyBorder="1" applyAlignment="1">
      <alignment horizontal="center" vertical="center"/>
    </xf>
    <xf numFmtId="0" fontId="14" fillId="0" borderId="72" xfId="29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>
      <alignment horizontal="center" vertical="center"/>
    </xf>
    <xf numFmtId="0" fontId="14" fillId="0" borderId="73" xfId="29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>
      <alignment horizontal="center" vertical="center"/>
    </xf>
    <xf numFmtId="0" fontId="14" fillId="0" borderId="74" xfId="29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>
      <alignment horizontal="center" vertical="center"/>
    </xf>
    <xf numFmtId="0" fontId="0" fillId="0" borderId="0" xfId="29" applyFont="1" applyAlignment="1">
      <alignment horizontal="center"/>
      <protection/>
    </xf>
    <xf numFmtId="0" fontId="8" fillId="0" borderId="12" xfId="29" applyFont="1" applyBorder="1" applyAlignment="1">
      <alignment horizontal="center" vertical="center"/>
      <protection/>
    </xf>
    <xf numFmtId="0" fontId="0" fillId="0" borderId="16" xfId="29" applyFont="1" applyBorder="1" applyAlignment="1">
      <alignment horizontal="center" vertical="center" textRotation="255"/>
      <protection/>
    </xf>
    <xf numFmtId="0" fontId="0" fillId="0" borderId="4" xfId="29" applyFont="1" applyBorder="1" applyAlignment="1">
      <alignment horizontal="center" vertical="center" textRotation="255"/>
      <protection/>
    </xf>
    <xf numFmtId="0" fontId="0" fillId="0" borderId="5" xfId="29" applyFont="1" applyBorder="1" applyAlignment="1">
      <alignment horizontal="center" vertical="center" textRotation="255"/>
      <protection/>
    </xf>
    <xf numFmtId="0" fontId="5" fillId="0" borderId="1" xfId="29" applyFont="1" applyFill="1" applyBorder="1" applyAlignment="1">
      <alignment horizontal="center"/>
      <protection/>
    </xf>
    <xf numFmtId="0" fontId="5" fillId="0" borderId="10" xfId="29" applyFont="1" applyFill="1" applyBorder="1" applyAlignment="1">
      <alignment horizontal="center"/>
      <protection/>
    </xf>
    <xf numFmtId="0" fontId="5" fillId="0" borderId="2" xfId="29" applyFont="1" applyFill="1" applyBorder="1" applyAlignment="1">
      <alignment horizontal="center"/>
      <protection/>
    </xf>
    <xf numFmtId="0" fontId="5" fillId="0" borderId="6" xfId="29" applyFont="1" applyFill="1" applyBorder="1" applyAlignment="1">
      <alignment horizontal="center"/>
      <protection/>
    </xf>
    <xf numFmtId="0" fontId="0" fillId="0" borderId="26" xfId="29" applyFont="1" applyBorder="1" applyAlignment="1">
      <alignment horizontal="center" vertical="center"/>
      <protection/>
    </xf>
    <xf numFmtId="0" fontId="0" fillId="0" borderId="29" xfId="29" applyFont="1" applyBorder="1" applyAlignment="1">
      <alignment horizontal="center" vertical="center"/>
      <protection/>
    </xf>
    <xf numFmtId="0" fontId="0" fillId="0" borderId="30" xfId="29" applyFont="1" applyBorder="1" applyAlignment="1">
      <alignment horizontal="center" vertical="center"/>
      <protection/>
    </xf>
    <xf numFmtId="0" fontId="14" fillId="0" borderId="52" xfId="29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/>
    </xf>
    <xf numFmtId="0" fontId="8" fillId="0" borderId="75" xfId="29" applyFont="1" applyBorder="1" applyAlignment="1" applyProtection="1">
      <alignment horizontal="distributed" vertical="center" wrapText="1"/>
      <protection/>
    </xf>
    <xf numFmtId="0" fontId="8" fillId="0" borderId="30" xfId="28" applyFont="1" applyBorder="1" applyAlignment="1">
      <alignment horizontal="distributed" vertical="center" wrapText="1"/>
      <protection/>
    </xf>
    <xf numFmtId="0" fontId="10" fillId="0" borderId="62" xfId="29" applyNumberFormat="1" applyFont="1" applyBorder="1" applyAlignment="1" applyProtection="1">
      <alignment horizontal="center" vertical="center"/>
      <protection/>
    </xf>
    <xf numFmtId="0" fontId="10" fillId="0" borderId="63" xfId="29" applyNumberFormat="1" applyFont="1" applyBorder="1" applyAlignment="1" applyProtection="1">
      <alignment horizontal="center" vertical="center"/>
      <protection/>
    </xf>
    <xf numFmtId="0" fontId="20" fillId="0" borderId="64" xfId="27" applyNumberFormat="1" applyFont="1" applyBorder="1" applyAlignment="1">
      <alignment horizontal="center" vertical="center"/>
      <protection/>
    </xf>
    <xf numFmtId="0" fontId="20" fillId="0" borderId="12" xfId="27" applyNumberFormat="1" applyFont="1" applyBorder="1" applyAlignment="1">
      <alignment horizontal="center" vertical="center"/>
      <protection/>
    </xf>
    <xf numFmtId="0" fontId="10" fillId="0" borderId="52" xfId="29" applyNumberFormat="1" applyFont="1" applyBorder="1" applyAlignment="1" applyProtection="1">
      <alignment horizontal="center" vertical="center"/>
      <protection/>
    </xf>
    <xf numFmtId="0" fontId="10" fillId="0" borderId="11" xfId="29" applyNumberFormat="1" applyFont="1" applyBorder="1" applyAlignment="1" applyProtection="1">
      <alignment horizontal="center" vertical="center"/>
      <protection/>
    </xf>
    <xf numFmtId="0" fontId="10" fillId="0" borderId="3" xfId="27" applyNumberFormat="1" applyFont="1" applyBorder="1" applyAlignment="1">
      <alignment horizontal="center" vertical="center"/>
      <protection/>
    </xf>
    <xf numFmtId="0" fontId="10" fillId="0" borderId="48" xfId="27" applyNumberFormat="1" applyFont="1" applyBorder="1" applyAlignment="1">
      <alignment horizontal="center" vertical="center"/>
      <protection/>
    </xf>
    <xf numFmtId="0" fontId="10" fillId="0" borderId="68" xfId="27" applyNumberFormat="1" applyFont="1" applyBorder="1" applyAlignment="1">
      <alignment horizontal="center" vertical="center"/>
      <protection/>
    </xf>
    <xf numFmtId="0" fontId="10" fillId="0" borderId="63" xfId="27" applyNumberFormat="1" applyFont="1" applyBorder="1" applyAlignment="1">
      <alignment horizontal="center" vertical="center"/>
      <protection/>
    </xf>
    <xf numFmtId="0" fontId="10" fillId="0" borderId="3" xfId="29" applyNumberFormat="1" applyFont="1" applyBorder="1" applyAlignment="1" applyProtection="1">
      <alignment horizontal="center" vertical="center"/>
      <protection/>
    </xf>
    <xf numFmtId="0" fontId="10" fillId="0" borderId="73" xfId="27" applyNumberFormat="1" applyFont="1" applyBorder="1" applyAlignment="1">
      <alignment horizontal="center" vertical="center"/>
      <protection/>
    </xf>
    <xf numFmtId="0" fontId="10" fillId="0" borderId="14" xfId="27" applyNumberFormat="1" applyFont="1" applyBorder="1" applyAlignment="1">
      <alignment horizontal="center" vertical="center"/>
      <protection/>
    </xf>
    <xf numFmtId="0" fontId="22" fillId="3" borderId="3" xfId="29" applyNumberFormat="1" applyFont="1" applyFill="1" applyBorder="1" applyAlignment="1" applyProtection="1">
      <alignment horizontal="center" vertical="center"/>
      <protection/>
    </xf>
    <xf numFmtId="0" fontId="22" fillId="3" borderId="48" xfId="29" applyNumberFormat="1" applyFont="1" applyFill="1" applyBorder="1" applyAlignment="1" applyProtection="1">
      <alignment horizontal="center" vertical="center"/>
      <protection/>
    </xf>
    <xf numFmtId="0" fontId="10" fillId="0" borderId="52" xfId="27" applyNumberFormat="1" applyFont="1" applyBorder="1" applyAlignment="1">
      <alignment horizontal="center" vertical="center"/>
      <protection/>
    </xf>
    <xf numFmtId="0" fontId="10" fillId="0" borderId="11" xfId="27" applyNumberFormat="1" applyFont="1" applyBorder="1" applyAlignment="1">
      <alignment horizontal="center" vertical="center"/>
      <protection/>
    </xf>
    <xf numFmtId="0" fontId="10" fillId="0" borderId="76" xfId="29" applyNumberFormat="1" applyFont="1" applyBorder="1" applyAlignment="1" applyProtection="1">
      <alignment horizontal="center" vertical="center"/>
      <protection/>
    </xf>
    <xf numFmtId="0" fontId="10" fillId="0" borderId="77" xfId="29" applyNumberFormat="1" applyFont="1" applyBorder="1" applyAlignment="1" applyProtection="1">
      <alignment horizontal="center" vertical="center"/>
      <protection/>
    </xf>
    <xf numFmtId="0" fontId="10" fillId="0" borderId="8" xfId="27" applyNumberFormat="1" applyFont="1" applyBorder="1" applyAlignment="1">
      <alignment horizontal="center" vertical="center"/>
      <protection/>
    </xf>
    <xf numFmtId="0" fontId="10" fillId="0" borderId="38" xfId="27" applyNumberFormat="1" applyFont="1" applyBorder="1" applyAlignment="1">
      <alignment horizontal="center" vertical="center"/>
      <protection/>
    </xf>
    <xf numFmtId="0" fontId="10" fillId="3" borderId="62" xfId="27" applyNumberFormat="1" applyFont="1" applyFill="1" applyBorder="1" applyAlignment="1">
      <alignment horizontal="center" vertical="center"/>
      <protection/>
    </xf>
    <xf numFmtId="0" fontId="10" fillId="3" borderId="56" xfId="27" applyNumberFormat="1" applyFont="1" applyFill="1" applyBorder="1" applyAlignment="1">
      <alignment horizontal="center" vertical="center"/>
      <protection/>
    </xf>
    <xf numFmtId="0" fontId="10" fillId="0" borderId="50" xfId="27" applyNumberFormat="1" applyFont="1" applyBorder="1" applyAlignment="1">
      <alignment horizontal="center" vertical="center"/>
      <protection/>
    </xf>
    <xf numFmtId="0" fontId="10" fillId="0" borderId="13" xfId="27" applyNumberFormat="1" applyFont="1" applyBorder="1" applyAlignment="1">
      <alignment horizontal="center" vertical="center"/>
      <protection/>
    </xf>
    <xf numFmtId="0" fontId="10" fillId="0" borderId="26" xfId="29" applyNumberFormat="1" applyFont="1" applyBorder="1" applyAlignment="1" applyProtection="1">
      <alignment horizontal="center" vertical="center"/>
      <protection/>
    </xf>
    <xf numFmtId="0" fontId="10" fillId="0" borderId="78" xfId="27" applyFont="1" applyBorder="1" applyAlignment="1">
      <alignment horizontal="center"/>
      <protection/>
    </xf>
    <xf numFmtId="0" fontId="10" fillId="0" borderId="59" xfId="29" applyFont="1" applyBorder="1" applyAlignment="1" applyProtection="1">
      <alignment horizontal="center" vertical="center"/>
      <protection/>
    </xf>
    <xf numFmtId="0" fontId="10" fillId="0" borderId="29" xfId="27" applyFont="1" applyBorder="1" applyAlignment="1">
      <alignment horizontal="center"/>
      <protection/>
    </xf>
    <xf numFmtId="0" fontId="10" fillId="0" borderId="79" xfId="29" applyNumberFormat="1" applyFont="1" applyBorder="1" applyAlignment="1" applyProtection="1">
      <alignment horizontal="center" vertical="center"/>
      <protection/>
    </xf>
    <xf numFmtId="0" fontId="10" fillId="0" borderId="10" xfId="29" applyNumberFormat="1" applyFont="1" applyBorder="1" applyAlignment="1" applyProtection="1">
      <alignment horizontal="center" vertical="center"/>
      <protection/>
    </xf>
    <xf numFmtId="0" fontId="10" fillId="0" borderId="49" xfId="27" applyNumberFormat="1" applyFont="1" applyBorder="1" applyAlignment="1">
      <alignment horizontal="center" vertical="center"/>
      <protection/>
    </xf>
    <xf numFmtId="0" fontId="10" fillId="0" borderId="0" xfId="27" applyNumberFormat="1" applyFont="1" applyBorder="1" applyAlignment="1">
      <alignment horizontal="center" vertical="center"/>
      <protection/>
    </xf>
    <xf numFmtId="0" fontId="10" fillId="0" borderId="65" xfId="27" applyNumberFormat="1" applyFont="1" applyBorder="1" applyAlignment="1">
      <alignment horizontal="center" vertical="center"/>
      <protection/>
    </xf>
    <xf numFmtId="0" fontId="10" fillId="0" borderId="9" xfId="27" applyNumberFormat="1" applyFont="1" applyBorder="1" applyAlignment="1">
      <alignment horizontal="center" vertical="center"/>
      <protection/>
    </xf>
    <xf numFmtId="0" fontId="10" fillId="0" borderId="70" xfId="29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>
      <alignment horizontal="center" vertical="center"/>
    </xf>
    <xf numFmtId="0" fontId="10" fillId="0" borderId="62" xfId="27" applyNumberFormat="1" applyFont="1" applyBorder="1" applyAlignment="1">
      <alignment horizontal="center" vertical="center"/>
      <protection/>
    </xf>
    <xf numFmtId="0" fontId="10" fillId="0" borderId="56" xfId="27" applyNumberFormat="1" applyFont="1" applyBorder="1" applyAlignment="1">
      <alignment horizontal="center" vertical="center"/>
      <protection/>
    </xf>
    <xf numFmtId="0" fontId="10" fillId="0" borderId="65" xfId="29" applyNumberFormat="1" applyFont="1" applyBorder="1" applyAlignment="1" applyProtection="1">
      <alignment horizontal="center" vertical="center"/>
      <protection/>
    </xf>
    <xf numFmtId="0" fontId="10" fillId="0" borderId="66" xfId="29" applyNumberFormat="1" applyFont="1" applyBorder="1" applyAlignment="1" applyProtection="1">
      <alignment horizontal="center" vertical="center"/>
      <protection/>
    </xf>
    <xf numFmtId="0" fontId="10" fillId="0" borderId="67" xfId="29" applyNumberFormat="1" applyFont="1" applyBorder="1" applyAlignment="1" applyProtection="1">
      <alignment horizontal="center" vertical="center"/>
      <protection/>
    </xf>
    <xf numFmtId="0" fontId="10" fillId="0" borderId="55" xfId="29" applyNumberFormat="1" applyFont="1" applyBorder="1" applyAlignment="1" applyProtection="1">
      <alignment horizontal="center" vertical="center"/>
      <protection/>
    </xf>
    <xf numFmtId="0" fontId="10" fillId="0" borderId="54" xfId="29" applyNumberFormat="1" applyFont="1" applyBorder="1" applyAlignment="1" applyProtection="1">
      <alignment horizontal="center" vertical="center"/>
      <protection/>
    </xf>
    <xf numFmtId="0" fontId="10" fillId="0" borderId="69" xfId="29" applyNumberFormat="1" applyFont="1" applyBorder="1" applyAlignment="1" applyProtection="1">
      <alignment horizontal="center" vertical="center"/>
      <protection/>
    </xf>
    <xf numFmtId="0" fontId="22" fillId="3" borderId="1" xfId="29" applyNumberFormat="1" applyFont="1" applyFill="1" applyBorder="1" applyAlignment="1" applyProtection="1">
      <alignment horizontal="center" vertical="center"/>
      <protection/>
    </xf>
    <xf numFmtId="0" fontId="22" fillId="3" borderId="66" xfId="29" applyNumberFormat="1" applyFont="1" applyFill="1" applyBorder="1" applyAlignment="1" applyProtection="1">
      <alignment horizontal="center" vertical="center"/>
      <protection/>
    </xf>
    <xf numFmtId="0" fontId="10" fillId="0" borderId="50" xfId="29" applyNumberFormat="1" applyFont="1" applyBorder="1" applyAlignment="1" applyProtection="1">
      <alignment horizontal="center" vertical="center"/>
      <protection/>
    </xf>
    <xf numFmtId="0" fontId="10" fillId="0" borderId="38" xfId="29" applyNumberFormat="1" applyFont="1" applyBorder="1" applyAlignment="1" applyProtection="1">
      <alignment horizontal="center" vertical="center"/>
      <protection/>
    </xf>
    <xf numFmtId="0" fontId="20" fillId="0" borderId="2" xfId="27" applyNumberFormat="1" applyFont="1" applyBorder="1" applyAlignment="1">
      <alignment horizontal="center" vertical="center"/>
      <protection/>
    </xf>
    <xf numFmtId="0" fontId="20" fillId="0" borderId="40" xfId="27" applyNumberFormat="1" applyFont="1" applyBorder="1" applyAlignment="1">
      <alignment horizontal="center" vertical="center"/>
      <protection/>
    </xf>
    <xf numFmtId="0" fontId="8" fillId="0" borderId="4" xfId="29" applyFont="1" applyBorder="1" applyAlignment="1" applyProtection="1">
      <alignment horizontal="center" vertical="center"/>
      <protection/>
    </xf>
    <xf numFmtId="0" fontId="1" fillId="0" borderId="12" xfId="28" applyFont="1" applyBorder="1" applyAlignment="1">
      <alignment horizontal="center"/>
      <protection/>
    </xf>
    <xf numFmtId="0" fontId="1" fillId="0" borderId="12" xfId="28" applyBorder="1" applyAlignment="1">
      <alignment horizontal="center"/>
      <protection/>
    </xf>
    <xf numFmtId="0" fontId="1" fillId="0" borderId="0" xfId="28" applyFont="1" applyAlignment="1">
      <alignment horizontal="center"/>
      <protection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" fontId="8" fillId="0" borderId="16" xfId="27" applyNumberFormat="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16" xfId="27" applyNumberFormat="1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1" xfId="27" applyNumberFormat="1" applyFont="1" applyBorder="1" applyAlignment="1">
      <alignment horizontal="center" vertical="center" wrapText="1"/>
      <protection/>
    </xf>
    <xf numFmtId="0" fontId="8" fillId="0" borderId="3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0" fillId="0" borderId="0" xfId="27" applyFont="1" applyAlignment="1">
      <alignment horizontal="center"/>
      <protection/>
    </xf>
    <xf numFmtId="0" fontId="8" fillId="0" borderId="26" xfId="27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0" fillId="0" borderId="26" xfId="27" applyFont="1" applyBorder="1" applyAlignment="1">
      <alignment horizontal="center" vertical="center"/>
      <protection/>
    </xf>
    <xf numFmtId="0" fontId="8" fillId="0" borderId="16" xfId="27" applyNumberFormat="1" applyFont="1" applyBorder="1" applyAlignment="1">
      <alignment horizontal="center" vertical="center" wrapText="1"/>
      <protection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1" fontId="8" fillId="0" borderId="1" xfId="27" applyNumberFormat="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1" xfId="25" applyFont="1" applyBorder="1" applyAlignment="1">
      <alignment horizontal="center" vertical="center" wrapText="1"/>
      <protection/>
    </xf>
    <xf numFmtId="0" fontId="8" fillId="0" borderId="2" xfId="25" applyFont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/>
      <protection/>
    </xf>
    <xf numFmtId="0" fontId="27" fillId="0" borderId="9" xfId="25" applyFont="1" applyBorder="1" applyAlignment="1">
      <alignment horizontal="center" vertical="center"/>
      <protection/>
    </xf>
    <xf numFmtId="0" fontId="27" fillId="0" borderId="3" xfId="25" applyFont="1" applyBorder="1" applyAlignment="1">
      <alignment horizontal="center" vertical="center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12" xfId="25" applyFont="1" applyBorder="1" applyAlignment="1">
      <alignment horizontal="center" vertical="center"/>
      <protection/>
    </xf>
    <xf numFmtId="0" fontId="0" fillId="0" borderId="1" xfId="25" applyFont="1" applyBorder="1" applyAlignment="1">
      <alignment horizontal="center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0" fillId="0" borderId="2" xfId="25" applyFont="1" applyBorder="1" applyAlignment="1">
      <alignment vertical="center"/>
      <protection/>
    </xf>
    <xf numFmtId="0" fontId="0" fillId="0" borderId="12" xfId="25" applyFont="1" applyBorder="1" applyAlignment="1">
      <alignment vertical="center"/>
      <protection/>
    </xf>
    <xf numFmtId="0" fontId="0" fillId="0" borderId="6" xfId="25" applyFont="1" applyBorder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2" xfId="25" applyFont="1" applyBorder="1" applyAlignment="1">
      <alignment vertical="center"/>
      <protection/>
    </xf>
    <xf numFmtId="0" fontId="0" fillId="0" borderId="0" xfId="25" applyFont="1" applyAlignment="1">
      <alignment horizontal="center" vertical="center"/>
      <protection/>
    </xf>
    <xf numFmtId="0" fontId="8" fillId="0" borderId="9" xfId="25" applyFont="1" applyBorder="1" applyAlignment="1">
      <alignment horizontal="left"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/>
      <protection/>
    </xf>
    <xf numFmtId="0" fontId="8" fillId="0" borderId="26" xfId="25" applyFont="1" applyBorder="1" applyAlignment="1">
      <alignment horizontal="center" vertical="center"/>
      <protection/>
    </xf>
    <xf numFmtId="0" fontId="8" fillId="0" borderId="29" xfId="25" applyFont="1" applyBorder="1" applyAlignment="1">
      <alignment horizontal="center" vertical="center"/>
      <protection/>
    </xf>
    <xf numFmtId="0" fontId="8" fillId="0" borderId="30" xfId="25" applyFont="1" applyBorder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0" fontId="0" fillId="0" borderId="16" xfId="25" applyFont="1" applyFill="1" applyBorder="1" applyAlignment="1">
      <alignment horizontal="center" vertical="center"/>
      <protection/>
    </xf>
    <xf numFmtId="0" fontId="0" fillId="0" borderId="5" xfId="25" applyFont="1" applyFill="1" applyBorder="1" applyAlignment="1">
      <alignment horizontal="center" vertical="center"/>
      <protection/>
    </xf>
    <xf numFmtId="0" fontId="0" fillId="0" borderId="16" xfId="25" applyFont="1" applyFill="1" applyBorder="1" applyAlignment="1">
      <alignment horizontal="center" vertical="center" wrapText="1"/>
      <protection/>
    </xf>
    <xf numFmtId="0" fontId="0" fillId="0" borderId="5" xfId="25" applyFont="1" applyFill="1" applyBorder="1" applyAlignment="1">
      <alignment horizontal="center" vertical="center" wrapText="1"/>
      <protection/>
    </xf>
    <xf numFmtId="0" fontId="0" fillId="0" borderId="0" xfId="25" applyFont="1" applyFill="1" applyAlignment="1">
      <alignment horizontal="center" vertical="center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27" fillId="0" borderId="0" xfId="28" applyFont="1" applyAlignment="1">
      <alignment horizontal="center"/>
      <protection/>
    </xf>
    <xf numFmtId="0" fontId="0" fillId="0" borderId="12" xfId="28" applyFont="1" applyBorder="1" applyAlignment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0" fontId="0" fillId="0" borderId="80" xfId="28" applyFont="1" applyBorder="1" applyAlignment="1">
      <alignment horizontal="center" vertical="center" wrapText="1"/>
      <protection/>
    </xf>
    <xf numFmtId="0" fontId="0" fillId="0" borderId="81" xfId="28" applyFont="1" applyBorder="1" applyAlignment="1">
      <alignment horizontal="center" vertical="center" wrapText="1"/>
      <protection/>
    </xf>
    <xf numFmtId="0" fontId="8" fillId="0" borderId="16" xfId="28" applyFont="1" applyBorder="1" applyAlignment="1">
      <alignment horizontal="center" vertical="center"/>
      <protection/>
    </xf>
    <xf numFmtId="0" fontId="8" fillId="0" borderId="5" xfId="28" applyFont="1" applyBorder="1" applyAlignment="1">
      <alignment horizontal="center" vertical="center"/>
      <protection/>
    </xf>
    <xf numFmtId="0" fontId="8" fillId="0" borderId="2" xfId="28" applyFont="1" applyBorder="1" applyAlignment="1">
      <alignment horizontal="center" vertical="center"/>
      <protection/>
    </xf>
    <xf numFmtId="0" fontId="42" fillId="2" borderId="0" xfId="24" applyFont="1" applyFill="1" applyBorder="1" applyAlignment="1">
      <alignment horizontal="center"/>
      <protection/>
    </xf>
    <xf numFmtId="0" fontId="8" fillId="0" borderId="12" xfId="28" applyFont="1" applyBorder="1" applyAlignment="1">
      <alignment horizontal="right" vertical="center"/>
      <protection/>
    </xf>
    <xf numFmtId="215" fontId="49" fillId="0" borderId="0" xfId="26" applyFont="1" applyAlignment="1">
      <alignment horizontal="center" vertical="center"/>
      <protection/>
    </xf>
    <xf numFmtId="215" fontId="27" fillId="0" borderId="4" xfId="26" applyFont="1" applyFill="1" applyBorder="1" applyAlignment="1">
      <alignment horizontal="center" vertical="center" textRotation="255"/>
      <protection/>
    </xf>
    <xf numFmtId="215" fontId="27" fillId="0" borderId="5" xfId="26" applyFont="1" applyFill="1" applyBorder="1" applyAlignment="1">
      <alignment horizontal="center" vertical="center" textRotation="255"/>
      <protection/>
    </xf>
    <xf numFmtId="215" fontId="10" fillId="0" borderId="4" xfId="26" applyFont="1" applyFill="1" applyBorder="1" applyAlignment="1">
      <alignment horizontal="center" vertical="center" textRotation="255"/>
      <protection/>
    </xf>
    <xf numFmtId="215" fontId="27" fillId="0" borderId="16" xfId="26" applyFont="1" applyFill="1" applyBorder="1" applyAlignment="1">
      <alignment horizontal="center" vertical="center" textRotation="255"/>
      <protection/>
    </xf>
    <xf numFmtId="179" fontId="22" fillId="0" borderId="26" xfId="26" applyNumberFormat="1" applyFont="1" applyFill="1" applyBorder="1" applyAlignment="1">
      <alignment horizontal="center" vertical="center"/>
      <protection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215" fontId="27" fillId="0" borderId="26" xfId="26" applyFont="1" applyFill="1" applyBorder="1" applyAlignment="1">
      <alignment horizontal="center" vertical="center"/>
      <protection/>
    </xf>
    <xf numFmtId="215" fontId="27" fillId="0" borderId="30" xfId="26" applyFont="1" applyFill="1" applyBorder="1" applyAlignment="1">
      <alignment horizontal="center" vertical="center"/>
      <protection/>
    </xf>
    <xf numFmtId="215" fontId="27" fillId="0" borderId="15" xfId="26" applyFont="1" applyFill="1" applyBorder="1" applyAlignment="1">
      <alignment horizontal="center" vertical="center"/>
      <protection/>
    </xf>
    <xf numFmtId="182" fontId="22" fillId="0" borderId="26" xfId="26" applyNumberFormat="1" applyFont="1" applyFill="1" applyBorder="1" applyAlignment="1">
      <alignment horizontal="center" vertical="center"/>
      <protection/>
    </xf>
    <xf numFmtId="182" fontId="0" fillId="0" borderId="30" xfId="0" applyNumberFormat="1" applyFont="1" applyFill="1" applyBorder="1" applyAlignment="1">
      <alignment horizontal="center" vertical="center"/>
    </xf>
    <xf numFmtId="215" fontId="31" fillId="0" borderId="0" xfId="26" applyFont="1" applyAlignment="1">
      <alignment horizontal="center"/>
      <protection/>
    </xf>
    <xf numFmtId="215" fontId="0" fillId="0" borderId="12" xfId="26" applyFont="1" applyBorder="1" applyAlignment="1">
      <alignment horizontal="right" vertical="center"/>
      <protection/>
    </xf>
    <xf numFmtId="0" fontId="27" fillId="0" borderId="15" xfId="0" applyFont="1" applyFill="1" applyBorder="1" applyAlignment="1">
      <alignment vertic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対前年表 (2)" xfId="21"/>
    <cellStyle name="標準_H13.10.1推計人口" xfId="22"/>
    <cellStyle name="標準_印刷原稿図01" xfId="23"/>
    <cellStyle name="標準_印刷原稿図02" xfId="24"/>
    <cellStyle name="標準_小児科・産婦人科・療養病床年次推移" xfId="25"/>
    <cellStyle name="標準_統計表" xfId="26"/>
    <cellStyle name="標準_表・図" xfId="27"/>
    <cellStyle name="標準_表・図(訂正版H17.8.26 )" xfId="28"/>
    <cellStyle name="標準_病院病床規模別動態状況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"/>
          <c:w val="0.839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'図１データ'!$B$3</c:f>
              <c:strCache>
                <c:ptCount val="1"/>
                <c:pt idx="0">
                  <c:v>施設数
総数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'図１データ'!$B$4:$B$23</c:f>
              <c:numCache>
                <c:ptCount val="20"/>
                <c:pt idx="0">
                  <c:v>137275</c:v>
                </c:pt>
                <c:pt idx="1">
                  <c:v>139542</c:v>
                </c:pt>
                <c:pt idx="2">
                  <c:v>141849</c:v>
                </c:pt>
                <c:pt idx="3">
                  <c:v>143164</c:v>
                </c:pt>
                <c:pt idx="4">
                  <c:v>145817</c:v>
                </c:pt>
                <c:pt idx="5">
                  <c:v>148359</c:v>
                </c:pt>
                <c:pt idx="6">
                  <c:v>149878</c:v>
                </c:pt>
                <c:pt idx="7">
                  <c:v>152532</c:v>
                </c:pt>
                <c:pt idx="8">
                  <c:v>155082</c:v>
                </c:pt>
                <c:pt idx="9">
                  <c:v>156756</c:v>
                </c:pt>
                <c:pt idx="10">
                  <c:v>159284</c:v>
                </c:pt>
                <c:pt idx="11">
                  <c:v>161540</c:v>
                </c:pt>
                <c:pt idx="12">
                  <c:v>163270</c:v>
                </c:pt>
                <c:pt idx="13">
                  <c:v>165451</c:v>
                </c:pt>
                <c:pt idx="14">
                  <c:v>167555</c:v>
                </c:pt>
                <c:pt idx="15">
                  <c:v>169079</c:v>
                </c:pt>
                <c:pt idx="16">
                  <c:v>171000</c:v>
                </c:pt>
                <c:pt idx="17">
                  <c:v>172685</c:v>
                </c:pt>
                <c:pt idx="18">
                  <c:v>173200</c:v>
                </c:pt>
                <c:pt idx="19">
                  <c:v>174944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'図１データ'!$C$3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'図１データ'!$C$4:$C$23</c:f>
              <c:numCache>
                <c:ptCount val="20"/>
                <c:pt idx="0">
                  <c:v>9841</c:v>
                </c:pt>
                <c:pt idx="1">
                  <c:v>10034</c:v>
                </c:pt>
                <c:pt idx="2">
                  <c:v>10081</c:v>
                </c:pt>
                <c:pt idx="3">
                  <c:v>10096</c:v>
                </c:pt>
                <c:pt idx="4">
                  <c:v>10066</c:v>
                </c:pt>
                <c:pt idx="5">
                  <c:v>9963</c:v>
                </c:pt>
                <c:pt idx="6">
                  <c:v>9844</c:v>
                </c:pt>
                <c:pt idx="7">
                  <c:v>9731</c:v>
                </c:pt>
                <c:pt idx="8">
                  <c:v>9606</c:v>
                </c:pt>
                <c:pt idx="9">
                  <c:v>9490</c:v>
                </c:pt>
                <c:pt idx="10">
                  <c:v>9413</c:v>
                </c:pt>
                <c:pt idx="11">
                  <c:v>9333</c:v>
                </c:pt>
                <c:pt idx="12">
                  <c:v>9286</c:v>
                </c:pt>
                <c:pt idx="13">
                  <c:v>9266</c:v>
                </c:pt>
                <c:pt idx="14">
                  <c:v>9239</c:v>
                </c:pt>
                <c:pt idx="15">
                  <c:v>9187</c:v>
                </c:pt>
                <c:pt idx="16">
                  <c:v>9122</c:v>
                </c:pt>
                <c:pt idx="17">
                  <c:v>9077</c:v>
                </c:pt>
                <c:pt idx="18">
                  <c:v>9026</c:v>
                </c:pt>
                <c:pt idx="19">
                  <c:v>8943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'図１データ'!$D$3</c:f>
              <c:strCache>
                <c:ptCount val="1"/>
                <c:pt idx="0">
                  <c:v>一般診療所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'図１データ'!$D$4:$D$23</c:f>
              <c:numCache>
                <c:ptCount val="20"/>
                <c:pt idx="0">
                  <c:v>79134</c:v>
                </c:pt>
                <c:pt idx="1">
                  <c:v>79752</c:v>
                </c:pt>
                <c:pt idx="2">
                  <c:v>80572</c:v>
                </c:pt>
                <c:pt idx="3">
                  <c:v>80852</c:v>
                </c:pt>
                <c:pt idx="4">
                  <c:v>82118</c:v>
                </c:pt>
                <c:pt idx="5">
                  <c:v>83394</c:v>
                </c:pt>
                <c:pt idx="6">
                  <c:v>84128</c:v>
                </c:pt>
                <c:pt idx="7">
                  <c:v>85588</c:v>
                </c:pt>
                <c:pt idx="8">
                  <c:v>87069</c:v>
                </c:pt>
                <c:pt idx="9">
                  <c:v>87909</c:v>
                </c:pt>
                <c:pt idx="10">
                  <c:v>89292</c:v>
                </c:pt>
                <c:pt idx="11">
                  <c:v>90556</c:v>
                </c:pt>
                <c:pt idx="12">
                  <c:v>91500</c:v>
                </c:pt>
                <c:pt idx="13">
                  <c:v>92824</c:v>
                </c:pt>
                <c:pt idx="14">
                  <c:v>94019</c:v>
                </c:pt>
                <c:pt idx="15">
                  <c:v>94819</c:v>
                </c:pt>
                <c:pt idx="16">
                  <c:v>96050</c:v>
                </c:pt>
                <c:pt idx="17">
                  <c:v>97051</c:v>
                </c:pt>
                <c:pt idx="18">
                  <c:v>97442</c:v>
                </c:pt>
                <c:pt idx="19">
                  <c:v>98609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'図１データ'!$E$3</c:f>
              <c:strCache>
                <c:ptCount val="1"/>
                <c:pt idx="0">
                  <c:v>有床診療所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'図１データ'!$E$4:$E$23</c:f>
              <c:numCache>
                <c:ptCount val="20"/>
                <c:pt idx="0">
                  <c:v>24975</c:v>
                </c:pt>
                <c:pt idx="1">
                  <c:v>24598</c:v>
                </c:pt>
                <c:pt idx="2">
                  <c:v>24372</c:v>
                </c:pt>
                <c:pt idx="3">
                  <c:v>23589</c:v>
                </c:pt>
                <c:pt idx="4">
                  <c:v>23369</c:v>
                </c:pt>
                <c:pt idx="5">
                  <c:v>23151</c:v>
                </c:pt>
                <c:pt idx="6">
                  <c:v>22383</c:v>
                </c:pt>
                <c:pt idx="7">
                  <c:v>22082</c:v>
                </c:pt>
                <c:pt idx="8">
                  <c:v>21764</c:v>
                </c:pt>
                <c:pt idx="9">
                  <c:v>20452</c:v>
                </c:pt>
                <c:pt idx="10">
                  <c:v>19796</c:v>
                </c:pt>
                <c:pt idx="11">
                  <c:v>19397</c:v>
                </c:pt>
                <c:pt idx="12">
                  <c:v>18487</c:v>
                </c:pt>
                <c:pt idx="13">
                  <c:v>17853</c:v>
                </c:pt>
                <c:pt idx="14">
                  <c:v>17218</c:v>
                </c:pt>
                <c:pt idx="15">
                  <c:v>16178</c:v>
                </c:pt>
                <c:pt idx="16">
                  <c:v>15371</c:v>
                </c:pt>
                <c:pt idx="17">
                  <c:v>14765</c:v>
                </c:pt>
                <c:pt idx="18">
                  <c:v>13477</c:v>
                </c:pt>
                <c:pt idx="19">
                  <c:v>12858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'図１データ'!$F$3</c:f>
              <c:strCache>
                <c:ptCount val="1"/>
                <c:pt idx="0">
                  <c:v>無床診療所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'図１データ'!$F$4:$F$23</c:f>
              <c:numCache>
                <c:ptCount val="20"/>
                <c:pt idx="0">
                  <c:v>54159</c:v>
                </c:pt>
                <c:pt idx="1">
                  <c:v>55154</c:v>
                </c:pt>
                <c:pt idx="2">
                  <c:v>56200</c:v>
                </c:pt>
                <c:pt idx="3">
                  <c:v>57263</c:v>
                </c:pt>
                <c:pt idx="4">
                  <c:v>58749</c:v>
                </c:pt>
                <c:pt idx="5">
                  <c:v>60243</c:v>
                </c:pt>
                <c:pt idx="6">
                  <c:v>61745</c:v>
                </c:pt>
                <c:pt idx="7">
                  <c:v>63506</c:v>
                </c:pt>
                <c:pt idx="8">
                  <c:v>65305</c:v>
                </c:pt>
                <c:pt idx="9">
                  <c:v>67457</c:v>
                </c:pt>
                <c:pt idx="10">
                  <c:v>69496</c:v>
                </c:pt>
                <c:pt idx="11">
                  <c:v>71159</c:v>
                </c:pt>
                <c:pt idx="12">
                  <c:v>73013</c:v>
                </c:pt>
                <c:pt idx="13">
                  <c:v>74971</c:v>
                </c:pt>
                <c:pt idx="14">
                  <c:v>76801</c:v>
                </c:pt>
                <c:pt idx="15">
                  <c:v>78641</c:v>
                </c:pt>
                <c:pt idx="16">
                  <c:v>80679</c:v>
                </c:pt>
                <c:pt idx="17">
                  <c:v>82286</c:v>
                </c:pt>
                <c:pt idx="18">
                  <c:v>83965</c:v>
                </c:pt>
                <c:pt idx="19">
                  <c:v>85751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'図１データ'!$G$3</c:f>
              <c:strCache>
                <c:ptCount val="1"/>
                <c:pt idx="0">
                  <c:v>歯科
診療所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'図１データ'!$G$4:$G$23</c:f>
              <c:numCache>
                <c:ptCount val="20"/>
                <c:pt idx="0">
                  <c:v>48300</c:v>
                </c:pt>
                <c:pt idx="1">
                  <c:v>49756</c:v>
                </c:pt>
                <c:pt idx="2">
                  <c:v>51196</c:v>
                </c:pt>
                <c:pt idx="3">
                  <c:v>52216</c:v>
                </c:pt>
                <c:pt idx="4">
                  <c:v>53633</c:v>
                </c:pt>
                <c:pt idx="5">
                  <c:v>55002</c:v>
                </c:pt>
                <c:pt idx="6">
                  <c:v>55906</c:v>
                </c:pt>
                <c:pt idx="7">
                  <c:v>57213</c:v>
                </c:pt>
                <c:pt idx="8">
                  <c:v>58407</c:v>
                </c:pt>
                <c:pt idx="9">
                  <c:v>59357</c:v>
                </c:pt>
                <c:pt idx="10">
                  <c:v>60579</c:v>
                </c:pt>
                <c:pt idx="11">
                  <c:v>61651</c:v>
                </c:pt>
                <c:pt idx="12">
                  <c:v>62484</c:v>
                </c:pt>
                <c:pt idx="13">
                  <c:v>63361</c:v>
                </c:pt>
                <c:pt idx="14">
                  <c:v>64297</c:v>
                </c:pt>
                <c:pt idx="15">
                  <c:v>65073</c:v>
                </c:pt>
                <c:pt idx="16">
                  <c:v>65828</c:v>
                </c:pt>
                <c:pt idx="17">
                  <c:v>66557</c:v>
                </c:pt>
                <c:pt idx="18">
                  <c:v>66732</c:v>
                </c:pt>
                <c:pt idx="19">
                  <c:v>67392</c:v>
                </c:pt>
              </c:numCache>
            </c:numRef>
          </c:val>
          <c:smooth val="0"/>
        </c:ser>
        <c:marker val="1"/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  <c:max val="10000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万施設</a:t>
                </a:r>
              </a:p>
            </c:rich>
          </c:tx>
          <c:layout>
            <c:manualLayout>
              <c:xMode val="factor"/>
              <c:yMode val="factor"/>
              <c:x val="0.030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71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'図５データ'!$D$6</c:f>
              <c:strCache>
                <c:ptCount val="1"/>
                <c:pt idx="0">
                  <c:v>産婦人科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17.6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/>
            </c:strRef>
          </c:cat>
          <c:val>
            <c:numRef>
              <c:f>'図５データ'!$D$7:$D$16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'図５データ'!$E$6</c:f>
              <c:strCache>
                <c:ptCount val="1"/>
                <c:pt idx="0">
                  <c:v>産科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2.5 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/>
            </c:strRef>
          </c:cat>
          <c:val>
            <c:numRef>
              <c:f>'図５データ'!$E$7:$E$16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63242831"/>
        <c:axId val="32314568"/>
      </c:bar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242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35"/>
          <c:w val="0.857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'図６データ'!$C$4:$C$4</c:f>
              <c:strCache>
                <c:ptCount val="1"/>
                <c:pt idx="0">
                  <c:v>  総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'図６データ'!$C$5:$C$24</c:f>
              <c:numCache>
                <c:ptCount val="20"/>
                <c:pt idx="0">
                  <c:v>158</c:v>
                </c:pt>
                <c:pt idx="1">
                  <c:v>163</c:v>
                </c:pt>
                <c:pt idx="2">
                  <c:v>166</c:v>
                </c:pt>
                <c:pt idx="3">
                  <c:v>168</c:v>
                </c:pt>
                <c:pt idx="4">
                  <c:v>169</c:v>
                </c:pt>
                <c:pt idx="5">
                  <c:v>169</c:v>
                </c:pt>
                <c:pt idx="6">
                  <c:v>168</c:v>
                </c:pt>
                <c:pt idx="7">
                  <c:v>168</c:v>
                </c:pt>
                <c:pt idx="8">
                  <c:v>167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164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'図６データ'!$D$4:$D$4</c:f>
              <c:strCache>
                <c:ptCount val="1"/>
                <c:pt idx="0">
                  <c:v>精神病床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'図６データ'!$D$5:$D$24</c:f>
              <c:numCache>
                <c:ptCount val="20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'図６データ'!$E$4:$E$4</c:f>
              <c:strCache>
                <c:ptCount val="1"/>
                <c:pt idx="0">
                  <c:v>結核病床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'図６データ'!$E$5:$E$24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'図６データ'!$F$4:$F$4</c:f>
              <c:strCache>
                <c:ptCount val="1"/>
                <c:pt idx="0">
                  <c:v>療養病床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'図６データ'!$F$5:$F$24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10</c:v>
                </c:pt>
                <c:pt idx="12">
                  <c:v>17</c:v>
                </c:pt>
                <c:pt idx="13">
                  <c:v>24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'図６データ'!$G$4:$G$4</c:f>
              <c:strCache>
                <c:ptCount val="1"/>
                <c:pt idx="0">
                  <c:v>一般病床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'図６データ'!$B$5:$B$24</c:f>
              <c:strCache>
                <c:ptCount val="20"/>
                <c:pt idx="0">
                  <c:v>1987 
昭和62年</c:v>
                </c:pt>
                <c:pt idx="3">
                  <c:v>'90
平成2</c:v>
                </c:pt>
                <c:pt idx="6">
                  <c:v>'93
 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'図６データ'!$G$5:$G$24</c:f>
              <c:numCache>
                <c:ptCount val="20"/>
                <c:pt idx="0">
                  <c:v>117</c:v>
                </c:pt>
                <c:pt idx="1">
                  <c:v>122</c:v>
                </c:pt>
                <c:pt idx="2">
                  <c:v>125</c:v>
                </c:pt>
                <c:pt idx="3">
                  <c:v>126</c:v>
                </c:pt>
                <c:pt idx="4">
                  <c:v>127</c:v>
                </c:pt>
                <c:pt idx="5">
                  <c:v>127</c:v>
                </c:pt>
                <c:pt idx="6">
                  <c:v>127</c:v>
                </c:pt>
                <c:pt idx="7">
                  <c:v>126</c:v>
                </c:pt>
                <c:pt idx="8">
                  <c:v>124</c:v>
                </c:pt>
                <c:pt idx="9">
                  <c:v>122</c:v>
                </c:pt>
                <c:pt idx="10">
                  <c:v>121</c:v>
                </c:pt>
                <c:pt idx="11">
                  <c:v>116</c:v>
                </c:pt>
                <c:pt idx="12">
                  <c:v>109</c:v>
                </c:pt>
                <c:pt idx="13">
                  <c:v>102</c:v>
                </c:pt>
                <c:pt idx="14">
                  <c:v>99</c:v>
                </c:pt>
                <c:pt idx="15">
                  <c:v>97</c:v>
                </c:pt>
                <c:pt idx="16">
                  <c:v>92</c:v>
                </c:pt>
                <c:pt idx="17">
                  <c:v>91</c:v>
                </c:pt>
                <c:pt idx="18">
                  <c:v>90</c:v>
                </c:pt>
                <c:pt idx="19">
                  <c:v>91</c:v>
                </c:pt>
              </c:numCache>
            </c:numRef>
          </c:val>
          <c:smooth val="0"/>
        </c:ser>
        <c:marker val="1"/>
        <c:axId val="22395657"/>
        <c:axId val="234322"/>
      </c:line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3956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875"/>
          <c:w val="0.9535"/>
          <c:h val="0.89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'図７データ'!$D$4</c:f>
              <c:strCache>
                <c:ptCount val="1"/>
                <c:pt idx="0">
                  <c:v> 精神病床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'図７データ'!$D$5:$D$52</c:f>
              <c:numCache>
                <c:ptCount val="48"/>
                <c:pt idx="0">
                  <c:v>275.8</c:v>
                </c:pt>
                <c:pt idx="1">
                  <c:v>382.7</c:v>
                </c:pt>
                <c:pt idx="2">
                  <c:v>330.4</c:v>
                </c:pt>
                <c:pt idx="3">
                  <c:v>348.8</c:v>
                </c:pt>
                <c:pt idx="4">
                  <c:v>264.5</c:v>
                </c:pt>
                <c:pt idx="5">
                  <c:v>383.6</c:v>
                </c:pt>
                <c:pt idx="6">
                  <c:v>311.7</c:v>
                </c:pt>
                <c:pt idx="7">
                  <c:v>372.5</c:v>
                </c:pt>
                <c:pt idx="8">
                  <c:v>255.2</c:v>
                </c:pt>
                <c:pt idx="9">
                  <c:v>263.9</c:v>
                </c:pt>
                <c:pt idx="10">
                  <c:v>260.3</c:v>
                </c:pt>
                <c:pt idx="11">
                  <c:v>202.5</c:v>
                </c:pt>
                <c:pt idx="12">
                  <c:v>219.7</c:v>
                </c:pt>
                <c:pt idx="13">
                  <c:v>197.3</c:v>
                </c:pt>
                <c:pt idx="14">
                  <c:v>161.6</c:v>
                </c:pt>
                <c:pt idx="15">
                  <c:v>293.3</c:v>
                </c:pt>
                <c:pt idx="16">
                  <c:v>318.4</c:v>
                </c:pt>
                <c:pt idx="17">
                  <c:v>330</c:v>
                </c:pt>
                <c:pt idx="18">
                  <c:v>293.7</c:v>
                </c:pt>
                <c:pt idx="19">
                  <c:v>278.9</c:v>
                </c:pt>
                <c:pt idx="20">
                  <c:v>241.5</c:v>
                </c:pt>
                <c:pt idx="21">
                  <c:v>204.8</c:v>
                </c:pt>
                <c:pt idx="22">
                  <c:v>190.6</c:v>
                </c:pt>
                <c:pt idx="23">
                  <c:v>181</c:v>
                </c:pt>
                <c:pt idx="24">
                  <c:v>265.3</c:v>
                </c:pt>
                <c:pt idx="25">
                  <c:v>173.7</c:v>
                </c:pt>
                <c:pt idx="26">
                  <c:v>246.5</c:v>
                </c:pt>
                <c:pt idx="27">
                  <c:v>225.6</c:v>
                </c:pt>
                <c:pt idx="28">
                  <c:v>212.6</c:v>
                </c:pt>
                <c:pt idx="29">
                  <c:v>208.8</c:v>
                </c:pt>
                <c:pt idx="30">
                  <c:v>242.3</c:v>
                </c:pt>
                <c:pt idx="31">
                  <c:v>343.7</c:v>
                </c:pt>
                <c:pt idx="32">
                  <c:v>353.1</c:v>
                </c:pt>
                <c:pt idx="33">
                  <c:v>299.6</c:v>
                </c:pt>
                <c:pt idx="34">
                  <c:v>330.6</c:v>
                </c:pt>
                <c:pt idx="35">
                  <c:v>416.9</c:v>
                </c:pt>
                <c:pt idx="36">
                  <c:v>513</c:v>
                </c:pt>
                <c:pt idx="37">
                  <c:v>394.2</c:v>
                </c:pt>
                <c:pt idx="38">
                  <c:v>356.8</c:v>
                </c:pt>
                <c:pt idx="39">
                  <c:v>483.9</c:v>
                </c:pt>
                <c:pt idx="40">
                  <c:v>432.1</c:v>
                </c:pt>
                <c:pt idx="41">
                  <c:v>514.5</c:v>
                </c:pt>
                <c:pt idx="42">
                  <c:v>553.3</c:v>
                </c:pt>
                <c:pt idx="43">
                  <c:v>490.4</c:v>
                </c:pt>
                <c:pt idx="44">
                  <c:v>452.7</c:v>
                </c:pt>
                <c:pt idx="45">
                  <c:v>523.7</c:v>
                </c:pt>
                <c:pt idx="46">
                  <c:v>572.7</c:v>
                </c:pt>
                <c:pt idx="47">
                  <c:v>410.8</c:v>
                </c:pt>
              </c:numCache>
            </c:numRef>
          </c:val>
        </c:ser>
        <c:ser>
          <c:idx val="3"/>
          <c:order val="1"/>
          <c:tx>
            <c:strRef>
              <c:f>'図７データ'!$H$4</c:f>
              <c:strCache>
                <c:ptCount val="1"/>
                <c:pt idx="0">
                  <c:v> 療養病床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'図７データ'!$H$5:$H$52</c:f>
              <c:numCache>
                <c:ptCount val="48"/>
                <c:pt idx="0">
                  <c:v>274.1</c:v>
                </c:pt>
                <c:pt idx="1">
                  <c:v>490.1</c:v>
                </c:pt>
                <c:pt idx="2">
                  <c:v>214.6</c:v>
                </c:pt>
                <c:pt idx="3">
                  <c:v>215.6</c:v>
                </c:pt>
                <c:pt idx="4">
                  <c:v>140.7</c:v>
                </c:pt>
                <c:pt idx="5">
                  <c:v>219</c:v>
                </c:pt>
                <c:pt idx="6">
                  <c:v>153.3</c:v>
                </c:pt>
                <c:pt idx="7">
                  <c:v>218.4</c:v>
                </c:pt>
                <c:pt idx="8">
                  <c:v>198.8</c:v>
                </c:pt>
                <c:pt idx="9">
                  <c:v>229.8</c:v>
                </c:pt>
                <c:pt idx="10">
                  <c:v>244.5</c:v>
                </c:pt>
                <c:pt idx="11">
                  <c:v>190.5</c:v>
                </c:pt>
                <c:pt idx="12">
                  <c:v>166.6</c:v>
                </c:pt>
                <c:pt idx="13">
                  <c:v>164.1</c:v>
                </c:pt>
                <c:pt idx="14">
                  <c:v>144.6</c:v>
                </c:pt>
                <c:pt idx="15">
                  <c:v>231.4</c:v>
                </c:pt>
                <c:pt idx="16">
                  <c:v>485.3</c:v>
                </c:pt>
                <c:pt idx="17">
                  <c:v>445.1</c:v>
                </c:pt>
                <c:pt idx="18">
                  <c:v>333.2</c:v>
                </c:pt>
                <c:pt idx="19">
                  <c:v>284.7</c:v>
                </c:pt>
                <c:pt idx="20">
                  <c:v>182.2</c:v>
                </c:pt>
                <c:pt idx="21">
                  <c:v>165.9</c:v>
                </c:pt>
                <c:pt idx="22">
                  <c:v>299.5</c:v>
                </c:pt>
                <c:pt idx="23">
                  <c:v>195.2</c:v>
                </c:pt>
                <c:pt idx="24">
                  <c:v>257.5</c:v>
                </c:pt>
                <c:pt idx="25">
                  <c:v>207.8</c:v>
                </c:pt>
                <c:pt idx="26">
                  <c:v>258.1</c:v>
                </c:pt>
                <c:pt idx="27">
                  <c:v>273.6</c:v>
                </c:pt>
                <c:pt idx="28">
                  <c:v>261.3</c:v>
                </c:pt>
                <c:pt idx="29">
                  <c:v>227.5</c:v>
                </c:pt>
                <c:pt idx="30">
                  <c:v>281</c:v>
                </c:pt>
                <c:pt idx="31">
                  <c:v>311.9</c:v>
                </c:pt>
                <c:pt idx="32">
                  <c:v>371.8</c:v>
                </c:pt>
                <c:pt idx="33">
                  <c:v>277.7</c:v>
                </c:pt>
                <c:pt idx="34">
                  <c:v>380.9</c:v>
                </c:pt>
                <c:pt idx="35">
                  <c:v>654.8</c:v>
                </c:pt>
                <c:pt idx="36">
                  <c:v>595.8</c:v>
                </c:pt>
                <c:pt idx="37">
                  <c:v>257.7</c:v>
                </c:pt>
                <c:pt idx="38">
                  <c:v>386.4</c:v>
                </c:pt>
                <c:pt idx="39">
                  <c:v>956.7</c:v>
                </c:pt>
                <c:pt idx="40">
                  <c:v>459.8</c:v>
                </c:pt>
                <c:pt idx="41">
                  <c:v>532.6</c:v>
                </c:pt>
                <c:pt idx="42">
                  <c:v>457.8</c:v>
                </c:pt>
                <c:pt idx="43">
                  <c:v>577.1</c:v>
                </c:pt>
                <c:pt idx="44">
                  <c:v>266.7</c:v>
                </c:pt>
                <c:pt idx="45">
                  <c:v>373.3</c:v>
                </c:pt>
                <c:pt idx="46">
                  <c:v>574.1</c:v>
                </c:pt>
                <c:pt idx="47">
                  <c:v>299.1</c:v>
                </c:pt>
              </c:numCache>
            </c:numRef>
          </c:val>
        </c:ser>
        <c:ser>
          <c:idx val="0"/>
          <c:order val="2"/>
          <c:tx>
            <c:strRef>
              <c:f>'図７データ'!$E$4</c:f>
              <c:strCache>
                <c:ptCount val="1"/>
                <c:pt idx="0">
                  <c:v> 一般病床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'図７データ'!$E$5:$E$52</c:f>
              <c:numCache>
                <c:ptCount val="48"/>
                <c:pt idx="0">
                  <c:v>713</c:v>
                </c:pt>
                <c:pt idx="1">
                  <c:v>967.8</c:v>
                </c:pt>
                <c:pt idx="2">
                  <c:v>801.4</c:v>
                </c:pt>
                <c:pt idx="3">
                  <c:v>853</c:v>
                </c:pt>
                <c:pt idx="4">
                  <c:v>729.3</c:v>
                </c:pt>
                <c:pt idx="5">
                  <c:v>882.5</c:v>
                </c:pt>
                <c:pt idx="6">
                  <c:v>798.3</c:v>
                </c:pt>
                <c:pt idx="7">
                  <c:v>825.7</c:v>
                </c:pt>
                <c:pt idx="8">
                  <c:v>662.3</c:v>
                </c:pt>
                <c:pt idx="9">
                  <c:v>616.3</c:v>
                </c:pt>
                <c:pt idx="10">
                  <c:v>741.5</c:v>
                </c:pt>
                <c:pt idx="11">
                  <c:v>490</c:v>
                </c:pt>
                <c:pt idx="12">
                  <c:v>533.4</c:v>
                </c:pt>
                <c:pt idx="13">
                  <c:v>656.3</c:v>
                </c:pt>
                <c:pt idx="14">
                  <c:v>540.7</c:v>
                </c:pt>
                <c:pt idx="15">
                  <c:v>752.3</c:v>
                </c:pt>
                <c:pt idx="16">
                  <c:v>829</c:v>
                </c:pt>
                <c:pt idx="17">
                  <c:v>898.1</c:v>
                </c:pt>
                <c:pt idx="18">
                  <c:v>805.7</c:v>
                </c:pt>
                <c:pt idx="19">
                  <c:v>727.6</c:v>
                </c:pt>
                <c:pt idx="20">
                  <c:v>723.2</c:v>
                </c:pt>
                <c:pt idx="21">
                  <c:v>613.1</c:v>
                </c:pt>
                <c:pt idx="22">
                  <c:v>589.8</c:v>
                </c:pt>
                <c:pt idx="23">
                  <c:v>565.7</c:v>
                </c:pt>
                <c:pt idx="24">
                  <c:v>613.7</c:v>
                </c:pt>
                <c:pt idx="25">
                  <c:v>655.5</c:v>
                </c:pt>
                <c:pt idx="26">
                  <c:v>866.4</c:v>
                </c:pt>
                <c:pt idx="27">
                  <c:v>740.1</c:v>
                </c:pt>
                <c:pt idx="28">
                  <c:v>679.7</c:v>
                </c:pt>
                <c:pt idx="29">
                  <c:v>738.8</c:v>
                </c:pt>
                <c:pt idx="30">
                  <c:v>876.9</c:v>
                </c:pt>
                <c:pt idx="31">
                  <c:v>891.2</c:v>
                </c:pt>
                <c:pt idx="32">
                  <c:v>900.3</c:v>
                </c:pt>
                <c:pt idx="33">
                  <c:v>982.9</c:v>
                </c:pt>
                <c:pt idx="34">
                  <c:v>739.5</c:v>
                </c:pt>
                <c:pt idx="35">
                  <c:v>803</c:v>
                </c:pt>
                <c:pt idx="36">
                  <c:v>802.9</c:v>
                </c:pt>
                <c:pt idx="37">
                  <c:v>967.2</c:v>
                </c:pt>
                <c:pt idx="38">
                  <c:v>850.9</c:v>
                </c:pt>
                <c:pt idx="39">
                  <c:v>960.1</c:v>
                </c:pt>
                <c:pt idx="40">
                  <c:v>845.8</c:v>
                </c:pt>
                <c:pt idx="41">
                  <c:v>737.9</c:v>
                </c:pt>
                <c:pt idx="42">
                  <c:v>869.6</c:v>
                </c:pt>
                <c:pt idx="43">
                  <c:v>880.4</c:v>
                </c:pt>
                <c:pt idx="44">
                  <c:v>1002.4</c:v>
                </c:pt>
                <c:pt idx="45">
                  <c:v>812.3</c:v>
                </c:pt>
                <c:pt idx="46">
                  <c:v>873.3</c:v>
                </c:pt>
                <c:pt idx="47">
                  <c:v>718.4</c:v>
                </c:pt>
              </c:numCache>
            </c:numRef>
          </c:val>
        </c:ser>
        <c:ser>
          <c:idx val="5"/>
          <c:order val="3"/>
          <c:tx>
            <c:strRef>
              <c:f>'図７データ'!$F$4</c:f>
              <c:strCache>
                <c:ptCount val="1"/>
                <c:pt idx="0">
                  <c:v> 結核病床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'図７データ'!$F$5:$F$52</c:f>
              <c:numCache>
                <c:ptCount val="48"/>
                <c:pt idx="0">
                  <c:v>8.7</c:v>
                </c:pt>
                <c:pt idx="1">
                  <c:v>9.6</c:v>
                </c:pt>
                <c:pt idx="2">
                  <c:v>7.9</c:v>
                </c:pt>
                <c:pt idx="3">
                  <c:v>16.7</c:v>
                </c:pt>
                <c:pt idx="4">
                  <c:v>5.9</c:v>
                </c:pt>
                <c:pt idx="5">
                  <c:v>7.8</c:v>
                </c:pt>
                <c:pt idx="6">
                  <c:v>4.1</c:v>
                </c:pt>
                <c:pt idx="7">
                  <c:v>11.6</c:v>
                </c:pt>
                <c:pt idx="8">
                  <c:v>7.3</c:v>
                </c:pt>
                <c:pt idx="9">
                  <c:v>9.1</c:v>
                </c:pt>
                <c:pt idx="10">
                  <c:v>3.9</c:v>
                </c:pt>
                <c:pt idx="11">
                  <c:v>3.9</c:v>
                </c:pt>
                <c:pt idx="12">
                  <c:v>6.1</c:v>
                </c:pt>
                <c:pt idx="13">
                  <c:v>7.6</c:v>
                </c:pt>
                <c:pt idx="14">
                  <c:v>4.6</c:v>
                </c:pt>
                <c:pt idx="15">
                  <c:v>5</c:v>
                </c:pt>
                <c:pt idx="16">
                  <c:v>10.1</c:v>
                </c:pt>
                <c:pt idx="17">
                  <c:v>12.1</c:v>
                </c:pt>
                <c:pt idx="18">
                  <c:v>13.7</c:v>
                </c:pt>
                <c:pt idx="19">
                  <c:v>10.7</c:v>
                </c:pt>
                <c:pt idx="20">
                  <c:v>6.1</c:v>
                </c:pt>
                <c:pt idx="21">
                  <c:v>7.5</c:v>
                </c:pt>
                <c:pt idx="22">
                  <c:v>5.2</c:v>
                </c:pt>
                <c:pt idx="23">
                  <c:v>5.4</c:v>
                </c:pt>
                <c:pt idx="24">
                  <c:v>4.3</c:v>
                </c:pt>
                <c:pt idx="25">
                  <c:v>9.5</c:v>
                </c:pt>
                <c:pt idx="26">
                  <c:v>13.3</c:v>
                </c:pt>
                <c:pt idx="27">
                  <c:v>14.4</c:v>
                </c:pt>
                <c:pt idx="28">
                  <c:v>7.9</c:v>
                </c:pt>
                <c:pt idx="29">
                  <c:v>7.1</c:v>
                </c:pt>
                <c:pt idx="30">
                  <c:v>19.6</c:v>
                </c:pt>
                <c:pt idx="31">
                  <c:v>6.8</c:v>
                </c:pt>
                <c:pt idx="32">
                  <c:v>11.9</c:v>
                </c:pt>
                <c:pt idx="33">
                  <c:v>15.4</c:v>
                </c:pt>
                <c:pt idx="34">
                  <c:v>7.1</c:v>
                </c:pt>
                <c:pt idx="35">
                  <c:v>9.8</c:v>
                </c:pt>
                <c:pt idx="36">
                  <c:v>12.8</c:v>
                </c:pt>
                <c:pt idx="37">
                  <c:v>13.4</c:v>
                </c:pt>
                <c:pt idx="38">
                  <c:v>10.5</c:v>
                </c:pt>
                <c:pt idx="39">
                  <c:v>26.9</c:v>
                </c:pt>
                <c:pt idx="40">
                  <c:v>10.5</c:v>
                </c:pt>
                <c:pt idx="41">
                  <c:v>12.5</c:v>
                </c:pt>
                <c:pt idx="42">
                  <c:v>16</c:v>
                </c:pt>
                <c:pt idx="43">
                  <c:v>16.1</c:v>
                </c:pt>
                <c:pt idx="44">
                  <c:v>14.1</c:v>
                </c:pt>
                <c:pt idx="45">
                  <c:v>9.6</c:v>
                </c:pt>
                <c:pt idx="46">
                  <c:v>13.5</c:v>
                </c:pt>
                <c:pt idx="47">
                  <c:v>9.6</c:v>
                </c:pt>
              </c:numCache>
            </c:numRef>
          </c:val>
        </c:ser>
        <c:ser>
          <c:idx val="2"/>
          <c:order val="4"/>
          <c:tx>
            <c:strRef>
              <c:f>'図７データ'!$G$4</c:f>
              <c:strCache>
                <c:ptCount val="1"/>
                <c:pt idx="0">
                  <c:v> 感染症病床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'図７データ'!$G$5:$G$52</c:f>
              <c:numCache>
                <c:ptCount val="48"/>
                <c:pt idx="0">
                  <c:v>1.4</c:v>
                </c:pt>
                <c:pt idx="1">
                  <c:v>1.5</c:v>
                </c:pt>
                <c:pt idx="2">
                  <c:v>1.4</c:v>
                </c:pt>
                <c:pt idx="3">
                  <c:v>2.8</c:v>
                </c:pt>
                <c:pt idx="4">
                  <c:v>1.2</c:v>
                </c:pt>
                <c:pt idx="5">
                  <c:v>2.6</c:v>
                </c:pt>
                <c:pt idx="6">
                  <c:v>1.5</c:v>
                </c:pt>
                <c:pt idx="7">
                  <c:v>1.7</c:v>
                </c:pt>
                <c:pt idx="8">
                  <c:v>1.6</c:v>
                </c:pt>
                <c:pt idx="9">
                  <c:v>1.3</c:v>
                </c:pt>
                <c:pt idx="10">
                  <c:v>2.3</c:v>
                </c:pt>
                <c:pt idx="11">
                  <c:v>0.6</c:v>
                </c:pt>
                <c:pt idx="12">
                  <c:v>0.8</c:v>
                </c:pt>
                <c:pt idx="13">
                  <c:v>1.2</c:v>
                </c:pt>
                <c:pt idx="14">
                  <c:v>0.8</c:v>
                </c:pt>
                <c:pt idx="15">
                  <c:v>1.5</c:v>
                </c:pt>
                <c:pt idx="16">
                  <c:v>1.8</c:v>
                </c:pt>
                <c:pt idx="17">
                  <c:v>1.5</c:v>
                </c:pt>
                <c:pt idx="18">
                  <c:v>2</c:v>
                </c:pt>
                <c:pt idx="19">
                  <c:v>3.2</c:v>
                </c:pt>
                <c:pt idx="20">
                  <c:v>1.9</c:v>
                </c:pt>
                <c:pt idx="21">
                  <c:v>1.3</c:v>
                </c:pt>
                <c:pt idx="22">
                  <c:v>1.3</c:v>
                </c:pt>
                <c:pt idx="23">
                  <c:v>0.9</c:v>
                </c:pt>
                <c:pt idx="24">
                  <c:v>1.1</c:v>
                </c:pt>
                <c:pt idx="25">
                  <c:v>2</c:v>
                </c:pt>
                <c:pt idx="26">
                  <c:v>1.4</c:v>
                </c:pt>
                <c:pt idx="27">
                  <c:v>0.9</c:v>
                </c:pt>
                <c:pt idx="28">
                  <c:v>0.8</c:v>
                </c:pt>
                <c:pt idx="29">
                  <c:v>1.3</c:v>
                </c:pt>
                <c:pt idx="30">
                  <c:v>2.3</c:v>
                </c:pt>
                <c:pt idx="31">
                  <c:v>2</c:v>
                </c:pt>
                <c:pt idx="32">
                  <c:v>4.6</c:v>
                </c:pt>
                <c:pt idx="33">
                  <c:v>1.3</c:v>
                </c:pt>
                <c:pt idx="34">
                  <c:v>2</c:v>
                </c:pt>
                <c:pt idx="35">
                  <c:v>2.7</c:v>
                </c:pt>
                <c:pt idx="36">
                  <c:v>1.7</c:v>
                </c:pt>
                <c:pt idx="37">
                  <c:v>1.8</c:v>
                </c:pt>
                <c:pt idx="38">
                  <c:v>1.8</c:v>
                </c:pt>
                <c:pt idx="39">
                  <c:v>1.4</c:v>
                </c:pt>
                <c:pt idx="40">
                  <c:v>1.1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4</c:v>
                </c:pt>
                <c:pt idx="45">
                  <c:v>2.6</c:v>
                </c:pt>
                <c:pt idx="46">
                  <c:v>2.3</c:v>
                </c:pt>
                <c:pt idx="47">
                  <c:v>1.3</c:v>
                </c:pt>
              </c:numCache>
            </c:numRef>
          </c:val>
        </c:ser>
        <c:overlap val="100"/>
        <c:gapWidth val="10"/>
        <c:axId val="2108899"/>
        <c:axId val="18980092"/>
      </c:barChart>
      <c:lineChart>
        <c:grouping val="standard"/>
        <c:varyColors val="0"/>
        <c:ser>
          <c:idx val="4"/>
          <c:order val="5"/>
          <c:tx>
            <c:strRef>
              <c:f>'図７データ'!$J$4</c:f>
              <c:strCache>
                <c:ptCount val="1"/>
                <c:pt idx="0">
                  <c:v>全国平均　全病床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'図７データ'!$C$5:$C$52</c:f>
              <c:strCache>
                <c:ptCount val="48"/>
                <c:pt idx="0">
                  <c:v>全　国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千　葉</c:v>
                </c:pt>
                <c:pt idx="13">
                  <c:v>東　京</c:v>
                </c:pt>
                <c:pt idx="14">
                  <c:v>神奈川</c:v>
                </c:pt>
                <c:pt idx="15">
                  <c:v>新　潟</c:v>
                </c:pt>
                <c:pt idx="16">
                  <c:v>富　山</c:v>
                </c:pt>
                <c:pt idx="17">
                  <c:v>石　川</c:v>
                </c:pt>
                <c:pt idx="18">
                  <c:v>福　井</c:v>
                </c:pt>
                <c:pt idx="19">
                  <c:v>山　梨</c:v>
                </c:pt>
                <c:pt idx="20">
                  <c:v>長　野</c:v>
                </c:pt>
                <c:pt idx="21">
                  <c:v>岐　阜</c:v>
                </c:pt>
                <c:pt idx="22">
                  <c:v>静　岡</c:v>
                </c:pt>
                <c:pt idx="23">
                  <c:v>愛　知</c:v>
                </c:pt>
                <c:pt idx="24">
                  <c:v>三　重</c:v>
                </c:pt>
                <c:pt idx="25">
                  <c:v>滋　賀</c:v>
                </c:pt>
                <c:pt idx="26">
                  <c:v>京　都</c:v>
                </c:pt>
                <c:pt idx="27">
                  <c:v>大　阪</c:v>
                </c:pt>
                <c:pt idx="28">
                  <c:v>兵　庫</c:v>
                </c:pt>
                <c:pt idx="29">
                  <c:v>奈　良</c:v>
                </c:pt>
                <c:pt idx="30">
                  <c:v>和歌山</c:v>
                </c:pt>
                <c:pt idx="31">
                  <c:v>鳥　取</c:v>
                </c:pt>
                <c:pt idx="32">
                  <c:v>島　根</c:v>
                </c:pt>
                <c:pt idx="33">
                  <c:v>岡　山</c:v>
                </c:pt>
                <c:pt idx="34">
                  <c:v>広　島</c:v>
                </c:pt>
                <c:pt idx="35">
                  <c:v>山　口</c:v>
                </c:pt>
                <c:pt idx="36">
                  <c:v>徳　島</c:v>
                </c:pt>
                <c:pt idx="37">
                  <c:v>香　川</c:v>
                </c:pt>
                <c:pt idx="38">
                  <c:v>愛　媛</c:v>
                </c:pt>
                <c:pt idx="39">
                  <c:v>高　知</c:v>
                </c:pt>
                <c:pt idx="40">
                  <c:v>福　岡</c:v>
                </c:pt>
                <c:pt idx="41">
                  <c:v>佐　賀</c:v>
                </c:pt>
                <c:pt idx="42">
                  <c:v>長　崎</c:v>
                </c:pt>
                <c:pt idx="43">
                  <c:v>熊　本</c:v>
                </c:pt>
                <c:pt idx="44">
                  <c:v>大　分</c:v>
                </c:pt>
                <c:pt idx="45">
                  <c:v>宮　崎</c:v>
                </c:pt>
                <c:pt idx="46">
                  <c:v>鹿児島</c:v>
                </c:pt>
                <c:pt idx="47">
                  <c:v>沖　縄</c:v>
                </c:pt>
              </c:strCache>
            </c:strRef>
          </c:cat>
          <c:val>
            <c:numRef>
              <c:f>'図７データ'!$J$5:$J$52</c:f>
              <c:numCache>
                <c:ptCount val="48"/>
                <c:pt idx="0">
                  <c:v>1273.1</c:v>
                </c:pt>
                <c:pt idx="1">
                  <c:v>1273.1</c:v>
                </c:pt>
                <c:pt idx="2">
                  <c:v>1273.1</c:v>
                </c:pt>
                <c:pt idx="3">
                  <c:v>1273.1</c:v>
                </c:pt>
                <c:pt idx="4">
                  <c:v>1273.1</c:v>
                </c:pt>
                <c:pt idx="5">
                  <c:v>1273.1</c:v>
                </c:pt>
                <c:pt idx="6">
                  <c:v>1273.1</c:v>
                </c:pt>
                <c:pt idx="7">
                  <c:v>1273.1</c:v>
                </c:pt>
                <c:pt idx="8">
                  <c:v>1273.1</c:v>
                </c:pt>
                <c:pt idx="9">
                  <c:v>1273.1</c:v>
                </c:pt>
                <c:pt idx="10">
                  <c:v>1273.1</c:v>
                </c:pt>
                <c:pt idx="11">
                  <c:v>1273.1</c:v>
                </c:pt>
                <c:pt idx="12">
                  <c:v>1273.1</c:v>
                </c:pt>
                <c:pt idx="13">
                  <c:v>1273.1</c:v>
                </c:pt>
                <c:pt idx="14">
                  <c:v>1273.1</c:v>
                </c:pt>
                <c:pt idx="15">
                  <c:v>1273.1</c:v>
                </c:pt>
                <c:pt idx="16">
                  <c:v>1273.1</c:v>
                </c:pt>
                <c:pt idx="17">
                  <c:v>1273.1</c:v>
                </c:pt>
                <c:pt idx="18">
                  <c:v>1273.1</c:v>
                </c:pt>
                <c:pt idx="19">
                  <c:v>1273.1</c:v>
                </c:pt>
                <c:pt idx="20">
                  <c:v>1273.1</c:v>
                </c:pt>
                <c:pt idx="21">
                  <c:v>1273.1</c:v>
                </c:pt>
                <c:pt idx="22">
                  <c:v>1273.1</c:v>
                </c:pt>
                <c:pt idx="23">
                  <c:v>1273.1</c:v>
                </c:pt>
                <c:pt idx="24">
                  <c:v>1273.1</c:v>
                </c:pt>
                <c:pt idx="25">
                  <c:v>1273.1</c:v>
                </c:pt>
                <c:pt idx="26">
                  <c:v>1273.1</c:v>
                </c:pt>
                <c:pt idx="27">
                  <c:v>1273.1</c:v>
                </c:pt>
                <c:pt idx="28">
                  <c:v>1273.1</c:v>
                </c:pt>
                <c:pt idx="29">
                  <c:v>1273.1</c:v>
                </c:pt>
                <c:pt idx="30">
                  <c:v>1273.1</c:v>
                </c:pt>
                <c:pt idx="31">
                  <c:v>1273.1</c:v>
                </c:pt>
                <c:pt idx="32">
                  <c:v>1273.1</c:v>
                </c:pt>
                <c:pt idx="33">
                  <c:v>1273.1</c:v>
                </c:pt>
                <c:pt idx="34">
                  <c:v>1273.1</c:v>
                </c:pt>
                <c:pt idx="35">
                  <c:v>1273.1</c:v>
                </c:pt>
                <c:pt idx="36">
                  <c:v>1273.1</c:v>
                </c:pt>
                <c:pt idx="37">
                  <c:v>1273.1</c:v>
                </c:pt>
                <c:pt idx="38">
                  <c:v>1273.1</c:v>
                </c:pt>
                <c:pt idx="39">
                  <c:v>1273.1</c:v>
                </c:pt>
                <c:pt idx="40">
                  <c:v>1273.1</c:v>
                </c:pt>
                <c:pt idx="41">
                  <c:v>1273.1</c:v>
                </c:pt>
                <c:pt idx="42">
                  <c:v>1273.1</c:v>
                </c:pt>
                <c:pt idx="43">
                  <c:v>1273.1</c:v>
                </c:pt>
                <c:pt idx="44">
                  <c:v>1273.1</c:v>
                </c:pt>
                <c:pt idx="45">
                  <c:v>1273.1</c:v>
                </c:pt>
                <c:pt idx="46">
                  <c:v>1273.1</c:v>
                </c:pt>
                <c:pt idx="47">
                  <c:v>1273.1</c:v>
                </c:pt>
              </c:numCache>
            </c:numRef>
          </c:val>
          <c:smooth val="0"/>
        </c:ser>
        <c:axId val="2108899"/>
        <c:axId val="18980092"/>
      </c:lineChart>
      <c:catAx>
        <c:axId val="2108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0092"/>
        <c:crosses val="autoZero"/>
        <c:auto val="0"/>
        <c:lblOffset val="100"/>
        <c:tickLblSkip val="1"/>
        <c:noMultiLvlLbl val="0"/>
      </c:catAx>
      <c:valAx>
        <c:axId val="18980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9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119"/>
          <c:w val="0.13725"/>
          <c:h val="0.2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9125"/>
          <c:w val="0.833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'図２データ'!$B$3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'図２データ'!$B$4:$B$23</c:f>
              <c:numCache>
                <c:ptCount val="20"/>
                <c:pt idx="0">
                  <c:v>9841</c:v>
                </c:pt>
                <c:pt idx="1">
                  <c:v>10034</c:v>
                </c:pt>
                <c:pt idx="2">
                  <c:v>10081</c:v>
                </c:pt>
                <c:pt idx="3">
                  <c:v>10096</c:v>
                </c:pt>
                <c:pt idx="4">
                  <c:v>10066</c:v>
                </c:pt>
                <c:pt idx="5">
                  <c:v>9963</c:v>
                </c:pt>
                <c:pt idx="6">
                  <c:v>9844</c:v>
                </c:pt>
                <c:pt idx="7">
                  <c:v>9731</c:v>
                </c:pt>
                <c:pt idx="8">
                  <c:v>9606</c:v>
                </c:pt>
                <c:pt idx="9">
                  <c:v>9490</c:v>
                </c:pt>
                <c:pt idx="10">
                  <c:v>9413</c:v>
                </c:pt>
                <c:pt idx="11">
                  <c:v>9333</c:v>
                </c:pt>
                <c:pt idx="12">
                  <c:v>9286</c:v>
                </c:pt>
                <c:pt idx="13">
                  <c:v>9266</c:v>
                </c:pt>
                <c:pt idx="14">
                  <c:v>9239</c:v>
                </c:pt>
                <c:pt idx="15">
                  <c:v>9187</c:v>
                </c:pt>
                <c:pt idx="16">
                  <c:v>9122</c:v>
                </c:pt>
                <c:pt idx="17">
                  <c:v>9077</c:v>
                </c:pt>
                <c:pt idx="18">
                  <c:v>9026</c:v>
                </c:pt>
                <c:pt idx="19">
                  <c:v>8943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'図２データ'!$C$3</c:f>
              <c:strCache>
                <c:ptCount val="1"/>
                <c:pt idx="0">
                  <c:v>一般病院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'図２データ'!$C$4:$C$23</c:f>
              <c:numCache>
                <c:ptCount val="20"/>
                <c:pt idx="0">
                  <c:v>8765</c:v>
                </c:pt>
                <c:pt idx="1">
                  <c:v>8956</c:v>
                </c:pt>
                <c:pt idx="2">
                  <c:v>9007</c:v>
                </c:pt>
                <c:pt idx="3">
                  <c:v>9022</c:v>
                </c:pt>
                <c:pt idx="4">
                  <c:v>8997</c:v>
                </c:pt>
                <c:pt idx="5">
                  <c:v>8893</c:v>
                </c:pt>
                <c:pt idx="6">
                  <c:v>8767</c:v>
                </c:pt>
                <c:pt idx="7">
                  <c:v>8656</c:v>
                </c:pt>
                <c:pt idx="8">
                  <c:v>8534</c:v>
                </c:pt>
                <c:pt idx="9">
                  <c:v>8421</c:v>
                </c:pt>
                <c:pt idx="10">
                  <c:v>8347</c:v>
                </c:pt>
                <c:pt idx="11">
                  <c:v>8266</c:v>
                </c:pt>
                <c:pt idx="12">
                  <c:v>8222</c:v>
                </c:pt>
                <c:pt idx="13">
                  <c:v>8205</c:v>
                </c:pt>
                <c:pt idx="14">
                  <c:v>8171</c:v>
                </c:pt>
                <c:pt idx="15">
                  <c:v>8116</c:v>
                </c:pt>
                <c:pt idx="16">
                  <c:v>8047</c:v>
                </c:pt>
                <c:pt idx="17">
                  <c:v>7999</c:v>
                </c:pt>
                <c:pt idx="18">
                  <c:v>7952</c:v>
                </c:pt>
                <c:pt idx="19">
                  <c:v>7870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'図２データ'!$D$3</c:f>
              <c:strCache>
                <c:ptCount val="1"/>
                <c:pt idx="0">
                  <c:v>療養病床を
有する病院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'図２データ'!$A$4:$A$23</c:f>
              <c:strCache>
                <c:ptCount val="20"/>
                <c:pt idx="0">
                  <c:v>1987
昭和62年</c:v>
                </c:pt>
                <c:pt idx="3">
                  <c:v>'90
平成2</c:v>
                </c:pt>
                <c:pt idx="6">
                  <c:v>'93
5</c:v>
                </c:pt>
                <c:pt idx="9">
                  <c:v>'96
8</c:v>
                </c:pt>
                <c:pt idx="12">
                  <c:v>'99
11</c:v>
                </c:pt>
                <c:pt idx="15">
                  <c:v>2002
14</c:v>
                </c:pt>
                <c:pt idx="19">
                  <c:v>'06
18</c:v>
                </c:pt>
              </c:strCache>
            </c:strRef>
          </c:cat>
          <c:val>
            <c:numRef>
              <c:f>'図２データ'!$D$4:$D$23</c:f>
              <c:numCache>
                <c:ptCount val="20"/>
                <c:pt idx="6">
                  <c:v>41</c:v>
                </c:pt>
                <c:pt idx="7">
                  <c:v>162</c:v>
                </c:pt>
                <c:pt idx="8">
                  <c:v>299</c:v>
                </c:pt>
                <c:pt idx="9">
                  <c:v>494</c:v>
                </c:pt>
                <c:pt idx="10">
                  <c:v>717</c:v>
                </c:pt>
                <c:pt idx="11">
                  <c:v>1269</c:v>
                </c:pt>
                <c:pt idx="12">
                  <c:v>2227</c:v>
                </c:pt>
                <c:pt idx="13">
                  <c:v>3167</c:v>
                </c:pt>
                <c:pt idx="14">
                  <c:v>3476</c:v>
                </c:pt>
                <c:pt idx="15">
                  <c:v>3723</c:v>
                </c:pt>
                <c:pt idx="16">
                  <c:v>4211</c:v>
                </c:pt>
                <c:pt idx="17">
                  <c:v>4291</c:v>
                </c:pt>
                <c:pt idx="18">
                  <c:v>4374</c:v>
                </c:pt>
                <c:pt idx="19">
                  <c:v>4243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1572"/>
        <c:crossesAt val="0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461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12700">
              <a:solidFill/>
              <a:prstDash val="sysDot"/>
            </a:ln>
          </c:spPr>
        </c:dropLines>
        <c:axId val="20056421"/>
        <c:axId val="46290062"/>
      </c:areaChart>
      <c:catAx>
        <c:axId val="2005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138000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0062"/>
        <c:crossesAt val="0"/>
        <c:auto val="1"/>
        <c:lblOffset val="100"/>
        <c:tickLblSkip val="1"/>
        <c:noMultiLvlLbl val="0"/>
      </c:catAx>
      <c:valAx>
        <c:axId val="4629006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 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0056421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3957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療養型病床群を有する病院数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162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299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494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1,269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2,227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41</c:v>
              </c:pt>
              <c:pt idx="1">
                <c:v>162</c:v>
              </c:pt>
              <c:pt idx="2">
                <c:v>299</c:v>
              </c:pt>
              <c:pt idx="3">
                <c:v>494</c:v>
              </c:pt>
              <c:pt idx="4">
                <c:v>717</c:v>
              </c:pt>
              <c:pt idx="5">
                <c:v>1269</c:v>
              </c:pt>
              <c:pt idx="6">
                <c:v>2227</c:v>
              </c:pt>
            </c:numLit>
          </c:val>
        </c:ser>
        <c:overlap val="10"/>
        <c:gapWidth val="40"/>
        <c:axId val="56805561"/>
        <c:axId val="41488002"/>
      </c:barChart>
      <c:lineChart>
        <c:grouping val="standard"/>
        <c:varyColors val="0"/>
        <c:ser>
          <c:idx val="0"/>
          <c:order val="1"/>
          <c:tx>
            <c:v>病床数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2,823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10,735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20,758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37,872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56,522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99,171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167,106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0.2823</c:v>
              </c:pt>
              <c:pt idx="1">
                <c:v>1.0735</c:v>
              </c:pt>
              <c:pt idx="2">
                <c:v>2.0758</c:v>
              </c:pt>
              <c:pt idx="3">
                <c:v>3.7872</c:v>
              </c:pt>
              <c:pt idx="4">
                <c:v>5.6522</c:v>
              </c:pt>
              <c:pt idx="5">
                <c:v>9.9171</c:v>
              </c:pt>
              <c:pt idx="6">
                <c:v>16.7106</c:v>
              </c:pt>
            </c:numLit>
          </c:val>
          <c:smooth val="1"/>
        </c:ser>
        <c:axId val="37847699"/>
        <c:axId val="5084972"/>
      </c:line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88002"/>
        <c:crosses val="autoZero"/>
        <c:auto val="0"/>
        <c:lblOffset val="100"/>
        <c:noMultiLvlLbl val="0"/>
      </c:catAx>
      <c:valAx>
        <c:axId val="41488002"/>
        <c:scaling>
          <c:orientation val="minMax"/>
          <c:max val="3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05561"/>
        <c:crossesAt val="1"/>
        <c:crossBetween val="between"/>
        <c:dispUnits/>
      </c:valAx>
      <c:catAx>
        <c:axId val="37847699"/>
        <c:scaling>
          <c:orientation val="minMax"/>
        </c:scaling>
        <c:axPos val="b"/>
        <c:delete val="1"/>
        <c:majorTickMark val="in"/>
        <c:minorTickMark val="none"/>
        <c:tickLblPos val="nextTo"/>
        <c:crossAx val="5084972"/>
        <c:crosses val="autoZero"/>
        <c:auto val="0"/>
        <c:lblOffset val="100"/>
        <c:noMultiLvlLbl val="0"/>
      </c:catAx>
      <c:valAx>
        <c:axId val="5084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476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85"/>
          <c:w val="0.959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'図３データ'!$A$4</c:f>
              <c:strCache>
                <c:ptCount val="1"/>
                <c:pt idx="0">
                  <c:v>療養病床を有する病院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'図３データ'!$B$3:$I$3</c:f>
              <c:strCache>
                <c:ptCount val="8"/>
                <c:pt idx="0">
                  <c:v>1999
平成11年</c:v>
                </c:pt>
                <c:pt idx="1">
                  <c:v>2000
12</c:v>
                </c:pt>
                <c:pt idx="2">
                  <c:v>'01
 13</c:v>
                </c:pt>
                <c:pt idx="3">
                  <c:v>'02
 14</c:v>
                </c:pt>
                <c:pt idx="4">
                  <c:v>'03
 15</c:v>
                </c:pt>
                <c:pt idx="5">
                  <c:v>'04
 16</c:v>
                </c:pt>
                <c:pt idx="6">
                  <c:v>'05
 17</c:v>
                </c:pt>
                <c:pt idx="7">
                  <c:v>'06
 18</c:v>
                </c:pt>
              </c:strCache>
            </c:strRef>
          </c:cat>
          <c:val>
            <c:numRef>
              <c:f>'図３データ'!$B$4:$I$4</c:f>
              <c:numCache>
                <c:ptCount val="8"/>
                <c:pt idx="0">
                  <c:v>2227</c:v>
                </c:pt>
                <c:pt idx="1">
                  <c:v>3167</c:v>
                </c:pt>
                <c:pt idx="2">
                  <c:v>3476</c:v>
                </c:pt>
                <c:pt idx="3">
                  <c:v>3723</c:v>
                </c:pt>
                <c:pt idx="4">
                  <c:v>4211</c:v>
                </c:pt>
                <c:pt idx="5">
                  <c:v>4291</c:v>
                </c:pt>
                <c:pt idx="6">
                  <c:v>4374</c:v>
                </c:pt>
                <c:pt idx="7">
                  <c:v>4243</c:v>
                </c:pt>
              </c:numCache>
            </c:numRef>
          </c:val>
        </c:ser>
        <c:ser>
          <c:idx val="0"/>
          <c:order val="1"/>
          <c:tx>
            <c:strRef>
              <c:f>'図３データ'!$A$5</c:f>
              <c:strCache>
                <c:ptCount val="1"/>
                <c:pt idx="0">
                  <c:v>療養病床を有する一般診療所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'図３データ'!$B$3:$I$3</c:f>
              <c:strCache>
                <c:ptCount val="8"/>
                <c:pt idx="0">
                  <c:v>1999
平成11年</c:v>
                </c:pt>
                <c:pt idx="1">
                  <c:v>2000
12</c:v>
                </c:pt>
                <c:pt idx="2">
                  <c:v>'01
 13</c:v>
                </c:pt>
                <c:pt idx="3">
                  <c:v>'02
 14</c:v>
                </c:pt>
                <c:pt idx="4">
                  <c:v>'03
 15</c:v>
                </c:pt>
                <c:pt idx="5">
                  <c:v>'04
 16</c:v>
                </c:pt>
                <c:pt idx="6">
                  <c:v>'05
 17</c:v>
                </c:pt>
                <c:pt idx="7">
                  <c:v>'06
 18</c:v>
                </c:pt>
              </c:strCache>
            </c:strRef>
          </c:cat>
          <c:val>
            <c:numRef>
              <c:f>'図３データ'!$B$5:$I$5</c:f>
              <c:numCache>
                <c:ptCount val="8"/>
                <c:pt idx="0">
                  <c:v>1795</c:v>
                </c:pt>
                <c:pt idx="1">
                  <c:v>2508</c:v>
                </c:pt>
                <c:pt idx="2">
                  <c:v>2571</c:v>
                </c:pt>
                <c:pt idx="3">
                  <c:v>2675</c:v>
                </c:pt>
                <c:pt idx="4">
                  <c:v>2639</c:v>
                </c:pt>
                <c:pt idx="5">
                  <c:v>2543</c:v>
                </c:pt>
                <c:pt idx="6">
                  <c:v>2544</c:v>
                </c:pt>
                <c:pt idx="7">
                  <c:v>2171</c:v>
                </c:pt>
              </c:numCache>
            </c:numRef>
          </c:val>
        </c:ser>
        <c:overlap val="30"/>
        <c:gapWidth val="100"/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229558"/>
        <c:crosses val="autoZero"/>
        <c:auto val="0"/>
        <c:lblOffset val="100"/>
        <c:noMultiLvlLbl val="0"/>
      </c:catAx>
      <c:valAx>
        <c:axId val="9229558"/>
        <c:scaling>
          <c:orientation val="minMax"/>
          <c:max val="4500"/>
          <c:min val="0"/>
        </c:scaling>
        <c:axPos val="l"/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64749"/>
        <c:crossesAt val="1"/>
        <c:crossBetween val="between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053"/>
          <c:w val="0.2595"/>
          <c:h val="0.1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療養型病床群を有する病院数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162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299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494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1,269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2,227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41</c:v>
              </c:pt>
              <c:pt idx="1">
                <c:v>162</c:v>
              </c:pt>
              <c:pt idx="2">
                <c:v>299</c:v>
              </c:pt>
              <c:pt idx="3">
                <c:v>494</c:v>
              </c:pt>
              <c:pt idx="4">
                <c:v>717</c:v>
              </c:pt>
              <c:pt idx="5">
                <c:v>1269</c:v>
              </c:pt>
              <c:pt idx="6">
                <c:v>2227</c:v>
              </c:pt>
            </c:numLit>
          </c:val>
        </c:ser>
        <c:overlap val="10"/>
        <c:gapWidth val="40"/>
        <c:axId val="15957159"/>
        <c:axId val="9396704"/>
      </c:barChart>
      <c:lineChart>
        <c:grouping val="standard"/>
        <c:varyColors val="0"/>
        <c:ser>
          <c:idx val="0"/>
          <c:order val="1"/>
          <c:tx>
            <c:v>病床数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2,823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10,735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20,758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37,872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56,522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99,171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167,106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'93</c:v>
              </c:pt>
              <c:pt idx="1">
                <c:v>'94</c:v>
              </c:pt>
              <c:pt idx="2">
                <c:v>'95</c:v>
              </c:pt>
              <c:pt idx="3">
                <c:v>'96</c:v>
              </c:pt>
              <c:pt idx="4">
                <c:v>'97</c:v>
              </c:pt>
              <c:pt idx="5">
                <c:v>'98</c:v>
              </c:pt>
              <c:pt idx="6">
                <c:v>'99</c:v>
              </c:pt>
            </c:strLit>
          </c:cat>
          <c:val>
            <c:numLit>
              <c:ptCount val="7"/>
              <c:pt idx="0">
                <c:v>0.2823</c:v>
              </c:pt>
              <c:pt idx="1">
                <c:v>1.0735</c:v>
              </c:pt>
              <c:pt idx="2">
                <c:v>2.0758</c:v>
              </c:pt>
              <c:pt idx="3">
                <c:v>3.7872</c:v>
              </c:pt>
              <c:pt idx="4">
                <c:v>5.6522</c:v>
              </c:pt>
              <c:pt idx="5">
                <c:v>9.9171</c:v>
              </c:pt>
              <c:pt idx="6">
                <c:v>16.7106</c:v>
              </c:pt>
            </c:numLit>
          </c:val>
          <c:smooth val="1"/>
        </c:ser>
        <c:axId val="17461473"/>
        <c:axId val="22935530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96704"/>
        <c:crosses val="autoZero"/>
        <c:auto val="0"/>
        <c:lblOffset val="100"/>
        <c:noMultiLvlLbl val="0"/>
      </c:catAx>
      <c:valAx>
        <c:axId val="9396704"/>
        <c:scaling>
          <c:orientation val="minMax"/>
          <c:max val="3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7159"/>
        <c:crossesAt val="1"/>
        <c:crossBetween val="between"/>
        <c:dispUnits/>
      </c:valAx>
      <c:catAx>
        <c:axId val="17461473"/>
        <c:scaling>
          <c:orientation val="minMax"/>
        </c:scaling>
        <c:axPos val="b"/>
        <c:delete val="1"/>
        <c:majorTickMark val="in"/>
        <c:minorTickMark val="none"/>
        <c:tickLblPos val="nextTo"/>
        <c:crossAx val="22935530"/>
        <c:crosses val="autoZero"/>
        <c:auto val="0"/>
        <c:lblOffset val="100"/>
        <c:noMultiLvlLbl val="0"/>
      </c:catAx>
      <c:valAx>
        <c:axId val="22935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614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8"/>
          <c:w val="0.941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'図４データ'!$D$6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'図４データ'!$C$7:$C$16</c:f>
              <c:strCache>
                <c:ptCount val="10"/>
                <c:pt idx="0">
                  <c:v>1997
平成9年</c:v>
                </c:pt>
                <c:pt idx="1">
                  <c:v>'98
10</c:v>
                </c:pt>
                <c:pt idx="2">
                  <c:v>'99
11</c:v>
                </c:pt>
                <c:pt idx="3">
                  <c:v>2000
12</c:v>
                </c:pt>
                <c:pt idx="4">
                  <c:v>'01
13</c:v>
                </c:pt>
                <c:pt idx="5">
                  <c:v>'02
14</c:v>
                </c:pt>
                <c:pt idx="6">
                  <c:v>'03
15</c:v>
                </c:pt>
                <c:pt idx="7">
                  <c:v>'04
16</c:v>
                </c:pt>
                <c:pt idx="8">
                  <c:v>'05
17</c:v>
                </c:pt>
                <c:pt idx="9">
                  <c:v>'06
18</c:v>
                </c:pt>
              </c:strCache>
            </c:strRef>
          </c:cat>
          <c:val>
            <c:numRef>
              <c:f>'図４データ'!$D$7:$D$16</c:f>
              <c:numCache>
                <c:ptCount val="10"/>
                <c:pt idx="0">
                  <c:v>3768</c:v>
                </c:pt>
                <c:pt idx="1">
                  <c:v>3720</c:v>
                </c:pt>
                <c:pt idx="2">
                  <c:v>3528</c:v>
                </c:pt>
                <c:pt idx="3">
                  <c:v>3474</c:v>
                </c:pt>
                <c:pt idx="4">
                  <c:v>3433</c:v>
                </c:pt>
                <c:pt idx="5">
                  <c:v>3359</c:v>
                </c:pt>
                <c:pt idx="6">
                  <c:v>3284</c:v>
                </c:pt>
                <c:pt idx="7">
                  <c:v>3231</c:v>
                </c:pt>
                <c:pt idx="8">
                  <c:v>3154</c:v>
                </c:pt>
                <c:pt idx="9">
                  <c:v>3075</c:v>
                </c:pt>
              </c:numCache>
            </c:numRef>
          </c:val>
        </c:ser>
        <c:gapWidth val="50"/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8612"/>
        <c:crosses val="autoZero"/>
        <c:auto val="1"/>
        <c:lblOffset val="100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76"/>
          <c:w val="0.9405"/>
          <c:h val="0.8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'図５データ'!$D$6</c:f>
              <c:strCache>
                <c:ptCount val="1"/>
                <c:pt idx="0">
                  <c:v>産婦人科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17.6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>
                <c:ptCount val="10"/>
                <c:pt idx="0">
                  <c:v>1997
平成9年</c:v>
                </c:pt>
                <c:pt idx="1">
                  <c:v>'98
10</c:v>
                </c:pt>
                <c:pt idx="2">
                  <c:v>'99
11</c:v>
                </c:pt>
                <c:pt idx="3">
                  <c:v>2000
12</c:v>
                </c:pt>
                <c:pt idx="4">
                  <c:v>'01
13</c:v>
                </c:pt>
                <c:pt idx="5">
                  <c:v>'02
14</c:v>
                </c:pt>
                <c:pt idx="6">
                  <c:v>'03
15</c:v>
                </c:pt>
                <c:pt idx="7">
                  <c:v>'04
16</c:v>
                </c:pt>
                <c:pt idx="8">
                  <c:v>'05
17</c:v>
                </c:pt>
                <c:pt idx="9">
                  <c:v>'06
18</c:v>
                </c:pt>
              </c:strCache>
            </c:strRef>
          </c:cat>
          <c:val>
            <c:numRef>
              <c:f>'図５データ'!$D$7:$D$16</c:f>
              <c:numCache>
                <c:ptCount val="10"/>
                <c:pt idx="0">
                  <c:v>1913</c:v>
                </c:pt>
                <c:pt idx="1">
                  <c:v>1832</c:v>
                </c:pt>
                <c:pt idx="2">
                  <c:v>1681</c:v>
                </c:pt>
                <c:pt idx="3">
                  <c:v>1625</c:v>
                </c:pt>
                <c:pt idx="4">
                  <c:v>1589</c:v>
                </c:pt>
                <c:pt idx="5">
                  <c:v>1553</c:v>
                </c:pt>
                <c:pt idx="6">
                  <c:v>1524</c:v>
                </c:pt>
                <c:pt idx="7">
                  <c:v>1469</c:v>
                </c:pt>
                <c:pt idx="8">
                  <c:v>1423</c:v>
                </c:pt>
                <c:pt idx="9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'図５データ'!$E$6</c:f>
              <c:strCache>
                <c:ptCount val="1"/>
                <c:pt idx="0">
                  <c:v>産科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2.5  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'図５データ'!$C$7:$C$16</c:f>
              <c:strCache>
                <c:ptCount val="10"/>
                <c:pt idx="0">
                  <c:v>1997
平成9年</c:v>
                </c:pt>
                <c:pt idx="1">
                  <c:v>'98
10</c:v>
                </c:pt>
                <c:pt idx="2">
                  <c:v>'99
11</c:v>
                </c:pt>
                <c:pt idx="3">
                  <c:v>2000
12</c:v>
                </c:pt>
                <c:pt idx="4">
                  <c:v>'01
13</c:v>
                </c:pt>
                <c:pt idx="5">
                  <c:v>'02
14</c:v>
                </c:pt>
                <c:pt idx="6">
                  <c:v>'03
15</c:v>
                </c:pt>
                <c:pt idx="7">
                  <c:v>'04
16</c:v>
                </c:pt>
                <c:pt idx="8">
                  <c:v>'05
17</c:v>
                </c:pt>
                <c:pt idx="9">
                  <c:v>'06
18</c:v>
                </c:pt>
              </c:strCache>
            </c:strRef>
          </c:cat>
          <c:val>
            <c:numRef>
              <c:f>'図５データ'!$E$7:$E$16</c:f>
              <c:numCache>
                <c:ptCount val="10"/>
                <c:pt idx="0">
                  <c:v>168</c:v>
                </c:pt>
                <c:pt idx="1">
                  <c:v>200</c:v>
                </c:pt>
                <c:pt idx="2">
                  <c:v>203</c:v>
                </c:pt>
                <c:pt idx="3">
                  <c:v>212</c:v>
                </c:pt>
                <c:pt idx="4">
                  <c:v>214</c:v>
                </c:pt>
                <c:pt idx="5">
                  <c:v>197</c:v>
                </c:pt>
                <c:pt idx="6">
                  <c:v>191</c:v>
                </c:pt>
                <c:pt idx="7">
                  <c:v>197</c:v>
                </c:pt>
                <c:pt idx="8">
                  <c:v>193</c:v>
                </c:pt>
                <c:pt idx="9">
                  <c:v>193</c:v>
                </c:pt>
              </c:numCache>
            </c:numRef>
          </c:val>
        </c:ser>
        <c:overlap val="100"/>
        <c:gapWidth val="50"/>
        <c:axId val="9894325"/>
        <c:axId val="21940062"/>
      </c:barChart>
      <c:catAx>
        <c:axId val="9894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0.6605</cdr:y>
    </cdr:from>
    <cdr:to>
      <cdr:x>0.79875</cdr:x>
      <cdr:y>0.7085</cdr:y>
    </cdr:to>
    <cdr:sp>
      <cdr:nvSpPr>
        <cdr:cNvPr id="1" name="テキスト 10"/>
        <cdr:cNvSpPr txBox="1">
          <a:spLocks noChangeArrowheads="1"/>
        </cdr:cNvSpPr>
      </cdr:nvSpPr>
      <cdr:spPr>
        <a:xfrm>
          <a:off x="4476750" y="3790950"/>
          <a:ext cx="2895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有床一般診療所（再掲）</a:t>
          </a:r>
        </a:p>
      </cdr:txBody>
    </cdr:sp>
  </cdr:relSizeAnchor>
  <cdr:relSizeAnchor xmlns:cdr="http://schemas.openxmlformats.org/drawingml/2006/chartDrawing">
    <cdr:from>
      <cdr:x>0.51275</cdr:x>
      <cdr:y>0.4055</cdr:y>
    </cdr:from>
    <cdr:to>
      <cdr:x>0.6415</cdr:x>
      <cdr:y>0.4435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733925" y="232410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歯科診療所</a:t>
          </a:r>
        </a:p>
      </cdr:txBody>
    </cdr:sp>
  </cdr:relSizeAnchor>
  <cdr:relSizeAnchor xmlns:cdr="http://schemas.openxmlformats.org/drawingml/2006/chartDrawing">
    <cdr:from>
      <cdr:x>0.13775</cdr:x>
      <cdr:y>0.33325</cdr:y>
    </cdr:from>
    <cdr:to>
      <cdr:x>0.38625</cdr:x>
      <cdr:y>0.378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266825" y="1914525"/>
          <a:ext cx="22955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無床一般診療所（再掲</a:t>
          </a: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0.48875</cdr:x>
      <cdr:y>0.18025</cdr:y>
    </cdr:from>
    <cdr:to>
      <cdr:x>0.632</cdr:x>
      <cdr:y>0.22325</cdr:y>
    </cdr:to>
    <cdr:sp>
      <cdr:nvSpPr>
        <cdr:cNvPr id="4" name="テキスト 5"/>
        <cdr:cNvSpPr txBox="1">
          <a:spLocks noChangeArrowheads="1"/>
        </cdr:cNvSpPr>
      </cdr:nvSpPr>
      <cdr:spPr>
        <a:xfrm flipV="1">
          <a:off x="4514850" y="1028700"/>
          <a:ext cx="1323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一般診療所</a:t>
          </a:r>
        </a:p>
      </cdr:txBody>
    </cdr:sp>
  </cdr:relSizeAnchor>
  <cdr:relSizeAnchor xmlns:cdr="http://schemas.openxmlformats.org/drawingml/2006/chartDrawing">
    <cdr:from>
      <cdr:x>0.844</cdr:x>
      <cdr:y>0.079</cdr:y>
    </cdr:from>
    <cdr:to>
      <cdr:x>0.913</cdr:x>
      <cdr:y>0.12375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7791450" y="447675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98,609
</a:t>
          </a:r>
        </a:p>
      </cdr:txBody>
    </cdr:sp>
  </cdr:relSizeAnchor>
  <cdr:relSizeAnchor xmlns:cdr="http://schemas.openxmlformats.org/drawingml/2006/chartDrawing">
    <cdr:from>
      <cdr:x>0.844</cdr:x>
      <cdr:y>0.17875</cdr:y>
    </cdr:from>
    <cdr:to>
      <cdr:x>0.91825</cdr:x>
      <cdr:y>0.2235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7791450" y="1019175"/>
          <a:ext cx="685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85,751</a:t>
          </a:r>
        </a:p>
      </cdr:txBody>
    </cdr:sp>
  </cdr:relSizeAnchor>
  <cdr:relSizeAnchor xmlns:cdr="http://schemas.openxmlformats.org/drawingml/2006/chartDrawing">
    <cdr:from>
      <cdr:x>0.844</cdr:x>
      <cdr:y>0.323</cdr:y>
    </cdr:from>
    <cdr:to>
      <cdr:x>0.91825</cdr:x>
      <cdr:y>0.36775</cdr:y>
    </cdr:to>
    <cdr:sp>
      <cdr:nvSpPr>
        <cdr:cNvPr id="7" name="テキスト 6"/>
        <cdr:cNvSpPr txBox="1">
          <a:spLocks noChangeArrowheads="1"/>
        </cdr:cNvSpPr>
      </cdr:nvSpPr>
      <cdr:spPr>
        <a:xfrm>
          <a:off x="7791450" y="1857375"/>
          <a:ext cx="68580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67,392
</a:t>
          </a:r>
        </a:p>
      </cdr:txBody>
    </cdr:sp>
  </cdr:relSizeAnchor>
  <cdr:relSizeAnchor xmlns:cdr="http://schemas.openxmlformats.org/drawingml/2006/chartDrawing">
    <cdr:from>
      <cdr:x>0.8345</cdr:x>
      <cdr:y>0.7375</cdr:y>
    </cdr:from>
    <cdr:to>
      <cdr:x>0.9035</cdr:x>
      <cdr:y>0.78225</cdr:y>
    </cdr:to>
    <cdr:sp>
      <cdr:nvSpPr>
        <cdr:cNvPr id="8" name="テキスト 6"/>
        <cdr:cNvSpPr txBox="1">
          <a:spLocks noChangeArrowheads="1"/>
        </cdr:cNvSpPr>
      </cdr:nvSpPr>
      <cdr:spPr>
        <a:xfrm>
          <a:off x="7705725" y="4238625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12,858</a:t>
          </a:r>
        </a:p>
      </cdr:txBody>
    </cdr:sp>
  </cdr:relSizeAnchor>
  <cdr:relSizeAnchor xmlns:cdr="http://schemas.openxmlformats.org/drawingml/2006/chartDrawing">
    <cdr:from>
      <cdr:x>0.48875</cdr:x>
      <cdr:y>0.491</cdr:y>
    </cdr:from>
    <cdr:to>
      <cdr:x>0.48875</cdr:x>
      <cdr:y>0.491</cdr:y>
    </cdr:to>
    <cdr:sp>
      <cdr:nvSpPr>
        <cdr:cNvPr id="9" name="TextBox 9"/>
        <cdr:cNvSpPr txBox="1">
          <a:spLocks noChangeArrowheads="1"/>
        </cdr:cNvSpPr>
      </cdr:nvSpPr>
      <cdr:spPr>
        <a:xfrm>
          <a:off x="4514850" y="2819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</a:t>
          </a:r>
        </a:p>
      </cdr:txBody>
    </cdr:sp>
  </cdr:relSizeAnchor>
  <cdr:relSizeAnchor xmlns:cdr="http://schemas.openxmlformats.org/drawingml/2006/chartDrawing">
    <cdr:from>
      <cdr:x>0.8345</cdr:x>
      <cdr:y>0.783</cdr:y>
    </cdr:from>
    <cdr:to>
      <cdr:x>0.9035</cdr:x>
      <cdr:y>0.82775</cdr:y>
    </cdr:to>
    <cdr:sp>
      <cdr:nvSpPr>
        <cdr:cNvPr id="10" name="テキスト 6"/>
        <cdr:cNvSpPr txBox="1">
          <a:spLocks noChangeArrowheads="1"/>
        </cdr:cNvSpPr>
      </cdr:nvSpPr>
      <cdr:spPr>
        <a:xfrm>
          <a:off x="7705725" y="4495800"/>
          <a:ext cx="6381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8,943
</a:t>
          </a:r>
        </a:p>
      </cdr:txBody>
    </cdr:sp>
  </cdr:relSizeAnchor>
  <cdr:relSizeAnchor xmlns:cdr="http://schemas.openxmlformats.org/drawingml/2006/chartDrawing">
    <cdr:from>
      <cdr:x>0.128</cdr:x>
      <cdr:y>0.73425</cdr:y>
    </cdr:from>
    <cdr:to>
      <cdr:x>0.205</cdr:x>
      <cdr:y>0.783</cdr:y>
    </cdr:to>
    <cdr:sp>
      <cdr:nvSpPr>
        <cdr:cNvPr id="11" name="テキスト 10"/>
        <cdr:cNvSpPr txBox="1">
          <a:spLocks noChangeArrowheads="1"/>
        </cdr:cNvSpPr>
      </cdr:nvSpPr>
      <cdr:spPr>
        <a:xfrm>
          <a:off x="1181100" y="4219575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400" b="0" i="0" u="none" baseline="0"/>
            <a:t>病院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0.0035</cdr:y>
    </cdr:from>
    <cdr:to>
      <cdr:x>0.12025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4667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0.0975</cdr:x>
      <cdr:y>1</cdr:y>
    </cdr:from>
    <cdr:to>
      <cdr:x>0.19425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386715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平成8年</a:t>
          </a:r>
        </a:p>
      </cdr:txBody>
    </cdr:sp>
  </cdr:relSizeAnchor>
  <cdr:relSizeAnchor xmlns:cdr="http://schemas.openxmlformats.org/drawingml/2006/chartDrawing">
    <cdr:from>
      <cdr:x>0.2765</cdr:x>
      <cdr:y>1</cdr:y>
    </cdr:from>
    <cdr:to>
      <cdr:x>0.33775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219325" y="386715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9</a:t>
          </a:r>
        </a:p>
      </cdr:txBody>
    </cdr:sp>
  </cdr:relSizeAnchor>
  <cdr:relSizeAnchor xmlns:cdr="http://schemas.openxmlformats.org/drawingml/2006/chartDrawing">
    <cdr:from>
      <cdr:x>0.43525</cdr:x>
      <cdr:y>1</cdr:y>
    </cdr:from>
    <cdr:to>
      <cdr:x>0.49675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386715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cdr:txBody>
    </cdr:sp>
  </cdr:relSizeAnchor>
  <cdr:relSizeAnchor xmlns:cdr="http://schemas.openxmlformats.org/drawingml/2006/chartDrawing">
    <cdr:from>
      <cdr:x>0.58425</cdr:x>
      <cdr:y>1</cdr:y>
    </cdr:from>
    <cdr:to>
      <cdr:x>0.65375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4695825" y="386715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cdr:txBody>
    </cdr:sp>
  </cdr:relSizeAnchor>
  <cdr:relSizeAnchor xmlns:cdr="http://schemas.openxmlformats.org/drawingml/2006/chartDrawing">
    <cdr:from>
      <cdr:x>0.73975</cdr:x>
      <cdr:y>1</cdr:y>
    </cdr:from>
    <cdr:to>
      <cdr:x>0.80725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5953125" y="386715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cdr:txBody>
    </cdr:sp>
  </cdr:relSizeAnchor>
  <cdr:relSizeAnchor xmlns:cdr="http://schemas.openxmlformats.org/drawingml/2006/chartDrawing">
    <cdr:from>
      <cdr:x>0.90225</cdr:x>
      <cdr:y>1</cdr:y>
    </cdr:from>
    <cdr:to>
      <cdr:x>0.95725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258050" y="386715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13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675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9525</xdr:rowOff>
    </xdr:from>
    <xdr:to>
      <xdr:col>10</xdr:col>
      <xdr:colOff>542925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47625" y="466725"/>
        <a:ext cx="80486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-0.024</cdr:y>
    </cdr:from>
    <cdr:to>
      <cdr:x>0.1075</cdr:x>
      <cdr:y>1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286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0.92125</cdr:x>
      <cdr:y>0.08875</cdr:y>
    </cdr:from>
    <cdr:to>
      <cdr:x>0.96925</cdr:x>
      <cdr:y>-536870.82325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21982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万床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0.09925</cdr:x>
      <cdr:y>0.85325</cdr:y>
    </cdr:from>
    <cdr:to>
      <cdr:x>0.17975</cdr:x>
      <cdr:y>-536870.05875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67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平成５年</a:t>
          </a:r>
        </a:p>
      </cdr:txBody>
    </cdr:sp>
  </cdr:relSizeAnchor>
  <cdr:relSizeAnchor xmlns:cdr="http://schemas.openxmlformats.org/drawingml/2006/chartDrawing">
    <cdr:from>
      <cdr:x>0.24275</cdr:x>
      <cdr:y>0.86025</cdr:y>
    </cdr:from>
    <cdr:to>
      <cdr:x>0.28375</cdr:x>
      <cdr:y>-536870.05175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6383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６年</a:t>
          </a:r>
        </a:p>
      </cdr:txBody>
    </cdr:sp>
  </cdr:relSizeAnchor>
  <cdr:relSizeAnchor xmlns:cdr="http://schemas.openxmlformats.org/drawingml/2006/chartDrawing">
    <cdr:from>
      <cdr:x>0.3505</cdr:x>
      <cdr:y>0.85325</cdr:y>
    </cdr:from>
    <cdr:to>
      <cdr:x>0.39275</cdr:x>
      <cdr:y>-536870.05875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23622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７年</a:t>
          </a:r>
        </a:p>
      </cdr:txBody>
    </cdr:sp>
  </cdr:relSizeAnchor>
  <cdr:relSizeAnchor xmlns:cdr="http://schemas.openxmlformats.org/drawingml/2006/chartDrawing">
    <cdr:from>
      <cdr:x>0.468</cdr:x>
      <cdr:y>0.85325</cdr:y>
    </cdr:from>
    <cdr:to>
      <cdr:x>0.509</cdr:x>
      <cdr:y>-536870.05875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31527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0.57975</cdr:x>
      <cdr:y>0.86075</cdr:y>
    </cdr:from>
    <cdr:to>
      <cdr:x>0.61925</cdr:x>
      <cdr:y>-536870.05125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3914775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0.70025</cdr:x>
      <cdr:y>0.86875</cdr:y>
    </cdr:from>
    <cdr:to>
      <cdr:x>0.7495</cdr:x>
      <cdr:y>-536870.04325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47244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10年</a:t>
          </a:r>
        </a:p>
      </cdr:txBody>
    </cdr:sp>
  </cdr:relSizeAnchor>
  <cdr:relSizeAnchor xmlns:cdr="http://schemas.openxmlformats.org/drawingml/2006/chartDrawing">
    <cdr:from>
      <cdr:x>0.81525</cdr:x>
      <cdr:y>0.86075</cdr:y>
    </cdr:from>
    <cdr:to>
      <cdr:x>0.86325</cdr:x>
      <cdr:y>-536870.05125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55054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11年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675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0.0315</cdr:y>
    </cdr:from>
    <cdr:to>
      <cdr:x>0.954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133350"/>
          <a:ext cx="1038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各年10月1日現在</a:t>
          </a:r>
        </a:p>
      </cdr:txBody>
    </cdr:sp>
  </cdr:relSizeAnchor>
  <cdr:relSizeAnchor xmlns:cdr="http://schemas.openxmlformats.org/drawingml/2006/chartDrawing">
    <cdr:from>
      <cdr:x>0.036</cdr:x>
      <cdr:y>0.034</cdr:y>
    </cdr:from>
    <cdr:to>
      <cdr:x>0.107</cdr:x>
      <cdr:y>0.0735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428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0.0355</cdr:x>
      <cdr:y>0.79875</cdr:y>
    </cdr:from>
    <cdr:to>
      <cdr:x>0.9935</cdr:x>
      <cdr:y>0.8935</cdr:y>
    </cdr:to>
    <cdr:grpSp>
      <cdr:nvGrpSpPr>
        <cdr:cNvPr id="3" name="Group 3"/>
        <cdr:cNvGrpSpPr>
          <a:grpSpLocks/>
        </cdr:cNvGrpSpPr>
      </cdr:nvGrpSpPr>
      <cdr:grpSpPr>
        <a:xfrm>
          <a:off x="190500" y="3381375"/>
          <a:ext cx="5191125" cy="400050"/>
          <a:chOff x="204026" y="3225765"/>
          <a:chExt cx="5095303" cy="40075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204026" y="3442774"/>
            <a:ext cx="305718" cy="1837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  0.0</a:t>
            </a:r>
          </a:p>
        </cdr:txBody>
      </cdr:sp>
      <cdr:grpSp>
        <cdr:nvGrpSpPr>
          <cdr:cNvPr id="5" name="Group 5"/>
          <cdr:cNvGrpSpPr>
            <a:grpSpLocks/>
          </cdr:cNvGrpSpPr>
        </cdr:nvGrpSpPr>
        <cdr:grpSpPr>
          <a:xfrm>
            <a:off x="305932" y="3225765"/>
            <a:ext cx="4993397" cy="140164"/>
            <a:chOff x="1476" y="561"/>
            <a:chExt cx="543" cy="14"/>
          </a:xfrm>
          <a:solidFill>
            <a:srgbClr val="FFFFFF"/>
          </a:solidFill>
        </cdr:grpSpPr>
        <cdr:sp>
          <cdr:nvSpPr>
            <cdr:cNvPr id="6" name="AutoShape 6"/>
            <cdr:cNvSpPr>
              <a:spLocks/>
            </cdr:cNvSpPr>
          </cdr:nvSpPr>
          <cdr:spPr>
            <a:xfrm>
              <a:off x="1476" y="564"/>
              <a:ext cx="543" cy="8"/>
            </a:xfrm>
            <a:custGeom>
              <a:pathLst>
                <a:path h="8" w="543">
                  <a:moveTo>
                    <a:pt x="0" y="8"/>
                  </a:moveTo>
                  <a:cubicBezTo>
                    <a:pt x="6" y="4"/>
                    <a:pt x="12" y="0"/>
                    <a:pt x="17" y="0"/>
                  </a:cubicBezTo>
                  <a:cubicBezTo>
                    <a:pt x="22" y="0"/>
                    <a:pt x="28" y="8"/>
                    <a:pt x="33" y="8"/>
                  </a:cubicBezTo>
                  <a:cubicBezTo>
                    <a:pt x="38" y="8"/>
                    <a:pt x="44" y="0"/>
                    <a:pt x="49" y="0"/>
                  </a:cubicBezTo>
                  <a:cubicBezTo>
                    <a:pt x="54" y="0"/>
                    <a:pt x="60" y="8"/>
                    <a:pt x="65" y="8"/>
                  </a:cubicBezTo>
                  <a:cubicBezTo>
                    <a:pt x="70" y="8"/>
                    <a:pt x="76" y="0"/>
                    <a:pt x="81" y="0"/>
                  </a:cubicBezTo>
                  <a:cubicBezTo>
                    <a:pt x="86" y="0"/>
                    <a:pt x="91" y="8"/>
                    <a:pt x="96" y="8"/>
                  </a:cubicBezTo>
                  <a:cubicBezTo>
                    <a:pt x="101" y="8"/>
                    <a:pt x="108" y="0"/>
                    <a:pt x="113" y="0"/>
                  </a:cubicBezTo>
                  <a:cubicBezTo>
                    <a:pt x="118" y="0"/>
                    <a:pt x="124" y="8"/>
                    <a:pt x="129" y="8"/>
                  </a:cubicBezTo>
                  <a:cubicBezTo>
                    <a:pt x="134" y="8"/>
                    <a:pt x="140" y="0"/>
                    <a:pt x="145" y="0"/>
                  </a:cubicBezTo>
                  <a:cubicBezTo>
                    <a:pt x="150" y="0"/>
                    <a:pt x="156" y="8"/>
                    <a:pt x="161" y="8"/>
                  </a:cubicBezTo>
                  <a:cubicBezTo>
                    <a:pt x="166" y="8"/>
                    <a:pt x="172" y="0"/>
                    <a:pt x="177" y="0"/>
                  </a:cubicBezTo>
                  <a:cubicBezTo>
                    <a:pt x="182" y="0"/>
                    <a:pt x="189" y="8"/>
                    <a:pt x="194" y="8"/>
                  </a:cubicBezTo>
                  <a:cubicBezTo>
                    <a:pt x="199" y="8"/>
                    <a:pt x="205" y="0"/>
                    <a:pt x="210" y="0"/>
                  </a:cubicBezTo>
                  <a:cubicBezTo>
                    <a:pt x="215" y="0"/>
                    <a:pt x="220" y="8"/>
                    <a:pt x="225" y="8"/>
                  </a:cubicBezTo>
                  <a:cubicBezTo>
                    <a:pt x="230" y="8"/>
                    <a:pt x="237" y="0"/>
                    <a:pt x="242" y="0"/>
                  </a:cubicBezTo>
                  <a:cubicBezTo>
                    <a:pt x="247" y="0"/>
                    <a:pt x="253" y="8"/>
                    <a:pt x="258" y="8"/>
                  </a:cubicBezTo>
                  <a:cubicBezTo>
                    <a:pt x="263" y="8"/>
                    <a:pt x="268" y="0"/>
                    <a:pt x="273" y="0"/>
                  </a:cubicBezTo>
                  <a:cubicBezTo>
                    <a:pt x="278" y="0"/>
                    <a:pt x="285" y="8"/>
                    <a:pt x="290" y="8"/>
                  </a:cubicBezTo>
                  <a:cubicBezTo>
                    <a:pt x="295" y="8"/>
                    <a:pt x="300" y="0"/>
                    <a:pt x="305" y="0"/>
                  </a:cubicBezTo>
                  <a:cubicBezTo>
                    <a:pt x="310" y="0"/>
                    <a:pt x="316" y="8"/>
                    <a:pt x="321" y="8"/>
                  </a:cubicBezTo>
                  <a:cubicBezTo>
                    <a:pt x="326" y="8"/>
                    <a:pt x="333" y="0"/>
                    <a:pt x="338" y="0"/>
                  </a:cubicBezTo>
                  <a:cubicBezTo>
                    <a:pt x="343" y="0"/>
                    <a:pt x="348" y="8"/>
                    <a:pt x="353" y="8"/>
                  </a:cubicBezTo>
                  <a:cubicBezTo>
                    <a:pt x="358" y="8"/>
                    <a:pt x="365" y="0"/>
                    <a:pt x="370" y="0"/>
                  </a:cubicBezTo>
                  <a:cubicBezTo>
                    <a:pt x="375" y="0"/>
                    <a:pt x="381" y="8"/>
                    <a:pt x="386" y="8"/>
                  </a:cubicBezTo>
                  <a:cubicBezTo>
                    <a:pt x="391" y="8"/>
                    <a:pt x="397" y="0"/>
                    <a:pt x="402" y="0"/>
                  </a:cubicBezTo>
                  <a:cubicBezTo>
                    <a:pt x="407" y="0"/>
                    <a:pt x="413" y="8"/>
                    <a:pt x="418" y="8"/>
                  </a:cubicBezTo>
                  <a:cubicBezTo>
                    <a:pt x="423" y="8"/>
                    <a:pt x="429" y="0"/>
                    <a:pt x="434" y="0"/>
                  </a:cubicBezTo>
                  <a:cubicBezTo>
                    <a:pt x="439" y="0"/>
                    <a:pt x="445" y="8"/>
                    <a:pt x="450" y="8"/>
                  </a:cubicBezTo>
                  <a:cubicBezTo>
                    <a:pt x="455" y="8"/>
                    <a:pt x="461" y="0"/>
                    <a:pt x="466" y="0"/>
                  </a:cubicBezTo>
                  <a:cubicBezTo>
                    <a:pt x="471" y="0"/>
                    <a:pt x="477" y="8"/>
                    <a:pt x="482" y="8"/>
                  </a:cubicBezTo>
                  <a:cubicBezTo>
                    <a:pt x="487" y="8"/>
                    <a:pt x="493" y="0"/>
                    <a:pt x="498" y="0"/>
                  </a:cubicBezTo>
                  <a:cubicBezTo>
                    <a:pt x="503" y="0"/>
                    <a:pt x="508" y="8"/>
                    <a:pt x="513" y="8"/>
                  </a:cubicBezTo>
                  <a:cubicBezTo>
                    <a:pt x="518" y="8"/>
                    <a:pt x="523" y="0"/>
                    <a:pt x="528" y="0"/>
                  </a:cubicBezTo>
                  <a:cubicBezTo>
                    <a:pt x="533" y="0"/>
                    <a:pt x="541" y="7"/>
                    <a:pt x="543" y="8"/>
                  </a:cubicBezTo>
                </a:path>
              </a:pathLst>
            </a:custGeom>
            <a:noFill/>
            <a:ln w="50800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grpSp>
          <cdr:nvGrpSpPr>
            <cdr:cNvPr id="7" name="Group 7"/>
            <cdr:cNvGrpSpPr>
              <a:grpSpLocks/>
            </cdr:cNvGrpSpPr>
          </cdr:nvGrpSpPr>
          <cdr:grpSpPr>
            <a:xfrm>
              <a:off x="1476" y="561"/>
              <a:ext cx="543" cy="14"/>
              <a:chOff x="1476" y="556"/>
              <a:chExt cx="543" cy="14"/>
            </a:xfrm>
            <a:solidFill>
              <a:srgbClr val="FFFFFF"/>
            </a:solidFill>
          </cdr:grpSpPr>
          <cdr:sp>
            <cdr:nvSpPr>
              <cdr:cNvPr id="8" name="AutoShape 8"/>
              <cdr:cNvSpPr>
                <a:spLocks/>
              </cdr:cNvSpPr>
            </cdr:nvSpPr>
            <cdr:spPr>
              <a:xfrm>
                <a:off x="1476" y="556"/>
                <a:ext cx="543" cy="8"/>
              </a:xfrm>
              <a:custGeom>
                <a:pathLst>
                  <a:path h="8" w="543">
                    <a:moveTo>
                      <a:pt x="0" y="8"/>
                    </a:moveTo>
                    <a:cubicBezTo>
                      <a:pt x="6" y="4"/>
                      <a:pt x="12" y="0"/>
                      <a:pt x="17" y="0"/>
                    </a:cubicBezTo>
                    <a:cubicBezTo>
                      <a:pt x="22" y="0"/>
                      <a:pt x="28" y="8"/>
                      <a:pt x="33" y="8"/>
                    </a:cubicBezTo>
                    <a:cubicBezTo>
                      <a:pt x="38" y="8"/>
                      <a:pt x="44" y="0"/>
                      <a:pt x="49" y="0"/>
                    </a:cubicBezTo>
                    <a:cubicBezTo>
                      <a:pt x="54" y="0"/>
                      <a:pt x="60" y="8"/>
                      <a:pt x="65" y="8"/>
                    </a:cubicBezTo>
                    <a:cubicBezTo>
                      <a:pt x="70" y="8"/>
                      <a:pt x="76" y="0"/>
                      <a:pt x="81" y="0"/>
                    </a:cubicBezTo>
                    <a:cubicBezTo>
                      <a:pt x="86" y="0"/>
                      <a:pt x="91" y="8"/>
                      <a:pt x="96" y="8"/>
                    </a:cubicBezTo>
                    <a:cubicBezTo>
                      <a:pt x="101" y="8"/>
                      <a:pt x="108" y="0"/>
                      <a:pt x="113" y="0"/>
                    </a:cubicBezTo>
                    <a:cubicBezTo>
                      <a:pt x="118" y="0"/>
                      <a:pt x="124" y="8"/>
                      <a:pt x="129" y="8"/>
                    </a:cubicBezTo>
                    <a:cubicBezTo>
                      <a:pt x="134" y="8"/>
                      <a:pt x="140" y="0"/>
                      <a:pt x="145" y="0"/>
                    </a:cubicBezTo>
                    <a:cubicBezTo>
                      <a:pt x="150" y="0"/>
                      <a:pt x="156" y="8"/>
                      <a:pt x="161" y="8"/>
                    </a:cubicBezTo>
                    <a:cubicBezTo>
                      <a:pt x="166" y="8"/>
                      <a:pt x="172" y="0"/>
                      <a:pt x="177" y="0"/>
                    </a:cubicBezTo>
                    <a:cubicBezTo>
                      <a:pt x="182" y="0"/>
                      <a:pt x="189" y="8"/>
                      <a:pt x="194" y="8"/>
                    </a:cubicBezTo>
                    <a:cubicBezTo>
                      <a:pt x="199" y="8"/>
                      <a:pt x="205" y="0"/>
                      <a:pt x="210" y="0"/>
                    </a:cubicBezTo>
                    <a:cubicBezTo>
                      <a:pt x="215" y="0"/>
                      <a:pt x="220" y="8"/>
                      <a:pt x="225" y="8"/>
                    </a:cubicBezTo>
                    <a:cubicBezTo>
                      <a:pt x="230" y="8"/>
                      <a:pt x="237" y="0"/>
                      <a:pt x="242" y="0"/>
                    </a:cubicBezTo>
                    <a:cubicBezTo>
                      <a:pt x="247" y="0"/>
                      <a:pt x="253" y="8"/>
                      <a:pt x="258" y="8"/>
                    </a:cubicBezTo>
                    <a:cubicBezTo>
                      <a:pt x="263" y="8"/>
                      <a:pt x="268" y="0"/>
                      <a:pt x="273" y="0"/>
                    </a:cubicBezTo>
                    <a:cubicBezTo>
                      <a:pt x="278" y="0"/>
                      <a:pt x="285" y="8"/>
                      <a:pt x="290" y="8"/>
                    </a:cubicBezTo>
                    <a:cubicBezTo>
                      <a:pt x="295" y="8"/>
                      <a:pt x="300" y="0"/>
                      <a:pt x="305" y="0"/>
                    </a:cubicBezTo>
                    <a:cubicBezTo>
                      <a:pt x="310" y="0"/>
                      <a:pt x="316" y="8"/>
                      <a:pt x="321" y="8"/>
                    </a:cubicBezTo>
                    <a:cubicBezTo>
                      <a:pt x="326" y="8"/>
                      <a:pt x="333" y="0"/>
                      <a:pt x="338" y="0"/>
                    </a:cubicBezTo>
                    <a:cubicBezTo>
                      <a:pt x="343" y="0"/>
                      <a:pt x="348" y="8"/>
                      <a:pt x="353" y="8"/>
                    </a:cubicBezTo>
                    <a:cubicBezTo>
                      <a:pt x="358" y="8"/>
                      <a:pt x="365" y="0"/>
                      <a:pt x="370" y="0"/>
                    </a:cubicBezTo>
                    <a:cubicBezTo>
                      <a:pt x="375" y="0"/>
                      <a:pt x="381" y="8"/>
                      <a:pt x="386" y="8"/>
                    </a:cubicBezTo>
                    <a:cubicBezTo>
                      <a:pt x="391" y="8"/>
                      <a:pt x="397" y="0"/>
                      <a:pt x="402" y="0"/>
                    </a:cubicBezTo>
                    <a:cubicBezTo>
                      <a:pt x="407" y="0"/>
                      <a:pt x="413" y="8"/>
                      <a:pt x="418" y="8"/>
                    </a:cubicBezTo>
                    <a:cubicBezTo>
                      <a:pt x="423" y="8"/>
                      <a:pt x="429" y="0"/>
                      <a:pt x="434" y="0"/>
                    </a:cubicBezTo>
                    <a:cubicBezTo>
                      <a:pt x="439" y="0"/>
                      <a:pt x="445" y="8"/>
                      <a:pt x="450" y="8"/>
                    </a:cubicBezTo>
                    <a:cubicBezTo>
                      <a:pt x="455" y="8"/>
                      <a:pt x="461" y="0"/>
                      <a:pt x="466" y="0"/>
                    </a:cubicBezTo>
                    <a:cubicBezTo>
                      <a:pt x="471" y="0"/>
                      <a:pt x="477" y="8"/>
                      <a:pt x="482" y="8"/>
                    </a:cubicBezTo>
                    <a:cubicBezTo>
                      <a:pt x="487" y="8"/>
                      <a:pt x="493" y="0"/>
                      <a:pt x="498" y="0"/>
                    </a:cubicBezTo>
                    <a:cubicBezTo>
                      <a:pt x="503" y="0"/>
                      <a:pt x="508" y="8"/>
                      <a:pt x="513" y="8"/>
                    </a:cubicBezTo>
                    <a:cubicBezTo>
                      <a:pt x="518" y="8"/>
                      <a:pt x="523" y="0"/>
                      <a:pt x="528" y="0"/>
                    </a:cubicBezTo>
                    <a:cubicBezTo>
                      <a:pt x="533" y="0"/>
                      <a:pt x="541" y="7"/>
                      <a:pt x="543" y="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dr:txBody>
          </cdr:sp>
          <cdr:sp>
            <cdr:nvSpPr>
              <cdr:cNvPr id="9" name="AutoShape 9"/>
              <cdr:cNvSpPr>
                <a:spLocks/>
              </cdr:cNvSpPr>
            </cdr:nvSpPr>
            <cdr:spPr>
              <a:xfrm>
                <a:off x="1476" y="562"/>
                <a:ext cx="543" cy="8"/>
              </a:xfrm>
              <a:custGeom>
                <a:pathLst>
                  <a:path h="8" w="543">
                    <a:moveTo>
                      <a:pt x="0" y="8"/>
                    </a:moveTo>
                    <a:cubicBezTo>
                      <a:pt x="6" y="4"/>
                      <a:pt x="12" y="0"/>
                      <a:pt x="17" y="0"/>
                    </a:cubicBezTo>
                    <a:cubicBezTo>
                      <a:pt x="22" y="0"/>
                      <a:pt x="28" y="8"/>
                      <a:pt x="33" y="8"/>
                    </a:cubicBezTo>
                    <a:cubicBezTo>
                      <a:pt x="38" y="8"/>
                      <a:pt x="44" y="0"/>
                      <a:pt x="49" y="0"/>
                    </a:cubicBezTo>
                    <a:cubicBezTo>
                      <a:pt x="54" y="0"/>
                      <a:pt x="60" y="8"/>
                      <a:pt x="65" y="8"/>
                    </a:cubicBezTo>
                    <a:cubicBezTo>
                      <a:pt x="70" y="8"/>
                      <a:pt x="76" y="0"/>
                      <a:pt x="81" y="0"/>
                    </a:cubicBezTo>
                    <a:cubicBezTo>
                      <a:pt x="86" y="0"/>
                      <a:pt x="91" y="8"/>
                      <a:pt x="96" y="8"/>
                    </a:cubicBezTo>
                    <a:cubicBezTo>
                      <a:pt x="101" y="8"/>
                      <a:pt x="108" y="0"/>
                      <a:pt x="113" y="0"/>
                    </a:cubicBezTo>
                    <a:cubicBezTo>
                      <a:pt x="118" y="0"/>
                      <a:pt x="124" y="8"/>
                      <a:pt x="129" y="8"/>
                    </a:cubicBezTo>
                    <a:cubicBezTo>
                      <a:pt x="134" y="8"/>
                      <a:pt x="140" y="0"/>
                      <a:pt x="145" y="0"/>
                    </a:cubicBezTo>
                    <a:cubicBezTo>
                      <a:pt x="150" y="0"/>
                      <a:pt x="156" y="8"/>
                      <a:pt x="161" y="8"/>
                    </a:cubicBezTo>
                    <a:cubicBezTo>
                      <a:pt x="166" y="8"/>
                      <a:pt x="172" y="0"/>
                      <a:pt x="177" y="0"/>
                    </a:cubicBezTo>
                    <a:cubicBezTo>
                      <a:pt x="182" y="0"/>
                      <a:pt x="189" y="8"/>
                      <a:pt x="194" y="8"/>
                    </a:cubicBezTo>
                    <a:cubicBezTo>
                      <a:pt x="199" y="8"/>
                      <a:pt x="205" y="0"/>
                      <a:pt x="210" y="0"/>
                    </a:cubicBezTo>
                    <a:cubicBezTo>
                      <a:pt x="215" y="0"/>
                      <a:pt x="220" y="8"/>
                      <a:pt x="225" y="8"/>
                    </a:cubicBezTo>
                    <a:cubicBezTo>
                      <a:pt x="230" y="8"/>
                      <a:pt x="237" y="0"/>
                      <a:pt x="242" y="0"/>
                    </a:cubicBezTo>
                    <a:cubicBezTo>
                      <a:pt x="247" y="0"/>
                      <a:pt x="253" y="8"/>
                      <a:pt x="258" y="8"/>
                    </a:cubicBezTo>
                    <a:cubicBezTo>
                      <a:pt x="263" y="8"/>
                      <a:pt x="268" y="0"/>
                      <a:pt x="273" y="0"/>
                    </a:cubicBezTo>
                    <a:cubicBezTo>
                      <a:pt x="278" y="0"/>
                      <a:pt x="285" y="8"/>
                      <a:pt x="290" y="8"/>
                    </a:cubicBezTo>
                    <a:cubicBezTo>
                      <a:pt x="295" y="8"/>
                      <a:pt x="300" y="0"/>
                      <a:pt x="305" y="0"/>
                    </a:cubicBezTo>
                    <a:cubicBezTo>
                      <a:pt x="310" y="0"/>
                      <a:pt x="316" y="8"/>
                      <a:pt x="321" y="8"/>
                    </a:cubicBezTo>
                    <a:cubicBezTo>
                      <a:pt x="326" y="8"/>
                      <a:pt x="333" y="0"/>
                      <a:pt x="338" y="0"/>
                    </a:cubicBezTo>
                    <a:cubicBezTo>
                      <a:pt x="343" y="0"/>
                      <a:pt x="348" y="8"/>
                      <a:pt x="353" y="8"/>
                    </a:cubicBezTo>
                    <a:cubicBezTo>
                      <a:pt x="358" y="8"/>
                      <a:pt x="365" y="0"/>
                      <a:pt x="370" y="0"/>
                    </a:cubicBezTo>
                    <a:cubicBezTo>
                      <a:pt x="375" y="0"/>
                      <a:pt x="381" y="8"/>
                      <a:pt x="386" y="8"/>
                    </a:cubicBezTo>
                    <a:cubicBezTo>
                      <a:pt x="391" y="8"/>
                      <a:pt x="397" y="0"/>
                      <a:pt x="402" y="0"/>
                    </a:cubicBezTo>
                    <a:cubicBezTo>
                      <a:pt x="407" y="0"/>
                      <a:pt x="413" y="8"/>
                      <a:pt x="418" y="8"/>
                    </a:cubicBezTo>
                    <a:cubicBezTo>
                      <a:pt x="423" y="8"/>
                      <a:pt x="429" y="0"/>
                      <a:pt x="434" y="0"/>
                    </a:cubicBezTo>
                    <a:cubicBezTo>
                      <a:pt x="439" y="0"/>
                      <a:pt x="445" y="8"/>
                      <a:pt x="450" y="8"/>
                    </a:cubicBezTo>
                    <a:cubicBezTo>
                      <a:pt x="455" y="8"/>
                      <a:pt x="461" y="0"/>
                      <a:pt x="466" y="0"/>
                    </a:cubicBezTo>
                    <a:cubicBezTo>
                      <a:pt x="471" y="0"/>
                      <a:pt x="477" y="8"/>
                      <a:pt x="482" y="8"/>
                    </a:cubicBezTo>
                    <a:cubicBezTo>
                      <a:pt x="487" y="8"/>
                      <a:pt x="493" y="0"/>
                      <a:pt x="498" y="0"/>
                    </a:cubicBezTo>
                    <a:cubicBezTo>
                      <a:pt x="503" y="0"/>
                      <a:pt x="508" y="8"/>
                      <a:pt x="513" y="8"/>
                    </a:cubicBezTo>
                    <a:cubicBezTo>
                      <a:pt x="518" y="8"/>
                      <a:pt x="523" y="0"/>
                      <a:pt x="528" y="0"/>
                    </a:cubicBezTo>
                    <a:cubicBezTo>
                      <a:pt x="533" y="0"/>
                      <a:pt x="541" y="7"/>
                      <a:pt x="543" y="8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dr:txBody>
          </cdr:sp>
        </cdr:grp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0</xdr:rowOff>
    </xdr:from>
    <xdr:to>
      <xdr:col>8</xdr:col>
      <xdr:colOff>333375</xdr:colOff>
      <xdr:row>15</xdr:row>
      <xdr:rowOff>9525</xdr:rowOff>
    </xdr:to>
    <xdr:graphicFrame>
      <xdr:nvGraphicFramePr>
        <xdr:cNvPr id="1" name="Chart 6"/>
        <xdr:cNvGraphicFramePr/>
      </xdr:nvGraphicFramePr>
      <xdr:xfrm>
        <a:off x="400050" y="685800"/>
        <a:ext cx="54197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0.02875</cdr:y>
    </cdr:from>
    <cdr:to>
      <cdr:x>0.95625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114300"/>
          <a:ext cx="981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各年10月1日現在</a:t>
          </a:r>
        </a:p>
      </cdr:txBody>
    </cdr:sp>
  </cdr:relSizeAnchor>
  <cdr:relSizeAnchor xmlns:cdr="http://schemas.openxmlformats.org/drawingml/2006/chartDrawing">
    <cdr:from>
      <cdr:x>0.03575</cdr:x>
      <cdr:y>0.033</cdr:y>
    </cdr:from>
    <cdr:to>
      <cdr:x>0.13525</cdr:x>
      <cdr:y>0.0735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133350"/>
          <a:ext cx="533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0.59075</cdr:x>
      <cdr:y>0.09975</cdr:y>
    </cdr:from>
    <cdr:to>
      <cdr:x>0.68675</cdr:x>
      <cdr:y>0.14575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419100"/>
          <a:ext cx="514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産科</a:t>
          </a:r>
        </a:p>
      </cdr:txBody>
    </cdr:sp>
  </cdr:relSizeAnchor>
  <cdr:relSizeAnchor xmlns:cdr="http://schemas.openxmlformats.org/drawingml/2006/chartDrawing">
    <cdr:from>
      <cdr:x>0.59075</cdr:x>
      <cdr:y>0.1635</cdr:y>
    </cdr:from>
    <cdr:to>
      <cdr:x>0.74625</cdr:x>
      <cdr:y>0.2095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695325"/>
          <a:ext cx="828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産婦人科</a:t>
          </a:r>
        </a:p>
      </cdr:txBody>
    </cdr:sp>
  </cdr:relSizeAnchor>
  <cdr:relSizeAnchor xmlns:cdr="http://schemas.openxmlformats.org/drawingml/2006/chartDrawing">
    <cdr:from>
      <cdr:x>0.499</cdr:x>
      <cdr:y>0.1225</cdr:y>
    </cdr:from>
    <cdr:to>
      <cdr:x>0.59075</cdr:x>
      <cdr:y>0.3465</cdr:y>
    </cdr:to>
    <cdr:sp>
      <cdr:nvSpPr>
        <cdr:cNvPr id="5" name="Line 5"/>
        <cdr:cNvSpPr>
          <a:spLocks/>
        </cdr:cNvSpPr>
      </cdr:nvSpPr>
      <cdr:spPr>
        <a:xfrm flipH="1">
          <a:off x="2647950" y="523875"/>
          <a:ext cx="485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0.20875</cdr:y>
    </cdr:from>
    <cdr:to>
      <cdr:x>0.603</cdr:x>
      <cdr:y>0.4655</cdr:y>
    </cdr:to>
    <cdr:sp>
      <cdr:nvSpPr>
        <cdr:cNvPr id="6" name="Line 6"/>
        <cdr:cNvSpPr>
          <a:spLocks/>
        </cdr:cNvSpPr>
      </cdr:nvSpPr>
      <cdr:spPr>
        <a:xfrm flipH="1">
          <a:off x="2647950" y="885825"/>
          <a:ext cx="5524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295275</xdr:rowOff>
    </xdr:from>
    <xdr:to>
      <xdr:col>7</xdr:col>
      <xdr:colOff>514350</xdr:colOff>
      <xdr:row>15</xdr:row>
      <xdr:rowOff>352425</xdr:rowOff>
    </xdr:to>
    <xdr:graphicFrame>
      <xdr:nvGraphicFramePr>
        <xdr:cNvPr id="1" name="Chart 3"/>
        <xdr:cNvGraphicFramePr/>
      </xdr:nvGraphicFramePr>
      <xdr:xfrm>
        <a:off x="0" y="981075"/>
        <a:ext cx="53149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0.0265</cdr:y>
    </cdr:from>
    <cdr:to>
      <cdr:x>0.83475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各年10月1日現在</a:t>
          </a:r>
        </a:p>
      </cdr:txBody>
    </cdr:sp>
  </cdr:relSizeAnchor>
  <cdr:relSizeAnchor xmlns:cdr="http://schemas.openxmlformats.org/drawingml/2006/chartDrawing">
    <cdr:from>
      <cdr:x>0.075</cdr:x>
      <cdr:y>0.031</cdr:y>
    </cdr:from>
    <cdr:to>
      <cdr:x>0.2525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238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0.5755</cdr:x>
      <cdr:y>0.093</cdr:y>
    </cdr:from>
    <cdr:to>
      <cdr:x>0.64425</cdr:x>
      <cdr:y>0.14375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産科</a:t>
          </a:r>
        </a:p>
      </cdr:txBody>
    </cdr:sp>
  </cdr:relSizeAnchor>
  <cdr:relSizeAnchor xmlns:cdr="http://schemas.openxmlformats.org/drawingml/2006/chartDrawing">
    <cdr:from>
      <cdr:x>0.5755</cdr:x>
      <cdr:y>0.1635</cdr:y>
    </cdr:from>
    <cdr:to>
      <cdr:x>0.686</cdr:x>
      <cdr:y>0.214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産婦人科</a:t>
          </a:r>
        </a:p>
      </cdr:txBody>
    </cdr:sp>
  </cdr:relSizeAnchor>
  <cdr:relSizeAnchor xmlns:cdr="http://schemas.openxmlformats.org/drawingml/2006/chartDrawing">
    <cdr:from>
      <cdr:x>0.5105</cdr:x>
      <cdr:y>0.11525</cdr:y>
    </cdr:from>
    <cdr:to>
      <cdr:x>0.5755</cdr:x>
      <cdr:y>0.317</cdr:y>
    </cdr:to>
    <cdr:sp>
      <cdr:nvSpPr>
        <cdr:cNvPr id="5" name="Line 5"/>
        <cdr:cNvSpPr>
          <a:spLocks/>
        </cdr:cNvSpPr>
      </cdr:nvSpPr>
      <cdr:spPr>
        <a:xfrm flipH="1">
          <a:off x="0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0.1985</cdr:y>
    </cdr:from>
    <cdr:to>
      <cdr:x>0.5755</cdr:x>
      <cdr:y>0.437</cdr:y>
    </cdr:to>
    <cdr:sp>
      <cdr:nvSpPr>
        <cdr:cNvPr id="6" name="Line 6"/>
        <cdr:cNvSpPr>
          <a:spLocks/>
        </cdr:cNvSpPr>
      </cdr:nvSpPr>
      <cdr:spPr>
        <a:xfrm flipH="1">
          <a:off x="0" y="8477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48</xdr:row>
      <xdr:rowOff>9525</xdr:rowOff>
    </xdr:to>
    <xdr:graphicFrame>
      <xdr:nvGraphicFramePr>
        <xdr:cNvPr id="1" name="Chart 5"/>
        <xdr:cNvGraphicFramePr/>
      </xdr:nvGraphicFramePr>
      <xdr:xfrm>
        <a:off x="5886450" y="6486525"/>
        <a:ext cx="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0</xdr:rowOff>
    </xdr:from>
    <xdr:to>
      <xdr:col>13</xdr:col>
      <xdr:colOff>647700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23850" y="85725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81075" y="345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9810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9810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2276475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0.9405</cdr:y>
    </cdr:from>
    <cdr:to>
      <cdr:x>0.87375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5410200"/>
          <a:ext cx="7210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0.03675</cdr:x>
      <cdr:y>0.05425</cdr:y>
    </cdr:from>
    <cdr:to>
      <cdr:x>0.09475</cdr:x>
      <cdr:y>0.0925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30480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万床</a:t>
          </a:r>
        </a:p>
      </cdr:txBody>
    </cdr:sp>
  </cdr:relSizeAnchor>
  <cdr:relSizeAnchor xmlns:cdr="http://schemas.openxmlformats.org/drawingml/2006/chartDrawing">
    <cdr:from>
      <cdr:x>0.2075</cdr:x>
      <cdr:y>0.0675</cdr:y>
    </cdr:from>
    <cdr:to>
      <cdr:x>0.3025</cdr:x>
      <cdr:y>0.09975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381000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1,686,696床</a:t>
          </a:r>
        </a:p>
      </cdr:txBody>
    </cdr:sp>
  </cdr:relSizeAnchor>
  <cdr:relSizeAnchor xmlns:cdr="http://schemas.openxmlformats.org/drawingml/2006/chartDrawing">
    <cdr:from>
      <cdr:x>0.2995</cdr:x>
      <cdr:y>0.63025</cdr:y>
    </cdr:from>
    <cdr:to>
      <cdr:x>0.388</cdr:x>
      <cdr:y>0.66775</cdr:y>
    </cdr:to>
    <cdr:sp>
      <cdr:nvSpPr>
        <cdr:cNvPr id="4" name="TextBox 4"/>
        <cdr:cNvSpPr txBox="1">
          <a:spLocks noChangeArrowheads="1"/>
        </cdr:cNvSpPr>
      </cdr:nvSpPr>
      <cdr:spPr>
        <a:xfrm>
          <a:off x="2762250" y="3619500"/>
          <a:ext cx="819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362,847床</a:t>
          </a:r>
        </a:p>
      </cdr:txBody>
    </cdr:sp>
  </cdr:relSizeAnchor>
  <cdr:relSizeAnchor xmlns:cdr="http://schemas.openxmlformats.org/drawingml/2006/chartDrawing">
    <cdr:from>
      <cdr:x>0.32925</cdr:x>
      <cdr:y>0.66775</cdr:y>
    </cdr:from>
    <cdr:to>
      <cdr:x>0.32925</cdr:x>
      <cdr:y>0.70025</cdr:y>
    </cdr:to>
    <cdr:sp>
      <cdr:nvSpPr>
        <cdr:cNvPr id="5" name="Line 5"/>
        <cdr:cNvSpPr>
          <a:spLocks/>
        </cdr:cNvSpPr>
      </cdr:nvSpPr>
      <cdr:spPr>
        <a:xfrm flipH="1">
          <a:off x="3038475" y="3838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0.12</cdr:y>
    </cdr:from>
    <cdr:to>
      <cdr:x>0.76925</cdr:x>
      <cdr:y>0.163</cdr:y>
    </cdr:to>
    <cdr:sp>
      <cdr:nvSpPr>
        <cdr:cNvPr id="6" name="TextBox 6"/>
        <cdr:cNvSpPr txBox="1">
          <a:spLocks noChangeArrowheads="1"/>
        </cdr:cNvSpPr>
      </cdr:nvSpPr>
      <cdr:spPr>
        <a:xfrm>
          <a:off x="6724650" y="6858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総数</a:t>
          </a:r>
        </a:p>
      </cdr:txBody>
    </cdr:sp>
  </cdr:relSizeAnchor>
  <cdr:relSizeAnchor xmlns:cdr="http://schemas.openxmlformats.org/drawingml/2006/chartDrawing">
    <cdr:from>
      <cdr:x>0.705</cdr:x>
      <cdr:y>0.40675</cdr:y>
    </cdr:from>
    <cdr:to>
      <cdr:x>0.7865</cdr:x>
      <cdr:y>0.4445</cdr:y>
    </cdr:to>
    <cdr:sp>
      <cdr:nvSpPr>
        <cdr:cNvPr id="7" name="TextBox 7"/>
        <cdr:cNvSpPr txBox="1">
          <a:spLocks noChangeArrowheads="1"/>
        </cdr:cNvSpPr>
      </cdr:nvSpPr>
      <cdr:spPr>
        <a:xfrm>
          <a:off x="6505575" y="2333625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一般病床
</a:t>
          </a:r>
        </a:p>
      </cdr:txBody>
    </cdr:sp>
  </cdr:relSizeAnchor>
  <cdr:relSizeAnchor xmlns:cdr="http://schemas.openxmlformats.org/drawingml/2006/chartDrawing">
    <cdr:from>
      <cdr:x>0.50975</cdr:x>
      <cdr:y>0.6565</cdr:y>
    </cdr:from>
    <cdr:to>
      <cdr:x>0.60225</cdr:x>
      <cdr:y>0.69575</cdr:y>
    </cdr:to>
    <cdr:sp>
      <cdr:nvSpPr>
        <cdr:cNvPr id="8" name="TextBox 8"/>
        <cdr:cNvSpPr txBox="1">
          <a:spLocks noChangeArrowheads="1"/>
        </cdr:cNvSpPr>
      </cdr:nvSpPr>
      <cdr:spPr>
        <a:xfrm>
          <a:off x="4705350" y="3771900"/>
          <a:ext cx="857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精神病床</a:t>
          </a:r>
        </a:p>
      </cdr:txBody>
    </cdr:sp>
  </cdr:relSizeAnchor>
  <cdr:relSizeAnchor xmlns:cdr="http://schemas.openxmlformats.org/drawingml/2006/chartDrawing">
    <cdr:from>
      <cdr:x>0.2075</cdr:x>
      <cdr:y>0.79475</cdr:y>
    </cdr:from>
    <cdr:to>
      <cdr:x>0.28375</cdr:x>
      <cdr:y>0.8285</cdr:y>
    </cdr:to>
    <cdr:sp>
      <cdr:nvSpPr>
        <cdr:cNvPr id="9" name="TextBox 9"/>
        <cdr:cNvSpPr txBox="1">
          <a:spLocks noChangeArrowheads="1"/>
        </cdr:cNvSpPr>
      </cdr:nvSpPr>
      <cdr:spPr>
        <a:xfrm>
          <a:off x="1914525" y="4572000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結核病床</a:t>
          </a:r>
        </a:p>
      </cdr:txBody>
    </cdr:sp>
  </cdr:relSizeAnchor>
  <cdr:relSizeAnchor xmlns:cdr="http://schemas.openxmlformats.org/drawingml/2006/chartDrawing">
    <cdr:from>
      <cdr:x>0.6485</cdr:x>
      <cdr:y>0.738</cdr:y>
    </cdr:from>
    <cdr:to>
      <cdr:x>0.723</cdr:x>
      <cdr:y>0.7765</cdr:y>
    </cdr:to>
    <cdr:sp>
      <cdr:nvSpPr>
        <cdr:cNvPr id="10" name="TextBox 10"/>
        <cdr:cNvSpPr txBox="1">
          <a:spLocks noChangeArrowheads="1"/>
        </cdr:cNvSpPr>
      </cdr:nvSpPr>
      <cdr:spPr>
        <a:xfrm>
          <a:off x="5991225" y="4238625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療養病床</a:t>
          </a:r>
        </a:p>
      </cdr:txBody>
    </cdr:sp>
  </cdr:relSizeAnchor>
  <cdr:relSizeAnchor xmlns:cdr="http://schemas.openxmlformats.org/drawingml/2006/chartDrawing">
    <cdr:from>
      <cdr:x>0.8475</cdr:x>
      <cdr:y>0.8285</cdr:y>
    </cdr:from>
    <cdr:to>
      <cdr:x>0.9225</cdr:x>
      <cdr:y>0.86975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829550" y="4762500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11,129床</a:t>
          </a:r>
        </a:p>
      </cdr:txBody>
    </cdr:sp>
  </cdr:relSizeAnchor>
  <cdr:relSizeAnchor xmlns:cdr="http://schemas.openxmlformats.org/drawingml/2006/chartDrawing">
    <cdr:from>
      <cdr:x>0.8125</cdr:x>
      <cdr:y>0.7245</cdr:y>
    </cdr:from>
    <cdr:to>
      <cdr:x>0.952</cdr:x>
      <cdr:y>0.76375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505700" y="41624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350,230床（療養）
</a:t>
          </a:r>
        </a:p>
      </cdr:txBody>
    </cdr:sp>
  </cdr:relSizeAnchor>
  <cdr:relSizeAnchor xmlns:cdr="http://schemas.openxmlformats.org/drawingml/2006/chartDrawing">
    <cdr:from>
      <cdr:x>0.8125</cdr:x>
      <cdr:y>0.649</cdr:y>
    </cdr:from>
    <cdr:to>
      <cdr:x>0.94425</cdr:x>
      <cdr:y>0.689</cdr:y>
    </cdr:to>
    <cdr:sp>
      <cdr:nvSpPr>
        <cdr:cNvPr id="13" name="TextBox 13"/>
        <cdr:cNvSpPr txBox="1">
          <a:spLocks noChangeArrowheads="1"/>
        </cdr:cNvSpPr>
      </cdr:nvSpPr>
      <cdr:spPr>
        <a:xfrm>
          <a:off x="7505700" y="3724275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352,437床（精神）</a:t>
          </a:r>
        </a:p>
      </cdr:txBody>
    </cdr:sp>
  </cdr:relSizeAnchor>
  <cdr:relSizeAnchor xmlns:cdr="http://schemas.openxmlformats.org/drawingml/2006/chartDrawing">
    <cdr:from>
      <cdr:x>0.8475</cdr:x>
      <cdr:y>0.455</cdr:y>
    </cdr:from>
    <cdr:to>
      <cdr:x>0.944</cdr:x>
      <cdr:y>0.49425</cdr:y>
    </cdr:to>
    <cdr:sp>
      <cdr:nvSpPr>
        <cdr:cNvPr id="14" name="TextBox 14"/>
        <cdr:cNvSpPr txBox="1">
          <a:spLocks noChangeArrowheads="1"/>
        </cdr:cNvSpPr>
      </cdr:nvSpPr>
      <cdr:spPr>
        <a:xfrm>
          <a:off x="7829550" y="2609850"/>
          <a:ext cx="895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911,014床</a:t>
          </a:r>
        </a:p>
      </cdr:txBody>
    </cdr:sp>
  </cdr:relSizeAnchor>
  <cdr:relSizeAnchor xmlns:cdr="http://schemas.openxmlformats.org/drawingml/2006/chartDrawing">
    <cdr:from>
      <cdr:x>0.8475</cdr:x>
      <cdr:y>0.15475</cdr:y>
    </cdr:from>
    <cdr:to>
      <cdr:x>0.944</cdr:x>
      <cdr:y>0.1925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829550" y="885825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1,626,589床</a:t>
          </a:r>
        </a:p>
      </cdr:txBody>
    </cdr:sp>
  </cdr:relSizeAnchor>
  <cdr:relSizeAnchor xmlns:cdr="http://schemas.openxmlformats.org/drawingml/2006/chartDrawing">
    <cdr:from>
      <cdr:x>0.246</cdr:x>
      <cdr:y>0.105</cdr:y>
    </cdr:from>
    <cdr:to>
      <cdr:x>0.246</cdr:x>
      <cdr:y>0.14125</cdr:y>
    </cdr:to>
    <cdr:sp>
      <cdr:nvSpPr>
        <cdr:cNvPr id="16" name="Line 16"/>
        <cdr:cNvSpPr>
          <a:spLocks/>
        </cdr:cNvSpPr>
      </cdr:nvSpPr>
      <cdr:spPr>
        <a:xfrm flipH="1">
          <a:off x="2266950" y="60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0.033</cdr:y>
    </cdr:from>
    <cdr:to>
      <cdr:x>0.952</cdr:x>
      <cdr:y>0.0815</cdr:y>
    </cdr:to>
    <cdr:sp>
      <cdr:nvSpPr>
        <cdr:cNvPr id="17" name="TextBox 17"/>
        <cdr:cNvSpPr txBox="1">
          <a:spLocks noChangeArrowheads="1"/>
        </cdr:cNvSpPr>
      </cdr:nvSpPr>
      <cdr:spPr>
        <a:xfrm>
          <a:off x="7400925" y="180975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各年10月１日現在
</a:t>
          </a:r>
        </a:p>
      </cdr:txBody>
    </cdr:sp>
  </cdr:relSizeAnchor>
  <cdr:relSizeAnchor xmlns:cdr="http://schemas.openxmlformats.org/drawingml/2006/chartDrawing">
    <cdr:from>
      <cdr:x>0.21075</cdr:x>
      <cdr:y>0.237</cdr:y>
    </cdr:from>
    <cdr:to>
      <cdr:x>0.30575</cdr:x>
      <cdr:y>0.27025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943100" y="13620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1,273,859床</a:t>
          </a:r>
        </a:p>
      </cdr:txBody>
    </cdr:sp>
  </cdr:relSizeAnchor>
  <cdr:relSizeAnchor xmlns:cdr="http://schemas.openxmlformats.org/drawingml/2006/chartDrawing">
    <cdr:from>
      <cdr:x>0.246</cdr:x>
      <cdr:y>0.27925</cdr:y>
    </cdr:from>
    <cdr:to>
      <cdr:x>0.246</cdr:x>
      <cdr:y>0.31325</cdr:y>
    </cdr:to>
    <cdr:sp>
      <cdr:nvSpPr>
        <cdr:cNvPr id="19" name="Line 19"/>
        <cdr:cNvSpPr>
          <a:spLocks/>
        </cdr:cNvSpPr>
      </cdr:nvSpPr>
      <cdr:spPr>
        <a:xfrm>
          <a:off x="2266950" y="1600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19050</xdr:rowOff>
    </xdr:from>
    <xdr:to>
      <xdr:col>14</xdr:col>
      <xdr:colOff>504825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866775" y="533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6103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0.03625</cdr:y>
    </cdr:from>
    <cdr:to>
      <cdr:x>0.97725</cdr:x>
      <cdr:y>0.0905</cdr:y>
    </cdr:to>
    <cdr:sp>
      <cdr:nvSpPr>
        <cdr:cNvPr id="1" name="TextBox 1"/>
        <cdr:cNvSpPr txBox="1">
          <a:spLocks noChangeArrowheads="1"/>
        </cdr:cNvSpPr>
      </cdr:nvSpPr>
      <cdr:spPr>
        <a:xfrm>
          <a:off x="9477375" y="190500"/>
          <a:ext cx="22098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平成18(2006)年10月1日現在</a:t>
          </a:r>
        </a:p>
      </cdr:txBody>
    </cdr:sp>
  </cdr:relSizeAnchor>
  <cdr:relSizeAnchor xmlns:cdr="http://schemas.openxmlformats.org/drawingml/2006/chartDrawing">
    <cdr:from>
      <cdr:x>0.10725</cdr:x>
      <cdr:y>0.05325</cdr:y>
    </cdr:from>
    <cdr:to>
      <cdr:x>0.1705</cdr:x>
      <cdr:y>0.08925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2857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床</a:t>
          </a:r>
        </a:p>
      </cdr:txBody>
    </cdr:sp>
  </cdr:relSizeAnchor>
  <cdr:relSizeAnchor xmlns:cdr="http://schemas.openxmlformats.org/drawingml/2006/chartDrawing">
    <cdr:from>
      <cdr:x>0.00375</cdr:x>
      <cdr:y>0.52125</cdr:y>
    </cdr:from>
    <cdr:to>
      <cdr:x>0.06475</cdr:x>
      <cdr:y>0.571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790825"/>
          <a:ext cx="7334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1,273.1</a:t>
          </a:r>
        </a:p>
      </cdr:txBody>
    </cdr:sp>
  </cdr:relSizeAnchor>
  <cdr:relSizeAnchor xmlns:cdr="http://schemas.openxmlformats.org/drawingml/2006/chartDrawing">
    <cdr:from>
      <cdr:x>0.06925</cdr:x>
      <cdr:y>0.54875</cdr:y>
    </cdr:from>
    <cdr:to>
      <cdr:x>0.978</cdr:x>
      <cdr:y>0.5495</cdr:y>
    </cdr:to>
    <cdr:sp>
      <cdr:nvSpPr>
        <cdr:cNvPr id="4" name="Line 4"/>
        <cdr:cNvSpPr>
          <a:spLocks/>
        </cdr:cNvSpPr>
      </cdr:nvSpPr>
      <cdr:spPr>
        <a:xfrm flipV="1">
          <a:off x="819150" y="2943225"/>
          <a:ext cx="108680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</xdr:row>
      <xdr:rowOff>257175</xdr:rowOff>
    </xdr:from>
    <xdr:to>
      <xdr:col>20</xdr:col>
      <xdr:colOff>314325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552575" y="3419475"/>
        <a:ext cx="119634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0.1385</cdr:y>
    </cdr:from>
    <cdr:to>
      <cdr:x>0.258</cdr:x>
      <cdr:y>0.175</cdr:y>
    </cdr:to>
    <cdr:sp>
      <cdr:nvSpPr>
        <cdr:cNvPr id="1" name="テキスト 29"/>
        <cdr:cNvSpPr txBox="1">
          <a:spLocks noChangeArrowheads="1"/>
        </cdr:cNvSpPr>
      </cdr:nvSpPr>
      <cdr:spPr>
        <a:xfrm>
          <a:off x="1438275" y="790575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10,096</a:t>
          </a:r>
        </a:p>
      </cdr:txBody>
    </cdr:sp>
  </cdr:relSizeAnchor>
  <cdr:relSizeAnchor xmlns:cdr="http://schemas.openxmlformats.org/drawingml/2006/chartDrawing">
    <cdr:from>
      <cdr:x>0.835</cdr:x>
      <cdr:y>0.27975</cdr:y>
    </cdr:from>
    <cdr:to>
      <cdr:x>0.9</cdr:x>
      <cdr:y>0.3245</cdr:y>
    </cdr:to>
    <cdr:sp>
      <cdr:nvSpPr>
        <cdr:cNvPr id="2" name="テキスト 6"/>
        <cdr:cNvSpPr txBox="1">
          <a:spLocks noChangeArrowheads="1"/>
        </cdr:cNvSpPr>
      </cdr:nvSpPr>
      <cdr:spPr>
        <a:xfrm>
          <a:off x="7705725" y="160020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8,943
</a:t>
          </a:r>
        </a:p>
      </cdr:txBody>
    </cdr:sp>
  </cdr:relSizeAnchor>
  <cdr:relSizeAnchor xmlns:cdr="http://schemas.openxmlformats.org/drawingml/2006/chartDrawing">
    <cdr:from>
      <cdr:x>0.15975</cdr:x>
      <cdr:y>0.35575</cdr:y>
    </cdr:from>
    <cdr:to>
      <cdr:x>0.26175</cdr:x>
      <cdr:y>0.3905</cdr:y>
    </cdr:to>
    <cdr:sp>
      <cdr:nvSpPr>
        <cdr:cNvPr id="3" name="テキスト 29"/>
        <cdr:cNvSpPr txBox="1">
          <a:spLocks noChangeArrowheads="1"/>
        </cdr:cNvSpPr>
      </cdr:nvSpPr>
      <cdr:spPr>
        <a:xfrm>
          <a:off x="1466850" y="203835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9,022</a:t>
          </a:r>
        </a:p>
      </cdr:txBody>
    </cdr:sp>
  </cdr:relSizeAnchor>
  <cdr:relSizeAnchor xmlns:cdr="http://schemas.openxmlformats.org/drawingml/2006/chartDrawing">
    <cdr:from>
      <cdr:x>0.835</cdr:x>
      <cdr:y>0.34475</cdr:y>
    </cdr:from>
    <cdr:to>
      <cdr:x>0.9</cdr:x>
      <cdr:y>0.3895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7705725" y="198120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7,870
</a:t>
          </a:r>
        </a:p>
      </cdr:txBody>
    </cdr:sp>
  </cdr:relSizeAnchor>
  <cdr:relSizeAnchor xmlns:cdr="http://schemas.openxmlformats.org/drawingml/2006/chartDrawing">
    <cdr:from>
      <cdr:x>0.835</cdr:x>
      <cdr:y>0.56075</cdr:y>
    </cdr:from>
    <cdr:to>
      <cdr:x>0.9</cdr:x>
      <cdr:y>0.6055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7705725" y="3219450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4,243
</a:t>
          </a:r>
        </a:p>
      </cdr:txBody>
    </cdr:sp>
  </cdr:relSizeAnchor>
  <cdr:relSizeAnchor xmlns:cdr="http://schemas.openxmlformats.org/drawingml/2006/chartDrawing">
    <cdr:from>
      <cdr:x>0.558</cdr:x>
      <cdr:y>0.23175</cdr:y>
    </cdr:from>
    <cdr:to>
      <cdr:x>0.623</cdr:x>
      <cdr:y>0.2765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153025" y="1323975"/>
          <a:ext cx="600075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病院
</a:t>
          </a:r>
        </a:p>
      </cdr:txBody>
    </cdr:sp>
  </cdr:relSizeAnchor>
  <cdr:relSizeAnchor xmlns:cdr="http://schemas.openxmlformats.org/drawingml/2006/chartDrawing">
    <cdr:from>
      <cdr:x>0.50725</cdr:x>
      <cdr:y>0.36725</cdr:y>
    </cdr:from>
    <cdr:to>
      <cdr:x>0.67025</cdr:x>
      <cdr:y>0.412</cdr:y>
    </cdr:to>
    <cdr:sp>
      <cdr:nvSpPr>
        <cdr:cNvPr id="7" name="テキスト 6"/>
        <cdr:cNvSpPr txBox="1">
          <a:spLocks noChangeArrowheads="1"/>
        </cdr:cNvSpPr>
      </cdr:nvSpPr>
      <cdr:spPr>
        <a:xfrm>
          <a:off x="4686300" y="2105025"/>
          <a:ext cx="15049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一般病院（再掲）
</a:t>
          </a:r>
        </a:p>
      </cdr:txBody>
    </cdr:sp>
  </cdr:relSizeAnchor>
  <cdr:relSizeAnchor xmlns:cdr="http://schemas.openxmlformats.org/drawingml/2006/chartDrawing">
    <cdr:from>
      <cdr:x>0.31675</cdr:x>
      <cdr:y>0.65325</cdr:y>
    </cdr:from>
    <cdr:to>
      <cdr:x>0.5785</cdr:x>
      <cdr:y>0.698</cdr:y>
    </cdr:to>
    <cdr:sp>
      <cdr:nvSpPr>
        <cdr:cNvPr id="8" name="テキスト 6"/>
        <cdr:cNvSpPr txBox="1">
          <a:spLocks noChangeArrowheads="1"/>
        </cdr:cNvSpPr>
      </cdr:nvSpPr>
      <cdr:spPr>
        <a:xfrm>
          <a:off x="2924175" y="3752850"/>
          <a:ext cx="2419350" cy="257175"/>
        </a:xfrm>
        <a:prstGeom prst="rect">
          <a:avLst/>
        </a:prstGeom>
        <a:noFill/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療養病床を有する病院（再掲）
</a:t>
          </a:r>
        </a:p>
      </cdr:txBody>
    </cdr:sp>
  </cdr:relSizeAnchor>
  <cdr:relSizeAnchor xmlns:cdr="http://schemas.openxmlformats.org/drawingml/2006/chartDrawing">
    <cdr:from>
      <cdr:x>0.21825</cdr:x>
      <cdr:y>0.17675</cdr:y>
    </cdr:from>
    <cdr:to>
      <cdr:x>0.21825</cdr:x>
      <cdr:y>0.2225</cdr:y>
    </cdr:to>
    <cdr:sp>
      <cdr:nvSpPr>
        <cdr:cNvPr id="9" name="Line 9"/>
        <cdr:cNvSpPr>
          <a:spLocks/>
        </cdr:cNvSpPr>
      </cdr:nvSpPr>
      <cdr:spPr>
        <a:xfrm>
          <a:off x="2009775" y="1009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0.21825</cdr:x>
      <cdr:y>0.3065</cdr:y>
    </cdr:from>
    <cdr:to>
      <cdr:x>0.21825</cdr:x>
      <cdr:y>0.35575</cdr:y>
    </cdr:to>
    <cdr:sp>
      <cdr:nvSpPr>
        <cdr:cNvPr id="10" name="Line 10"/>
        <cdr:cNvSpPr>
          <a:spLocks/>
        </cdr:cNvSpPr>
      </cdr:nvSpPr>
      <cdr:spPr>
        <a:xfrm flipH="1" flipV="1">
          <a:off x="2009775" y="1762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13</xdr:col>
      <xdr:colOff>342900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695325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</cdr:y>
    </cdr:from>
    <cdr:to>
      <cdr:x>0.29625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％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676900" y="548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400675" y="5486400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95275" y="8296275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38100</xdr:rowOff>
    </xdr:from>
    <xdr:to>
      <xdr:col>1</xdr:col>
      <xdr:colOff>171450</xdr:colOff>
      <xdr:row>17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3850" y="3819525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-0.024</cdr:y>
    </cdr:from>
    <cdr:to>
      <cdr:x>0.1075</cdr:x>
      <cdr:y>1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4286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0.92125</cdr:x>
      <cdr:y>0.08875</cdr:y>
    </cdr:from>
    <cdr:to>
      <cdr:x>0.96925</cdr:x>
      <cdr:y>-536870.82325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219825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万床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0.09925</cdr:x>
      <cdr:y>0.85325</cdr:y>
    </cdr:from>
    <cdr:to>
      <cdr:x>0.17975</cdr:x>
      <cdr:y>-536870.05875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667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平成５年</a:t>
          </a:r>
        </a:p>
      </cdr:txBody>
    </cdr:sp>
  </cdr:relSizeAnchor>
  <cdr:relSizeAnchor xmlns:cdr="http://schemas.openxmlformats.org/drawingml/2006/chartDrawing">
    <cdr:from>
      <cdr:x>0.24275</cdr:x>
      <cdr:y>0.86025</cdr:y>
    </cdr:from>
    <cdr:to>
      <cdr:x>0.28375</cdr:x>
      <cdr:y>-536870.05175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63830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６年</a:t>
          </a:r>
        </a:p>
      </cdr:txBody>
    </cdr:sp>
  </cdr:relSizeAnchor>
  <cdr:relSizeAnchor xmlns:cdr="http://schemas.openxmlformats.org/drawingml/2006/chartDrawing">
    <cdr:from>
      <cdr:x>0.3505</cdr:x>
      <cdr:y>0.85325</cdr:y>
    </cdr:from>
    <cdr:to>
      <cdr:x>0.39275</cdr:x>
      <cdr:y>-536870.05875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23622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７年</a:t>
          </a:r>
        </a:p>
      </cdr:txBody>
    </cdr:sp>
  </cdr:relSizeAnchor>
  <cdr:relSizeAnchor xmlns:cdr="http://schemas.openxmlformats.org/drawingml/2006/chartDrawing">
    <cdr:from>
      <cdr:x>0.468</cdr:x>
      <cdr:y>0.85325</cdr:y>
    </cdr:from>
    <cdr:to>
      <cdr:x>0.509</cdr:x>
      <cdr:y>-536870.05875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315277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0.57975</cdr:x>
      <cdr:y>0.86075</cdr:y>
    </cdr:from>
    <cdr:to>
      <cdr:x>0.61925</cdr:x>
      <cdr:y>-536870.05125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3914775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0.70025</cdr:x>
      <cdr:y>0.86875</cdr:y>
    </cdr:from>
    <cdr:to>
      <cdr:x>0.7495</cdr:x>
      <cdr:y>-536870.04325</cdr:y>
    </cdr:to>
    <cdr:sp>
      <cdr:nvSpPr>
        <cdr:cNvPr id="8" name="テキスト 9"/>
        <cdr:cNvSpPr txBox="1">
          <a:spLocks noChangeArrowheads="1"/>
        </cdr:cNvSpPr>
      </cdr:nvSpPr>
      <cdr:spPr>
        <a:xfrm>
          <a:off x="47244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10年</a:t>
          </a:r>
        </a:p>
      </cdr:txBody>
    </cdr:sp>
  </cdr:relSizeAnchor>
  <cdr:relSizeAnchor xmlns:cdr="http://schemas.openxmlformats.org/drawingml/2006/chartDrawing">
    <cdr:from>
      <cdr:x>0.81525</cdr:x>
      <cdr:y>0.86075</cdr:y>
    </cdr:from>
    <cdr:to>
      <cdr:x>0.86325</cdr:x>
      <cdr:y>-536870.05125</cdr:y>
    </cdr:to>
    <cdr:sp>
      <cdr:nvSpPr>
        <cdr:cNvPr id="9" name="テキスト 10"/>
        <cdr:cNvSpPr txBox="1">
          <a:spLocks noChangeArrowheads="1"/>
        </cdr:cNvSpPr>
      </cdr:nvSpPr>
      <cdr:spPr>
        <a:xfrm>
          <a:off x="55054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11年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Documents%20and%20Settings\KYMYL\&#12510;&#12452;%20&#12489;&#12461;&#12517;&#12513;&#12531;&#12488;\&#20181;&#20107;\&#27010;&#27841;\18&#24180;\HP&#29992;\&#21442;&#327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9.12.17\&#21442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showGridLines="0" tabSelected="1" workbookViewId="0" topLeftCell="A1">
      <selection activeCell="L5" sqref="L5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3" width="9.00390625" style="3" customWidth="1"/>
    <col min="14" max="14" width="9.50390625" style="3" bestFit="1" customWidth="1"/>
    <col min="15" max="16384" width="9.00390625" style="3" customWidth="1"/>
  </cols>
  <sheetData>
    <row r="1" spans="1:12" ht="13.5" customHeight="1">
      <c r="A1" s="1"/>
      <c r="B1" s="698" t="s">
        <v>359</v>
      </c>
      <c r="C1" s="698"/>
      <c r="D1" s="698"/>
      <c r="E1" s="698"/>
      <c r="F1" s="698"/>
      <c r="G1" s="698"/>
      <c r="H1" s="698"/>
      <c r="I1" s="698"/>
      <c r="J1" s="698"/>
      <c r="K1" s="46"/>
      <c r="L1" s="46"/>
    </row>
    <row r="2" spans="1:11" ht="21" customHeight="1">
      <c r="A2" s="1"/>
      <c r="B2" s="1"/>
      <c r="C2" s="7"/>
      <c r="D2" s="7"/>
      <c r="E2" s="7"/>
      <c r="F2" s="7"/>
      <c r="G2" s="7"/>
      <c r="H2" s="10"/>
      <c r="I2" s="699" t="s">
        <v>26</v>
      </c>
      <c r="J2" s="699"/>
      <c r="K2" s="31"/>
    </row>
    <row r="3" spans="1:10" s="12" customFormat="1" ht="25.5" customHeight="1">
      <c r="A3" s="11"/>
      <c r="B3" s="75"/>
      <c r="C3" s="76"/>
      <c r="D3" s="77"/>
      <c r="E3" s="704" t="s">
        <v>1</v>
      </c>
      <c r="F3" s="705"/>
      <c r="G3" s="706" t="s">
        <v>3</v>
      </c>
      <c r="H3" s="707"/>
      <c r="I3" s="119" t="s">
        <v>2</v>
      </c>
      <c r="J3" s="119"/>
    </row>
    <row r="4" spans="1:11" ht="16.5" customHeight="1">
      <c r="A4" s="1"/>
      <c r="B4" s="78"/>
      <c r="C4" s="2"/>
      <c r="D4" s="79"/>
      <c r="E4" s="700" t="s">
        <v>232</v>
      </c>
      <c r="F4" s="700" t="s">
        <v>18</v>
      </c>
      <c r="G4" s="702" t="s">
        <v>20</v>
      </c>
      <c r="H4" s="700" t="s">
        <v>19</v>
      </c>
      <c r="I4" s="700" t="s">
        <v>232</v>
      </c>
      <c r="J4" s="702" t="s">
        <v>18</v>
      </c>
      <c r="K4" s="347"/>
    </row>
    <row r="5" spans="1:11" ht="16.5" customHeight="1">
      <c r="A5" s="1"/>
      <c r="B5" s="80"/>
      <c r="C5" s="81"/>
      <c r="D5" s="82"/>
      <c r="E5" s="701"/>
      <c r="F5" s="701"/>
      <c r="G5" s="708"/>
      <c r="H5" s="709"/>
      <c r="I5" s="701"/>
      <c r="J5" s="703"/>
      <c r="K5" s="347"/>
    </row>
    <row r="6" spans="1:11" s="12" customFormat="1" ht="21.75" customHeight="1">
      <c r="A6" s="11"/>
      <c r="B6" s="94"/>
      <c r="C6" s="95" t="s">
        <v>44</v>
      </c>
      <c r="D6" s="96"/>
      <c r="E6" s="14">
        <v>174944</v>
      </c>
      <c r="F6" s="14">
        <v>173200</v>
      </c>
      <c r="G6" s="33">
        <v>1744</v>
      </c>
      <c r="H6" s="34">
        <v>1</v>
      </c>
      <c r="I6" s="21" t="s">
        <v>46</v>
      </c>
      <c r="J6" s="21" t="s">
        <v>46</v>
      </c>
      <c r="K6" s="15"/>
    </row>
    <row r="7" spans="1:11" s="12" customFormat="1" ht="4.5" customHeight="1">
      <c r="A7" s="11"/>
      <c r="B7" s="97"/>
      <c r="C7" s="98"/>
      <c r="D7" s="99"/>
      <c r="E7" s="42"/>
      <c r="F7" s="42"/>
      <c r="G7" s="44"/>
      <c r="H7" s="43"/>
      <c r="I7" s="45"/>
      <c r="J7" s="45"/>
      <c r="K7" s="22"/>
    </row>
    <row r="8" spans="1:14" s="12" customFormat="1" ht="19.5" customHeight="1">
      <c r="A8" s="11"/>
      <c r="B8" s="100"/>
      <c r="C8" s="95" t="s">
        <v>45</v>
      </c>
      <c r="D8" s="96"/>
      <c r="E8" s="51">
        <v>8943</v>
      </c>
      <c r="F8" s="51">
        <v>9026</v>
      </c>
      <c r="G8" s="348">
        <v>-83</v>
      </c>
      <c r="H8" s="54">
        <v>-0.9</v>
      </c>
      <c r="I8" s="55">
        <v>100</v>
      </c>
      <c r="J8" s="55">
        <v>100</v>
      </c>
      <c r="K8" s="15"/>
      <c r="L8" s="47"/>
      <c r="M8" s="47"/>
      <c r="N8" s="48"/>
    </row>
    <row r="9" spans="1:13" s="12" customFormat="1" ht="20.25" customHeight="1">
      <c r="A9" s="11"/>
      <c r="B9" s="100"/>
      <c r="C9" s="95"/>
      <c r="D9" s="96" t="s">
        <v>233</v>
      </c>
      <c r="E9" s="51">
        <v>1072</v>
      </c>
      <c r="F9" s="51">
        <v>1073</v>
      </c>
      <c r="G9" s="349">
        <v>-1</v>
      </c>
      <c r="H9" s="54">
        <v>-0.1</v>
      </c>
      <c r="I9" s="55">
        <v>12</v>
      </c>
      <c r="J9" s="55">
        <v>11.9</v>
      </c>
      <c r="K9" s="15"/>
      <c r="L9" s="47"/>
      <c r="M9" s="47"/>
    </row>
    <row r="10" spans="1:13" s="12" customFormat="1" ht="20.25" customHeight="1">
      <c r="A10" s="11"/>
      <c r="B10" s="100"/>
      <c r="C10" s="95"/>
      <c r="D10" s="96" t="s">
        <v>9</v>
      </c>
      <c r="E10" s="51">
        <v>1</v>
      </c>
      <c r="F10" s="51">
        <v>1</v>
      </c>
      <c r="G10" s="56">
        <v>0</v>
      </c>
      <c r="H10" s="57">
        <v>0</v>
      </c>
      <c r="I10" s="58">
        <v>0</v>
      </c>
      <c r="J10" s="58">
        <v>0</v>
      </c>
      <c r="K10" s="15"/>
      <c r="L10" s="47"/>
      <c r="M10" s="47"/>
    </row>
    <row r="11" spans="1:13" s="12" customFormat="1" ht="20.25" customHeight="1">
      <c r="A11" s="11"/>
      <c r="B11" s="100"/>
      <c r="C11" s="95"/>
      <c r="D11" s="96" t="s">
        <v>5</v>
      </c>
      <c r="E11" s="51">
        <v>7870</v>
      </c>
      <c r="F11" s="51">
        <v>7952</v>
      </c>
      <c r="G11" s="348">
        <v>-82</v>
      </c>
      <c r="H11" s="54">
        <v>-1</v>
      </c>
      <c r="I11" s="55">
        <v>88</v>
      </c>
      <c r="J11" s="55">
        <v>88.1</v>
      </c>
      <c r="K11" s="15"/>
      <c r="L11" s="47"/>
      <c r="M11" s="47"/>
    </row>
    <row r="12" spans="1:13" s="37" customFormat="1" ht="28.5" customHeight="1">
      <c r="A12" s="35"/>
      <c r="B12" s="101"/>
      <c r="C12" s="102"/>
      <c r="D12" s="103" t="s">
        <v>17</v>
      </c>
      <c r="E12" s="51">
        <v>4243</v>
      </c>
      <c r="F12" s="51">
        <v>4374</v>
      </c>
      <c r="G12" s="53">
        <v>-131</v>
      </c>
      <c r="H12" s="54">
        <v>-3</v>
      </c>
      <c r="I12" s="55">
        <v>47.4</v>
      </c>
      <c r="J12" s="55">
        <v>48.5</v>
      </c>
      <c r="K12" s="36"/>
      <c r="L12" s="47"/>
      <c r="M12" s="47"/>
    </row>
    <row r="13" spans="1:11" s="12" customFormat="1" ht="4.5" customHeight="1">
      <c r="A13" s="11"/>
      <c r="B13" s="97"/>
      <c r="C13" s="98"/>
      <c r="D13" s="104"/>
      <c r="E13" s="59"/>
      <c r="F13" s="59"/>
      <c r="G13" s="60"/>
      <c r="H13" s="61"/>
      <c r="I13" s="62"/>
      <c r="J13" s="62"/>
      <c r="K13" s="15"/>
    </row>
    <row r="14" spans="1:11" s="12" customFormat="1" ht="19.5" customHeight="1">
      <c r="A14" s="11"/>
      <c r="B14" s="100"/>
      <c r="C14" s="95" t="s">
        <v>6</v>
      </c>
      <c r="D14" s="96"/>
      <c r="E14" s="51">
        <v>98609</v>
      </c>
      <c r="F14" s="51">
        <v>97442</v>
      </c>
      <c r="G14" s="53">
        <v>1167</v>
      </c>
      <c r="H14" s="63">
        <v>1.2</v>
      </c>
      <c r="I14" s="55">
        <v>100</v>
      </c>
      <c r="J14" s="55">
        <v>100</v>
      </c>
      <c r="K14" s="15"/>
    </row>
    <row r="15" spans="1:11" s="12" customFormat="1" ht="20.25" customHeight="1">
      <c r="A15" s="11"/>
      <c r="B15" s="100"/>
      <c r="C15" s="95"/>
      <c r="D15" s="96" t="s">
        <v>21</v>
      </c>
      <c r="E15" s="51">
        <v>12858</v>
      </c>
      <c r="F15" s="51">
        <v>13477</v>
      </c>
      <c r="G15" s="53">
        <v>-619</v>
      </c>
      <c r="H15" s="54">
        <v>-4.6</v>
      </c>
      <c r="I15" s="55">
        <v>13</v>
      </c>
      <c r="J15" s="55">
        <v>13.8</v>
      </c>
      <c r="K15" s="15"/>
    </row>
    <row r="16" spans="1:11" s="37" customFormat="1" ht="42.75" customHeight="1">
      <c r="A16" s="35"/>
      <c r="B16" s="101"/>
      <c r="C16" s="102"/>
      <c r="D16" s="103" t="s">
        <v>25</v>
      </c>
      <c r="E16" s="51">
        <v>2171</v>
      </c>
      <c r="F16" s="51">
        <v>2544</v>
      </c>
      <c r="G16" s="53">
        <v>-373</v>
      </c>
      <c r="H16" s="57">
        <v>-14.7</v>
      </c>
      <c r="I16" s="64">
        <v>2.2</v>
      </c>
      <c r="J16" s="64">
        <v>2.6</v>
      </c>
      <c r="K16" s="36"/>
    </row>
    <row r="17" spans="1:11" s="12" customFormat="1" ht="20.25" customHeight="1">
      <c r="A17" s="11"/>
      <c r="B17" s="100"/>
      <c r="C17" s="95"/>
      <c r="D17" s="96" t="s">
        <v>22</v>
      </c>
      <c r="E17" s="51">
        <v>85751</v>
      </c>
      <c r="F17" s="51">
        <v>83965</v>
      </c>
      <c r="G17" s="53">
        <v>1786</v>
      </c>
      <c r="H17" s="63">
        <v>2.1</v>
      </c>
      <c r="I17" s="55">
        <v>87</v>
      </c>
      <c r="J17" s="55">
        <v>86.2</v>
      </c>
      <c r="K17" s="15"/>
    </row>
    <row r="18" spans="1:11" s="12" customFormat="1" ht="4.5" customHeight="1">
      <c r="A18" s="11"/>
      <c r="B18" s="97"/>
      <c r="C18" s="98"/>
      <c r="D18" s="99"/>
      <c r="E18" s="59"/>
      <c r="F18" s="59"/>
      <c r="G18" s="65"/>
      <c r="H18" s="66"/>
      <c r="I18" s="62"/>
      <c r="J18" s="62"/>
      <c r="K18" s="15"/>
    </row>
    <row r="19" spans="1:11" s="12" customFormat="1" ht="19.5" customHeight="1">
      <c r="A19" s="11"/>
      <c r="B19" s="100"/>
      <c r="C19" s="95" t="s">
        <v>7</v>
      </c>
      <c r="D19" s="96"/>
      <c r="E19" s="51">
        <v>67392</v>
      </c>
      <c r="F19" s="51">
        <v>66732</v>
      </c>
      <c r="G19" s="53">
        <v>660</v>
      </c>
      <c r="H19" s="63">
        <v>1</v>
      </c>
      <c r="I19" s="55">
        <v>100</v>
      </c>
      <c r="J19" s="55">
        <v>100</v>
      </c>
      <c r="K19" s="15"/>
    </row>
    <row r="20" spans="1:11" s="12" customFormat="1" ht="20.25" customHeight="1">
      <c r="A20" s="11"/>
      <c r="B20" s="100"/>
      <c r="C20" s="95"/>
      <c r="D20" s="96" t="s">
        <v>21</v>
      </c>
      <c r="E20" s="51">
        <v>47</v>
      </c>
      <c r="F20" s="51">
        <v>49</v>
      </c>
      <c r="G20" s="350">
        <v>-2</v>
      </c>
      <c r="H20" s="54">
        <v>-4.1</v>
      </c>
      <c r="I20" s="55">
        <v>0.1</v>
      </c>
      <c r="J20" s="55">
        <v>0.1</v>
      </c>
      <c r="K20" s="15"/>
    </row>
    <row r="21" spans="1:11" s="12" customFormat="1" ht="20.25" customHeight="1">
      <c r="A21" s="11"/>
      <c r="B21" s="105"/>
      <c r="C21" s="106"/>
      <c r="D21" s="107" t="s">
        <v>22</v>
      </c>
      <c r="E21" s="67">
        <v>67345</v>
      </c>
      <c r="F21" s="67">
        <v>66683</v>
      </c>
      <c r="G21" s="69">
        <v>662</v>
      </c>
      <c r="H21" s="70">
        <v>1</v>
      </c>
      <c r="I21" s="71">
        <v>99.9</v>
      </c>
      <c r="J21" s="71">
        <v>99.9</v>
      </c>
      <c r="K21" s="15"/>
    </row>
    <row r="22" spans="1:10" ht="13.5" customHeight="1">
      <c r="A22" s="1"/>
      <c r="B22" s="1"/>
      <c r="C22" s="17"/>
      <c r="D22" s="16"/>
      <c r="E22" s="121"/>
      <c r="F22" s="121"/>
      <c r="G22" s="121"/>
      <c r="H22" s="122"/>
      <c r="I22" s="123"/>
      <c r="J22" s="123"/>
    </row>
    <row r="23" spans="1:10" ht="13.5" customHeight="1">
      <c r="A23" s="1"/>
      <c r="B23" s="1"/>
      <c r="D23" s="7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D24" s="9"/>
      <c r="E24" s="1"/>
      <c r="F24" s="1"/>
      <c r="G24" s="1"/>
      <c r="H24" s="1"/>
      <c r="I24" s="1"/>
      <c r="J24" s="1"/>
    </row>
    <row r="25" ht="13.5" customHeight="1"/>
    <row r="26" ht="13.5" customHeight="1"/>
    <row r="27" ht="13.5" customHeight="1">
      <c r="D27" s="18"/>
    </row>
    <row r="28" ht="13.5" customHeight="1">
      <c r="D28" s="18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19"/>
    </row>
    <row r="36" ht="13.5">
      <c r="D36" s="19"/>
    </row>
    <row r="37" ht="13.5">
      <c r="D37" s="19"/>
    </row>
    <row r="38" ht="13.5">
      <c r="D38" s="18"/>
    </row>
    <row r="39" ht="13.5">
      <c r="D39" s="18"/>
    </row>
    <row r="40" ht="13.5">
      <c r="D40" s="19"/>
    </row>
    <row r="41" ht="13.5">
      <c r="D41" s="18"/>
    </row>
    <row r="42" ht="13.5">
      <c r="D42" s="18"/>
    </row>
    <row r="43" ht="13.5">
      <c r="D43" s="18"/>
    </row>
    <row r="44" ht="13.5">
      <c r="D44" s="18"/>
    </row>
    <row r="45" ht="13.5">
      <c r="D45" s="18"/>
    </row>
  </sheetData>
  <mergeCells count="10">
    <mergeCell ref="B1:J1"/>
    <mergeCell ref="I2:J2"/>
    <mergeCell ref="I4:I5"/>
    <mergeCell ref="J4:J5"/>
    <mergeCell ref="E3:F3"/>
    <mergeCell ref="G3:H3"/>
    <mergeCell ref="G4:G5"/>
    <mergeCell ref="H4:H5"/>
    <mergeCell ref="E4:E5"/>
    <mergeCell ref="F4:F5"/>
  </mergeCells>
  <printOptions/>
  <pageMargins left="0.89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B118"/>
  <sheetViews>
    <sheetView zoomScaleSheetLayoutView="100" workbookViewId="0" topLeftCell="A1">
      <selection activeCell="AD8" sqref="AD8"/>
    </sheetView>
  </sheetViews>
  <sheetFormatPr defaultColWidth="13.375" defaultRowHeight="13.5"/>
  <cols>
    <col min="1" max="1" width="6.125" style="468" customWidth="1"/>
    <col min="2" max="2" width="7.00390625" style="473" customWidth="1"/>
    <col min="3" max="21" width="3.50390625" style="468" customWidth="1"/>
    <col min="22" max="22" width="3.375" style="468" customWidth="1"/>
    <col min="23" max="26" width="3.50390625" style="468" customWidth="1"/>
    <col min="27" max="28" width="4.625" style="468" customWidth="1"/>
    <col min="29" max="16384" width="13.375" style="468" customWidth="1"/>
  </cols>
  <sheetData>
    <row r="1" spans="1:28" ht="26.25" customHeight="1">
      <c r="A1" s="824" t="s">
        <v>402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</row>
    <row r="2" spans="1:28" ht="24.75" customHeight="1">
      <c r="A2" s="464"/>
      <c r="B2" s="465"/>
      <c r="C2" s="464"/>
      <c r="D2" s="464"/>
      <c r="E2" s="464"/>
      <c r="F2" s="464"/>
      <c r="G2" s="466" t="s">
        <v>263</v>
      </c>
      <c r="H2" s="466"/>
      <c r="I2" s="464"/>
      <c r="J2" s="464"/>
      <c r="K2" s="464"/>
      <c r="L2" s="464"/>
      <c r="M2" s="464"/>
      <c r="N2" s="464"/>
      <c r="O2" s="464"/>
      <c r="P2" s="467"/>
      <c r="R2" s="565"/>
      <c r="S2" s="825" t="s">
        <v>264</v>
      </c>
      <c r="T2" s="825"/>
      <c r="U2" s="825"/>
      <c r="V2" s="825"/>
      <c r="W2" s="825"/>
      <c r="X2" s="825"/>
      <c r="Y2" s="825"/>
      <c r="Z2" s="825"/>
      <c r="AA2" s="825"/>
      <c r="AB2" s="825"/>
    </row>
    <row r="3" spans="1:28" ht="29.25" customHeight="1">
      <c r="A3" s="829"/>
      <c r="B3" s="830"/>
      <c r="C3" s="833" t="s">
        <v>346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5"/>
    </row>
    <row r="4" spans="1:28" s="469" customFormat="1" ht="33.75" customHeight="1">
      <c r="A4" s="831"/>
      <c r="B4" s="832"/>
      <c r="C4" s="790" t="s">
        <v>265</v>
      </c>
      <c r="D4" s="791"/>
      <c r="E4" s="761" t="s">
        <v>266</v>
      </c>
      <c r="F4" s="763"/>
      <c r="G4" s="761" t="s">
        <v>267</v>
      </c>
      <c r="H4" s="763"/>
      <c r="I4" s="761" t="s">
        <v>268</v>
      </c>
      <c r="J4" s="763"/>
      <c r="K4" s="761" t="s">
        <v>269</v>
      </c>
      <c r="L4" s="762"/>
      <c r="M4" s="761" t="s">
        <v>270</v>
      </c>
      <c r="N4" s="762"/>
      <c r="O4" s="761" t="s">
        <v>271</v>
      </c>
      <c r="P4" s="763"/>
      <c r="Q4" s="761" t="s">
        <v>272</v>
      </c>
      <c r="R4" s="762"/>
      <c r="S4" s="761" t="s">
        <v>273</v>
      </c>
      <c r="T4" s="763"/>
      <c r="U4" s="761" t="s">
        <v>274</v>
      </c>
      <c r="V4" s="762"/>
      <c r="W4" s="761" t="s">
        <v>275</v>
      </c>
      <c r="X4" s="762"/>
      <c r="Y4" s="761" t="s">
        <v>276</v>
      </c>
      <c r="Z4" s="764"/>
      <c r="AA4" s="838" t="s">
        <v>251</v>
      </c>
      <c r="AB4" s="839"/>
    </row>
    <row r="5" spans="1:28" ht="16.5" customHeight="1">
      <c r="A5" s="826" t="s">
        <v>277</v>
      </c>
      <c r="B5" s="787" t="s">
        <v>265</v>
      </c>
      <c r="C5" s="785">
        <v>47</v>
      </c>
      <c r="D5" s="786"/>
      <c r="E5" s="775"/>
      <c r="F5" s="776"/>
      <c r="G5" s="777"/>
      <c r="H5" s="778"/>
      <c r="I5" s="777"/>
      <c r="J5" s="778"/>
      <c r="K5" s="777"/>
      <c r="L5" s="778"/>
      <c r="M5" s="777"/>
      <c r="N5" s="778"/>
      <c r="O5" s="777"/>
      <c r="P5" s="778"/>
      <c r="Q5" s="777"/>
      <c r="R5" s="778"/>
      <c r="S5" s="777"/>
      <c r="T5" s="778"/>
      <c r="U5" s="777"/>
      <c r="V5" s="778"/>
      <c r="W5" s="777"/>
      <c r="X5" s="778"/>
      <c r="Y5" s="777"/>
      <c r="Z5" s="807"/>
      <c r="AA5" s="818">
        <v>60</v>
      </c>
      <c r="AB5" s="819"/>
    </row>
    <row r="6" spans="1:28" ht="12" customHeight="1">
      <c r="A6" s="827"/>
      <c r="B6" s="788"/>
      <c r="C6" s="488" t="s">
        <v>243</v>
      </c>
      <c r="D6" s="489" t="s">
        <v>242</v>
      </c>
      <c r="E6" s="781">
        <v>13</v>
      </c>
      <c r="F6" s="782"/>
      <c r="G6" s="754"/>
      <c r="H6" s="755"/>
      <c r="I6" s="754"/>
      <c r="J6" s="755"/>
      <c r="K6" s="754"/>
      <c r="L6" s="755"/>
      <c r="M6" s="754"/>
      <c r="N6" s="755"/>
      <c r="O6" s="754"/>
      <c r="P6" s="755"/>
      <c r="Q6" s="754"/>
      <c r="R6" s="755"/>
      <c r="S6" s="754"/>
      <c r="T6" s="755"/>
      <c r="U6" s="754"/>
      <c r="V6" s="755"/>
      <c r="W6" s="754"/>
      <c r="X6" s="755"/>
      <c r="Y6" s="754"/>
      <c r="Z6" s="760"/>
      <c r="AA6" s="820"/>
      <c r="AB6" s="821"/>
    </row>
    <row r="7" spans="1:28" ht="12" customHeight="1">
      <c r="A7" s="827"/>
      <c r="B7" s="789"/>
      <c r="C7" s="490">
        <v>38</v>
      </c>
      <c r="D7" s="491">
        <v>9</v>
      </c>
      <c r="E7" s="770"/>
      <c r="F7" s="771"/>
      <c r="G7" s="770"/>
      <c r="H7" s="771"/>
      <c r="I7" s="770"/>
      <c r="J7" s="771"/>
      <c r="K7" s="770"/>
      <c r="L7" s="771"/>
      <c r="M7" s="770"/>
      <c r="N7" s="771"/>
      <c r="O7" s="770"/>
      <c r="P7" s="771"/>
      <c r="Q7" s="770"/>
      <c r="R7" s="771"/>
      <c r="S7" s="770"/>
      <c r="T7" s="771"/>
      <c r="U7" s="770"/>
      <c r="V7" s="771"/>
      <c r="W7" s="770"/>
      <c r="X7" s="771"/>
      <c r="Y7" s="770"/>
      <c r="Z7" s="809"/>
      <c r="AA7" s="822"/>
      <c r="AB7" s="823"/>
    </row>
    <row r="8" spans="1:28" ht="16.5" customHeight="1">
      <c r="A8" s="827"/>
      <c r="B8" s="788" t="s">
        <v>335</v>
      </c>
      <c r="C8" s="780"/>
      <c r="D8" s="784"/>
      <c r="E8" s="767">
        <v>79</v>
      </c>
      <c r="F8" s="768"/>
      <c r="G8" s="813"/>
      <c r="H8" s="814"/>
      <c r="I8" s="766"/>
      <c r="J8" s="766"/>
      <c r="K8" s="815"/>
      <c r="L8" s="815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58"/>
      <c r="Z8" s="758"/>
      <c r="AA8" s="822">
        <v>115</v>
      </c>
      <c r="AB8" s="823"/>
    </row>
    <row r="9" spans="1:28" ht="12" customHeight="1">
      <c r="A9" s="827"/>
      <c r="B9" s="788"/>
      <c r="C9" s="794">
        <v>12</v>
      </c>
      <c r="D9" s="795"/>
      <c r="E9" s="492" t="s">
        <v>243</v>
      </c>
      <c r="F9" s="493" t="s">
        <v>242</v>
      </c>
      <c r="G9" s="781">
        <v>21</v>
      </c>
      <c r="H9" s="801"/>
      <c r="I9" s="769">
        <v>2</v>
      </c>
      <c r="J9" s="769"/>
      <c r="K9" s="769">
        <v>1</v>
      </c>
      <c r="L9" s="76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60"/>
      <c r="Z9" s="760"/>
      <c r="AA9" s="822"/>
      <c r="AB9" s="823"/>
    </row>
    <row r="10" spans="1:28" ht="12" customHeight="1">
      <c r="A10" s="827"/>
      <c r="B10" s="789"/>
      <c r="C10" s="796"/>
      <c r="D10" s="797"/>
      <c r="E10" s="494">
        <v>65</v>
      </c>
      <c r="F10" s="491">
        <v>14</v>
      </c>
      <c r="G10" s="770"/>
      <c r="H10" s="809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809"/>
      <c r="Z10" s="809"/>
      <c r="AA10" s="822"/>
      <c r="AB10" s="823"/>
    </row>
    <row r="11" spans="1:28" ht="16.5" customHeight="1">
      <c r="A11" s="827"/>
      <c r="B11" s="788" t="s">
        <v>336</v>
      </c>
      <c r="C11" s="780"/>
      <c r="D11" s="784"/>
      <c r="E11" s="783"/>
      <c r="F11" s="784"/>
      <c r="G11" s="767">
        <v>50</v>
      </c>
      <c r="H11" s="772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58"/>
      <c r="Z11" s="758"/>
      <c r="AA11" s="822">
        <v>71</v>
      </c>
      <c r="AB11" s="823"/>
    </row>
    <row r="12" spans="1:28" ht="12" customHeight="1">
      <c r="A12" s="827"/>
      <c r="B12" s="788"/>
      <c r="C12" s="781">
        <v>1</v>
      </c>
      <c r="D12" s="782"/>
      <c r="E12" s="781">
        <v>11</v>
      </c>
      <c r="F12" s="782"/>
      <c r="G12" s="492" t="s">
        <v>243</v>
      </c>
      <c r="H12" s="495" t="s">
        <v>242</v>
      </c>
      <c r="I12" s="769">
        <v>9</v>
      </c>
      <c r="J12" s="76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60"/>
      <c r="Z12" s="760"/>
      <c r="AA12" s="822"/>
      <c r="AB12" s="823"/>
    </row>
    <row r="13" spans="1:28" ht="12" customHeight="1">
      <c r="A13" s="827"/>
      <c r="B13" s="789"/>
      <c r="C13" s="770"/>
      <c r="D13" s="771"/>
      <c r="E13" s="770"/>
      <c r="F13" s="771"/>
      <c r="G13" s="494">
        <v>34</v>
      </c>
      <c r="H13" s="496">
        <v>16</v>
      </c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809"/>
      <c r="Z13" s="809"/>
      <c r="AA13" s="822"/>
      <c r="AB13" s="823"/>
    </row>
    <row r="14" spans="1:28" ht="16.5" customHeight="1">
      <c r="A14" s="827"/>
      <c r="B14" s="792" t="s">
        <v>337</v>
      </c>
      <c r="C14" s="780"/>
      <c r="D14" s="784"/>
      <c r="E14" s="783"/>
      <c r="F14" s="784"/>
      <c r="G14" s="783"/>
      <c r="H14" s="758"/>
      <c r="I14" s="810">
        <v>49</v>
      </c>
      <c r="J14" s="810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58"/>
      <c r="Z14" s="758"/>
      <c r="AA14" s="822">
        <v>79</v>
      </c>
      <c r="AB14" s="823"/>
    </row>
    <row r="15" spans="1:28" ht="12" customHeight="1">
      <c r="A15" s="827"/>
      <c r="B15" s="792"/>
      <c r="C15" s="754"/>
      <c r="D15" s="755"/>
      <c r="E15" s="781">
        <v>1</v>
      </c>
      <c r="F15" s="782"/>
      <c r="G15" s="781">
        <v>9</v>
      </c>
      <c r="H15" s="801"/>
      <c r="I15" s="492" t="s">
        <v>243</v>
      </c>
      <c r="J15" s="493" t="s">
        <v>242</v>
      </c>
      <c r="K15" s="769">
        <v>20</v>
      </c>
      <c r="L15" s="76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60"/>
      <c r="Z15" s="760"/>
      <c r="AA15" s="822"/>
      <c r="AB15" s="823"/>
    </row>
    <row r="16" spans="1:28" ht="12" customHeight="1">
      <c r="A16" s="827"/>
      <c r="B16" s="793"/>
      <c r="C16" s="770"/>
      <c r="D16" s="771"/>
      <c r="E16" s="770"/>
      <c r="F16" s="771"/>
      <c r="G16" s="770"/>
      <c r="H16" s="809"/>
      <c r="I16" s="494">
        <v>36</v>
      </c>
      <c r="J16" s="491">
        <v>13</v>
      </c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809"/>
      <c r="Z16" s="809"/>
      <c r="AA16" s="822"/>
      <c r="AB16" s="823"/>
    </row>
    <row r="17" spans="1:28" ht="16.5" customHeight="1">
      <c r="A17" s="827"/>
      <c r="B17" s="788" t="s">
        <v>338</v>
      </c>
      <c r="C17" s="780"/>
      <c r="D17" s="784"/>
      <c r="E17" s="783"/>
      <c r="F17" s="784"/>
      <c r="G17" s="783"/>
      <c r="H17" s="758"/>
      <c r="I17" s="766"/>
      <c r="J17" s="766"/>
      <c r="K17" s="810">
        <v>79</v>
      </c>
      <c r="L17" s="810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58"/>
      <c r="Z17" s="758"/>
      <c r="AA17" s="822">
        <v>109</v>
      </c>
      <c r="AB17" s="823"/>
    </row>
    <row r="18" spans="1:28" ht="12" customHeight="1">
      <c r="A18" s="827"/>
      <c r="B18" s="788"/>
      <c r="C18" s="754"/>
      <c r="D18" s="755"/>
      <c r="E18" s="781">
        <v>1</v>
      </c>
      <c r="F18" s="782"/>
      <c r="G18" s="781">
        <v>5</v>
      </c>
      <c r="H18" s="801"/>
      <c r="I18" s="769">
        <v>12</v>
      </c>
      <c r="J18" s="769"/>
      <c r="K18" s="492" t="s">
        <v>243</v>
      </c>
      <c r="L18" s="493" t="s">
        <v>242</v>
      </c>
      <c r="M18" s="769">
        <v>12</v>
      </c>
      <c r="N18" s="76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60"/>
      <c r="Z18" s="760"/>
      <c r="AA18" s="822"/>
      <c r="AB18" s="823"/>
    </row>
    <row r="19" spans="1:28" ht="12" customHeight="1">
      <c r="A19" s="827"/>
      <c r="B19" s="789"/>
      <c r="C19" s="770"/>
      <c r="D19" s="771"/>
      <c r="E19" s="770"/>
      <c r="F19" s="771"/>
      <c r="G19" s="770"/>
      <c r="H19" s="809"/>
      <c r="I19" s="765"/>
      <c r="J19" s="765"/>
      <c r="K19" s="494">
        <v>59</v>
      </c>
      <c r="L19" s="491">
        <v>20</v>
      </c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809"/>
      <c r="Z19" s="809"/>
      <c r="AA19" s="822"/>
      <c r="AB19" s="823"/>
    </row>
    <row r="20" spans="1:28" ht="16.5" customHeight="1">
      <c r="A20" s="827"/>
      <c r="B20" s="788" t="s">
        <v>339</v>
      </c>
      <c r="C20" s="780"/>
      <c r="D20" s="758"/>
      <c r="E20" s="783"/>
      <c r="F20" s="784"/>
      <c r="G20" s="758"/>
      <c r="H20" s="758"/>
      <c r="I20" s="766"/>
      <c r="J20" s="766"/>
      <c r="K20" s="766"/>
      <c r="L20" s="766"/>
      <c r="M20" s="810">
        <v>50</v>
      </c>
      <c r="N20" s="810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58"/>
      <c r="Z20" s="758"/>
      <c r="AA20" s="822">
        <v>65</v>
      </c>
      <c r="AB20" s="823"/>
    </row>
    <row r="21" spans="1:28" ht="12" customHeight="1">
      <c r="A21" s="827"/>
      <c r="B21" s="788"/>
      <c r="C21" s="754"/>
      <c r="D21" s="755"/>
      <c r="E21" s="754"/>
      <c r="F21" s="755"/>
      <c r="G21" s="754"/>
      <c r="H21" s="760"/>
      <c r="I21" s="759"/>
      <c r="J21" s="759"/>
      <c r="K21" s="769">
        <v>8</v>
      </c>
      <c r="L21" s="769"/>
      <c r="M21" s="492" t="s">
        <v>243</v>
      </c>
      <c r="N21" s="493" t="s">
        <v>242</v>
      </c>
      <c r="O21" s="769">
        <v>7</v>
      </c>
      <c r="P21" s="769"/>
      <c r="Q21" s="759"/>
      <c r="R21" s="759"/>
      <c r="S21" s="759"/>
      <c r="T21" s="759"/>
      <c r="U21" s="759"/>
      <c r="V21" s="759"/>
      <c r="W21" s="759"/>
      <c r="X21" s="759"/>
      <c r="Y21" s="760"/>
      <c r="Z21" s="760"/>
      <c r="AA21" s="822"/>
      <c r="AB21" s="823"/>
    </row>
    <row r="22" spans="1:28" ht="12" customHeight="1">
      <c r="A22" s="827"/>
      <c r="B22" s="789"/>
      <c r="C22" s="770"/>
      <c r="D22" s="771"/>
      <c r="E22" s="770"/>
      <c r="F22" s="771"/>
      <c r="G22" s="770"/>
      <c r="H22" s="809"/>
      <c r="I22" s="765"/>
      <c r="J22" s="765"/>
      <c r="K22" s="765"/>
      <c r="L22" s="765"/>
      <c r="M22" s="494">
        <v>35</v>
      </c>
      <c r="N22" s="491">
        <v>15</v>
      </c>
      <c r="O22" s="765"/>
      <c r="P22" s="765"/>
      <c r="Q22" s="765"/>
      <c r="R22" s="765"/>
      <c r="S22" s="765"/>
      <c r="T22" s="765"/>
      <c r="U22" s="765"/>
      <c r="V22" s="765"/>
      <c r="W22" s="765"/>
      <c r="X22" s="765"/>
      <c r="Y22" s="809"/>
      <c r="Z22" s="809"/>
      <c r="AA22" s="822"/>
      <c r="AB22" s="823"/>
    </row>
    <row r="23" spans="1:28" ht="16.5" customHeight="1">
      <c r="A23" s="827"/>
      <c r="B23" s="798" t="s">
        <v>340</v>
      </c>
      <c r="C23" s="780"/>
      <c r="D23" s="758"/>
      <c r="E23" s="783"/>
      <c r="F23" s="784"/>
      <c r="G23" s="758"/>
      <c r="H23" s="758"/>
      <c r="I23" s="766"/>
      <c r="J23" s="766"/>
      <c r="K23" s="766"/>
      <c r="L23" s="766"/>
      <c r="M23" s="766"/>
      <c r="N23" s="766"/>
      <c r="O23" s="767">
        <v>36</v>
      </c>
      <c r="P23" s="768"/>
      <c r="Q23" s="766"/>
      <c r="R23" s="766"/>
      <c r="S23" s="766"/>
      <c r="T23" s="766"/>
      <c r="U23" s="766"/>
      <c r="V23" s="766"/>
      <c r="W23" s="766"/>
      <c r="X23" s="766"/>
      <c r="Y23" s="758"/>
      <c r="Z23" s="758"/>
      <c r="AA23" s="822">
        <v>54</v>
      </c>
      <c r="AB23" s="823"/>
    </row>
    <row r="24" spans="1:28" ht="12" customHeight="1">
      <c r="A24" s="827"/>
      <c r="B24" s="788"/>
      <c r="C24" s="754"/>
      <c r="D24" s="755"/>
      <c r="E24" s="754"/>
      <c r="F24" s="755"/>
      <c r="G24" s="754"/>
      <c r="H24" s="760"/>
      <c r="I24" s="759"/>
      <c r="J24" s="759"/>
      <c r="K24" s="759"/>
      <c r="L24" s="759"/>
      <c r="M24" s="769">
        <v>6</v>
      </c>
      <c r="N24" s="769"/>
      <c r="O24" s="492" t="s">
        <v>243</v>
      </c>
      <c r="P24" s="493" t="s">
        <v>242</v>
      </c>
      <c r="Q24" s="769">
        <v>12</v>
      </c>
      <c r="R24" s="769"/>
      <c r="S24" s="759"/>
      <c r="T24" s="759"/>
      <c r="U24" s="759"/>
      <c r="V24" s="759"/>
      <c r="W24" s="759"/>
      <c r="X24" s="759"/>
      <c r="Y24" s="760"/>
      <c r="Z24" s="760"/>
      <c r="AA24" s="822"/>
      <c r="AB24" s="823"/>
    </row>
    <row r="25" spans="1:28" ht="12" customHeight="1">
      <c r="A25" s="827"/>
      <c r="B25" s="789"/>
      <c r="C25" s="770"/>
      <c r="D25" s="771"/>
      <c r="E25" s="770"/>
      <c r="F25" s="771"/>
      <c r="G25" s="770"/>
      <c r="H25" s="809"/>
      <c r="I25" s="765"/>
      <c r="J25" s="765"/>
      <c r="K25" s="765"/>
      <c r="L25" s="765"/>
      <c r="M25" s="765"/>
      <c r="N25" s="765"/>
      <c r="O25" s="494">
        <v>29</v>
      </c>
      <c r="P25" s="491">
        <v>7</v>
      </c>
      <c r="Q25" s="765"/>
      <c r="R25" s="765"/>
      <c r="S25" s="765"/>
      <c r="T25" s="765"/>
      <c r="U25" s="765"/>
      <c r="V25" s="765"/>
      <c r="W25" s="765"/>
      <c r="X25" s="765"/>
      <c r="Y25" s="809"/>
      <c r="Z25" s="809"/>
      <c r="AA25" s="822"/>
      <c r="AB25" s="823"/>
    </row>
    <row r="26" spans="1:28" ht="16.5" customHeight="1">
      <c r="A26" s="827"/>
      <c r="B26" s="788" t="s">
        <v>341</v>
      </c>
      <c r="C26" s="780"/>
      <c r="D26" s="758"/>
      <c r="E26" s="783"/>
      <c r="F26" s="784"/>
      <c r="G26" s="758"/>
      <c r="H26" s="758"/>
      <c r="I26" s="766"/>
      <c r="J26" s="766"/>
      <c r="K26" s="766"/>
      <c r="L26" s="766"/>
      <c r="M26" s="766"/>
      <c r="N26" s="766"/>
      <c r="O26" s="766"/>
      <c r="P26" s="766"/>
      <c r="Q26" s="767">
        <v>15</v>
      </c>
      <c r="R26" s="768"/>
      <c r="S26" s="766"/>
      <c r="T26" s="766"/>
      <c r="U26" s="766"/>
      <c r="V26" s="766"/>
      <c r="W26" s="766"/>
      <c r="X26" s="766"/>
      <c r="Y26" s="758"/>
      <c r="Z26" s="758"/>
      <c r="AA26" s="822">
        <v>20</v>
      </c>
      <c r="AB26" s="823"/>
    </row>
    <row r="27" spans="1:28" ht="12" customHeight="1">
      <c r="A27" s="827"/>
      <c r="B27" s="788"/>
      <c r="C27" s="754"/>
      <c r="D27" s="755"/>
      <c r="E27" s="754"/>
      <c r="F27" s="755"/>
      <c r="G27" s="754"/>
      <c r="H27" s="760"/>
      <c r="I27" s="759"/>
      <c r="J27" s="759"/>
      <c r="K27" s="759"/>
      <c r="L27" s="759"/>
      <c r="M27" s="759"/>
      <c r="N27" s="759"/>
      <c r="O27" s="769">
        <v>1</v>
      </c>
      <c r="P27" s="769"/>
      <c r="Q27" s="492" t="s">
        <v>243</v>
      </c>
      <c r="R27" s="493" t="s">
        <v>242</v>
      </c>
      <c r="S27" s="769">
        <v>4</v>
      </c>
      <c r="T27" s="769"/>
      <c r="U27" s="759"/>
      <c r="V27" s="759"/>
      <c r="W27" s="759"/>
      <c r="X27" s="759"/>
      <c r="Y27" s="760"/>
      <c r="Z27" s="760"/>
      <c r="AA27" s="822"/>
      <c r="AB27" s="823"/>
    </row>
    <row r="28" spans="1:28" ht="12" customHeight="1">
      <c r="A28" s="827"/>
      <c r="B28" s="789"/>
      <c r="C28" s="770"/>
      <c r="D28" s="771"/>
      <c r="E28" s="770"/>
      <c r="F28" s="771"/>
      <c r="G28" s="770"/>
      <c r="H28" s="809"/>
      <c r="I28" s="765"/>
      <c r="J28" s="765"/>
      <c r="K28" s="765"/>
      <c r="L28" s="765"/>
      <c r="M28" s="765"/>
      <c r="N28" s="765"/>
      <c r="O28" s="765"/>
      <c r="P28" s="765"/>
      <c r="Q28" s="494">
        <v>14</v>
      </c>
      <c r="R28" s="491">
        <v>1</v>
      </c>
      <c r="S28" s="765"/>
      <c r="T28" s="765"/>
      <c r="U28" s="765"/>
      <c r="V28" s="765"/>
      <c r="W28" s="765"/>
      <c r="X28" s="765"/>
      <c r="Y28" s="809"/>
      <c r="Z28" s="809"/>
      <c r="AA28" s="822"/>
      <c r="AB28" s="823"/>
    </row>
    <row r="29" spans="1:28" ht="16.5" customHeight="1">
      <c r="A29" s="827"/>
      <c r="B29" s="788" t="s">
        <v>342</v>
      </c>
      <c r="C29" s="780"/>
      <c r="D29" s="758"/>
      <c r="E29" s="783"/>
      <c r="F29" s="784"/>
      <c r="G29" s="758"/>
      <c r="H29" s="758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7">
        <v>13</v>
      </c>
      <c r="T29" s="768"/>
      <c r="U29" s="766"/>
      <c r="V29" s="766"/>
      <c r="W29" s="766"/>
      <c r="X29" s="766"/>
      <c r="Y29" s="758"/>
      <c r="Z29" s="758"/>
      <c r="AA29" s="822">
        <v>17</v>
      </c>
      <c r="AB29" s="823"/>
    </row>
    <row r="30" spans="1:28" ht="12" customHeight="1">
      <c r="A30" s="827"/>
      <c r="B30" s="788"/>
      <c r="C30" s="754"/>
      <c r="D30" s="755"/>
      <c r="E30" s="754"/>
      <c r="F30" s="755"/>
      <c r="G30" s="754"/>
      <c r="H30" s="760"/>
      <c r="I30" s="759"/>
      <c r="J30" s="759"/>
      <c r="K30" s="759"/>
      <c r="L30" s="759"/>
      <c r="M30" s="759"/>
      <c r="N30" s="759"/>
      <c r="O30" s="759"/>
      <c r="P30" s="759"/>
      <c r="Q30" s="769">
        <v>1</v>
      </c>
      <c r="R30" s="769"/>
      <c r="S30" s="492" t="s">
        <v>243</v>
      </c>
      <c r="T30" s="493" t="s">
        <v>242</v>
      </c>
      <c r="U30" s="769">
        <v>3</v>
      </c>
      <c r="V30" s="769"/>
      <c r="W30" s="759"/>
      <c r="X30" s="759"/>
      <c r="Y30" s="760"/>
      <c r="Z30" s="760"/>
      <c r="AA30" s="822"/>
      <c r="AB30" s="823"/>
    </row>
    <row r="31" spans="1:28" ht="12" customHeight="1">
      <c r="A31" s="827"/>
      <c r="B31" s="789"/>
      <c r="C31" s="770"/>
      <c r="D31" s="771"/>
      <c r="E31" s="770"/>
      <c r="F31" s="771"/>
      <c r="G31" s="770"/>
      <c r="H31" s="809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494">
        <v>13</v>
      </c>
      <c r="T31" s="491">
        <v>0</v>
      </c>
      <c r="U31" s="765"/>
      <c r="V31" s="765"/>
      <c r="W31" s="765"/>
      <c r="X31" s="765"/>
      <c r="Y31" s="809"/>
      <c r="Z31" s="809"/>
      <c r="AA31" s="822"/>
      <c r="AB31" s="823"/>
    </row>
    <row r="32" spans="1:28" ht="16.5" customHeight="1">
      <c r="A32" s="827"/>
      <c r="B32" s="788" t="s">
        <v>343</v>
      </c>
      <c r="C32" s="780"/>
      <c r="D32" s="758"/>
      <c r="E32" s="783"/>
      <c r="F32" s="784"/>
      <c r="G32" s="758"/>
      <c r="H32" s="758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7">
        <v>5</v>
      </c>
      <c r="V32" s="768"/>
      <c r="W32" s="766"/>
      <c r="X32" s="766"/>
      <c r="Y32" s="758"/>
      <c r="Z32" s="758"/>
      <c r="AA32" s="822">
        <v>10</v>
      </c>
      <c r="AB32" s="823"/>
    </row>
    <row r="33" spans="1:28" ht="12" customHeight="1">
      <c r="A33" s="827"/>
      <c r="B33" s="788"/>
      <c r="C33" s="754"/>
      <c r="D33" s="755"/>
      <c r="E33" s="754"/>
      <c r="F33" s="755"/>
      <c r="G33" s="754"/>
      <c r="H33" s="760"/>
      <c r="I33" s="759"/>
      <c r="J33" s="759"/>
      <c r="K33" s="759"/>
      <c r="L33" s="759"/>
      <c r="M33" s="769">
        <v>1</v>
      </c>
      <c r="N33" s="769"/>
      <c r="O33" s="759"/>
      <c r="P33" s="759"/>
      <c r="Q33" s="759"/>
      <c r="R33" s="759"/>
      <c r="S33" s="769">
        <v>1</v>
      </c>
      <c r="T33" s="769"/>
      <c r="U33" s="492" t="s">
        <v>243</v>
      </c>
      <c r="V33" s="493" t="s">
        <v>242</v>
      </c>
      <c r="W33" s="769">
        <v>2</v>
      </c>
      <c r="X33" s="769"/>
      <c r="Y33" s="801">
        <v>1</v>
      </c>
      <c r="Z33" s="801"/>
      <c r="AA33" s="822"/>
      <c r="AB33" s="823"/>
    </row>
    <row r="34" spans="1:28" ht="12" customHeight="1">
      <c r="A34" s="827"/>
      <c r="B34" s="789"/>
      <c r="C34" s="770"/>
      <c r="D34" s="771"/>
      <c r="E34" s="770"/>
      <c r="F34" s="771"/>
      <c r="G34" s="770"/>
      <c r="H34" s="809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494">
        <v>5</v>
      </c>
      <c r="V34" s="491">
        <v>0</v>
      </c>
      <c r="W34" s="765"/>
      <c r="X34" s="765"/>
      <c r="Y34" s="809"/>
      <c r="Z34" s="809"/>
      <c r="AA34" s="822"/>
      <c r="AB34" s="823"/>
    </row>
    <row r="35" spans="1:28" ht="16.5" customHeight="1">
      <c r="A35" s="827"/>
      <c r="B35" s="798" t="s">
        <v>344</v>
      </c>
      <c r="C35" s="780"/>
      <c r="D35" s="758"/>
      <c r="E35" s="783"/>
      <c r="F35" s="784"/>
      <c r="G35" s="758"/>
      <c r="H35" s="758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7">
        <v>3</v>
      </c>
      <c r="X35" s="768"/>
      <c r="Y35" s="758"/>
      <c r="Z35" s="758"/>
      <c r="AA35" s="822">
        <v>3</v>
      </c>
      <c r="AB35" s="823"/>
    </row>
    <row r="36" spans="1:28" ht="12" customHeight="1">
      <c r="A36" s="827"/>
      <c r="B36" s="788"/>
      <c r="C36" s="754"/>
      <c r="D36" s="755"/>
      <c r="E36" s="754"/>
      <c r="F36" s="755"/>
      <c r="G36" s="754"/>
      <c r="H36" s="760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492" t="s">
        <v>243</v>
      </c>
      <c r="X36" s="493" t="s">
        <v>242</v>
      </c>
      <c r="Y36" s="760"/>
      <c r="Z36" s="760"/>
      <c r="AA36" s="822"/>
      <c r="AB36" s="823"/>
    </row>
    <row r="37" spans="1:28" ht="12" customHeight="1">
      <c r="A37" s="827"/>
      <c r="B37" s="800"/>
      <c r="C37" s="770"/>
      <c r="D37" s="771"/>
      <c r="E37" s="770"/>
      <c r="F37" s="771"/>
      <c r="G37" s="770"/>
      <c r="H37" s="809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494">
        <v>3</v>
      </c>
      <c r="X37" s="491">
        <v>0</v>
      </c>
      <c r="Y37" s="809"/>
      <c r="Z37" s="809"/>
      <c r="AA37" s="822"/>
      <c r="AB37" s="823"/>
    </row>
    <row r="38" spans="1:28" ht="16.5" customHeight="1">
      <c r="A38" s="827"/>
      <c r="B38" s="798" t="s">
        <v>345</v>
      </c>
      <c r="C38" s="780"/>
      <c r="D38" s="758"/>
      <c r="E38" s="783"/>
      <c r="F38" s="784"/>
      <c r="G38" s="758"/>
      <c r="H38" s="758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7">
        <v>19</v>
      </c>
      <c r="Z38" s="772"/>
      <c r="AA38" s="836">
        <v>19</v>
      </c>
      <c r="AB38" s="837"/>
    </row>
    <row r="39" spans="1:28" ht="12" customHeight="1">
      <c r="A39" s="827"/>
      <c r="B39" s="788"/>
      <c r="C39" s="754"/>
      <c r="D39" s="755"/>
      <c r="E39" s="754"/>
      <c r="F39" s="755"/>
      <c r="G39" s="754"/>
      <c r="H39" s="755"/>
      <c r="I39" s="754"/>
      <c r="J39" s="755"/>
      <c r="K39" s="754"/>
      <c r="L39" s="755"/>
      <c r="M39" s="754"/>
      <c r="N39" s="755"/>
      <c r="O39" s="754"/>
      <c r="P39" s="755"/>
      <c r="Q39" s="754"/>
      <c r="R39" s="755"/>
      <c r="S39" s="754"/>
      <c r="T39" s="755"/>
      <c r="U39" s="754"/>
      <c r="V39" s="755"/>
      <c r="W39" s="754"/>
      <c r="X39" s="755"/>
      <c r="Y39" s="492" t="s">
        <v>243</v>
      </c>
      <c r="Z39" s="495" t="s">
        <v>242</v>
      </c>
      <c r="AA39" s="836"/>
      <c r="AB39" s="837"/>
    </row>
    <row r="40" spans="1:28" ht="12" customHeight="1" thickBot="1">
      <c r="A40" s="827"/>
      <c r="B40" s="799"/>
      <c r="C40" s="811"/>
      <c r="D40" s="812"/>
      <c r="E40" s="811"/>
      <c r="F40" s="812"/>
      <c r="G40" s="811"/>
      <c r="H40" s="812"/>
      <c r="I40" s="811"/>
      <c r="J40" s="812"/>
      <c r="K40" s="811"/>
      <c r="L40" s="812"/>
      <c r="M40" s="811"/>
      <c r="N40" s="812"/>
      <c r="O40" s="811"/>
      <c r="P40" s="812"/>
      <c r="Q40" s="811"/>
      <c r="R40" s="812"/>
      <c r="S40" s="811"/>
      <c r="T40" s="812"/>
      <c r="U40" s="811"/>
      <c r="V40" s="812"/>
      <c r="W40" s="811"/>
      <c r="X40" s="812"/>
      <c r="Y40" s="572">
        <v>15</v>
      </c>
      <c r="Z40" s="573">
        <v>4</v>
      </c>
      <c r="AA40" s="836"/>
      <c r="AB40" s="837"/>
    </row>
    <row r="41" spans="1:28" ht="16.5" customHeight="1" thickTop="1">
      <c r="A41" s="827"/>
      <c r="B41" s="802" t="s">
        <v>278</v>
      </c>
      <c r="C41" s="779"/>
      <c r="D41" s="757"/>
      <c r="E41" s="756"/>
      <c r="F41" s="757"/>
      <c r="G41" s="756"/>
      <c r="H41" s="757"/>
      <c r="I41" s="756"/>
      <c r="J41" s="757"/>
      <c r="K41" s="756"/>
      <c r="L41" s="757"/>
      <c r="M41" s="756"/>
      <c r="N41" s="757"/>
      <c r="O41" s="756"/>
      <c r="P41" s="757"/>
      <c r="Q41" s="756"/>
      <c r="R41" s="757"/>
      <c r="S41" s="756"/>
      <c r="T41" s="757"/>
      <c r="U41" s="756"/>
      <c r="V41" s="757"/>
      <c r="W41" s="756"/>
      <c r="X41" s="757"/>
      <c r="Y41" s="756"/>
      <c r="Z41" s="808"/>
      <c r="AA41" s="816">
        <v>622</v>
      </c>
      <c r="AB41" s="817"/>
    </row>
    <row r="42" spans="1:28" ht="16.5" customHeight="1">
      <c r="A42" s="827"/>
      <c r="B42" s="803"/>
      <c r="C42" s="804">
        <v>60</v>
      </c>
      <c r="D42" s="755"/>
      <c r="E42" s="754">
        <v>105</v>
      </c>
      <c r="F42" s="755"/>
      <c r="G42" s="754">
        <v>85</v>
      </c>
      <c r="H42" s="755"/>
      <c r="I42" s="754">
        <v>72</v>
      </c>
      <c r="J42" s="755"/>
      <c r="K42" s="754">
        <v>108</v>
      </c>
      <c r="L42" s="755"/>
      <c r="M42" s="754">
        <v>69</v>
      </c>
      <c r="N42" s="755"/>
      <c r="O42" s="754">
        <v>44</v>
      </c>
      <c r="P42" s="755"/>
      <c r="Q42" s="754">
        <v>28</v>
      </c>
      <c r="R42" s="755"/>
      <c r="S42" s="754">
        <v>18</v>
      </c>
      <c r="T42" s="755"/>
      <c r="U42" s="754">
        <v>8</v>
      </c>
      <c r="V42" s="755"/>
      <c r="W42" s="754">
        <v>5</v>
      </c>
      <c r="X42" s="755"/>
      <c r="Y42" s="754">
        <v>20</v>
      </c>
      <c r="Z42" s="760"/>
      <c r="AA42" s="679" t="s">
        <v>243</v>
      </c>
      <c r="AB42" s="680" t="s">
        <v>242</v>
      </c>
    </row>
    <row r="43" spans="1:28" ht="16.5" customHeight="1">
      <c r="A43" s="828"/>
      <c r="B43" s="701"/>
      <c r="C43" s="805"/>
      <c r="D43" s="774"/>
      <c r="E43" s="773"/>
      <c r="F43" s="774"/>
      <c r="G43" s="773"/>
      <c r="H43" s="774"/>
      <c r="I43" s="773"/>
      <c r="J43" s="774"/>
      <c r="K43" s="773"/>
      <c r="L43" s="774"/>
      <c r="M43" s="773"/>
      <c r="N43" s="774"/>
      <c r="O43" s="773"/>
      <c r="P43" s="774"/>
      <c r="Q43" s="773"/>
      <c r="R43" s="774"/>
      <c r="S43" s="773"/>
      <c r="T43" s="774"/>
      <c r="U43" s="773"/>
      <c r="V43" s="774"/>
      <c r="W43" s="773"/>
      <c r="X43" s="774"/>
      <c r="Y43" s="773"/>
      <c r="Z43" s="806"/>
      <c r="AA43" s="681">
        <v>453</v>
      </c>
      <c r="AB43" s="682">
        <v>169</v>
      </c>
    </row>
    <row r="44" spans="1:27" s="471" customFormat="1" ht="19.5" customHeight="1">
      <c r="A44" s="470" t="s">
        <v>279</v>
      </c>
      <c r="B44" s="470"/>
      <c r="AA44" s="472"/>
    </row>
    <row r="45" s="3" customFormat="1" ht="13.5" customHeight="1"/>
    <row r="49" ht="12">
      <c r="B49" s="468"/>
    </row>
    <row r="50" ht="12">
      <c r="B50" s="468"/>
    </row>
    <row r="51" ht="12">
      <c r="B51" s="468"/>
    </row>
    <row r="52" ht="12">
      <c r="B52" s="468"/>
    </row>
    <row r="53" spans="2:27" ht="12">
      <c r="B53" s="468"/>
      <c r="AA53" s="474"/>
    </row>
    <row r="54" ht="12">
      <c r="B54" s="468"/>
    </row>
    <row r="55" ht="12">
      <c r="B55" s="468"/>
    </row>
    <row r="56" ht="12">
      <c r="B56" s="468"/>
    </row>
    <row r="57" ht="12">
      <c r="B57" s="468"/>
    </row>
    <row r="58" ht="12">
      <c r="B58" s="468"/>
    </row>
    <row r="59" ht="12">
      <c r="B59" s="468"/>
    </row>
    <row r="60" ht="12">
      <c r="B60" s="468"/>
    </row>
    <row r="61" ht="12">
      <c r="B61" s="468"/>
    </row>
    <row r="62" ht="12">
      <c r="B62" s="468"/>
    </row>
    <row r="63" ht="12">
      <c r="B63" s="468"/>
    </row>
    <row r="64" ht="12">
      <c r="B64" s="468"/>
    </row>
    <row r="65" ht="12">
      <c r="B65" s="468"/>
    </row>
    <row r="66" ht="12">
      <c r="B66" s="468"/>
    </row>
    <row r="67" ht="12">
      <c r="B67" s="468"/>
    </row>
    <row r="68" ht="12">
      <c r="B68" s="468"/>
    </row>
    <row r="69" ht="12">
      <c r="B69" s="468"/>
    </row>
    <row r="70" ht="12">
      <c r="B70" s="468"/>
    </row>
    <row r="71" ht="12">
      <c r="B71" s="468"/>
    </row>
    <row r="72" ht="12">
      <c r="B72" s="468"/>
    </row>
    <row r="73" ht="12">
      <c r="B73" s="468"/>
    </row>
    <row r="74" ht="12">
      <c r="B74" s="468"/>
    </row>
    <row r="75" ht="12">
      <c r="B75" s="468"/>
    </row>
    <row r="76" ht="12">
      <c r="B76" s="468"/>
    </row>
    <row r="77" ht="12">
      <c r="B77" s="468"/>
    </row>
    <row r="78" ht="12">
      <c r="B78" s="468"/>
    </row>
    <row r="79" ht="12">
      <c r="B79" s="468"/>
    </row>
    <row r="80" ht="12">
      <c r="B80" s="468"/>
    </row>
    <row r="81" ht="12">
      <c r="B81" s="468"/>
    </row>
    <row r="82" ht="12">
      <c r="B82" s="468"/>
    </row>
    <row r="83" ht="12">
      <c r="B83" s="468"/>
    </row>
    <row r="84" ht="12">
      <c r="B84" s="468"/>
    </row>
    <row r="85" ht="12">
      <c r="B85" s="468"/>
    </row>
    <row r="86" ht="12">
      <c r="B86" s="468"/>
    </row>
    <row r="87" ht="12">
      <c r="B87" s="468"/>
    </row>
    <row r="88" ht="12">
      <c r="B88" s="468"/>
    </row>
    <row r="89" ht="12">
      <c r="B89" s="468"/>
    </row>
    <row r="90" ht="12">
      <c r="B90" s="468"/>
    </row>
    <row r="91" ht="12">
      <c r="B91" s="468"/>
    </row>
    <row r="92" ht="12">
      <c r="B92" s="468"/>
    </row>
    <row r="93" ht="12">
      <c r="B93" s="468"/>
    </row>
    <row r="94" ht="12">
      <c r="B94" s="468"/>
    </row>
    <row r="95" ht="12">
      <c r="B95" s="468"/>
    </row>
    <row r="96" ht="12">
      <c r="B96" s="468"/>
    </row>
    <row r="97" ht="12">
      <c r="B97" s="468"/>
    </row>
    <row r="98" ht="12">
      <c r="B98" s="468"/>
    </row>
    <row r="99" ht="12">
      <c r="B99" s="468"/>
    </row>
    <row r="100" ht="12">
      <c r="B100" s="468"/>
    </row>
    <row r="101" ht="12">
      <c r="B101" s="468"/>
    </row>
    <row r="102" ht="12">
      <c r="B102" s="468"/>
    </row>
    <row r="103" ht="12">
      <c r="B103" s="468"/>
    </row>
    <row r="104" ht="12">
      <c r="B104" s="468"/>
    </row>
    <row r="105" ht="12">
      <c r="B105" s="468"/>
    </row>
    <row r="106" ht="12">
      <c r="B106" s="468"/>
    </row>
    <row r="107" ht="12">
      <c r="B107" s="468"/>
    </row>
    <row r="108" ht="12">
      <c r="B108" s="468"/>
    </row>
    <row r="109" ht="12">
      <c r="B109" s="468"/>
    </row>
    <row r="110" ht="12">
      <c r="B110" s="468"/>
    </row>
    <row r="111" ht="12">
      <c r="B111" s="468"/>
    </row>
    <row r="112" ht="12">
      <c r="B112" s="468"/>
    </row>
    <row r="113" ht="12">
      <c r="B113" s="468"/>
    </row>
    <row r="114" ht="12">
      <c r="B114" s="468"/>
    </row>
    <row r="115" ht="12">
      <c r="B115" s="468"/>
    </row>
    <row r="116" ht="12">
      <c r="B116" s="468"/>
    </row>
    <row r="117" ht="12">
      <c r="B117" s="468"/>
    </row>
    <row r="118" ht="12">
      <c r="B118" s="468"/>
    </row>
  </sheetData>
  <mergeCells count="488">
    <mergeCell ref="A1:AB1"/>
    <mergeCell ref="AA23:AB25"/>
    <mergeCell ref="AA20:AB22"/>
    <mergeCell ref="S2:AB2"/>
    <mergeCell ref="A5:A43"/>
    <mergeCell ref="A3:B4"/>
    <mergeCell ref="C3:AB3"/>
    <mergeCell ref="AA35:AB37"/>
    <mergeCell ref="AA38:AB40"/>
    <mergeCell ref="AA4:AB4"/>
    <mergeCell ref="AA41:AB41"/>
    <mergeCell ref="AA5:AB7"/>
    <mergeCell ref="AA8:AB10"/>
    <mergeCell ref="AA26:AB28"/>
    <mergeCell ref="AA17:AB19"/>
    <mergeCell ref="AA29:AB31"/>
    <mergeCell ref="AA32:AB34"/>
    <mergeCell ref="AA11:AB13"/>
    <mergeCell ref="AA14:AB16"/>
    <mergeCell ref="O32:P32"/>
    <mergeCell ref="Q32:R32"/>
    <mergeCell ref="K29:L29"/>
    <mergeCell ref="M29:N29"/>
    <mergeCell ref="M32:N32"/>
    <mergeCell ref="Q29:R29"/>
    <mergeCell ref="K31:L31"/>
    <mergeCell ref="M31:N31"/>
    <mergeCell ref="O31:P31"/>
    <mergeCell ref="O30:P30"/>
    <mergeCell ref="S22:T22"/>
    <mergeCell ref="Y29:Z29"/>
    <mergeCell ref="Y30:Z30"/>
    <mergeCell ref="W30:X30"/>
    <mergeCell ref="Y23:Z23"/>
    <mergeCell ref="Y24:Z24"/>
    <mergeCell ref="W28:X28"/>
    <mergeCell ref="Y28:Z28"/>
    <mergeCell ref="Y26:Z26"/>
    <mergeCell ref="S28:T28"/>
    <mergeCell ref="W29:X29"/>
    <mergeCell ref="O26:P26"/>
    <mergeCell ref="S26:T26"/>
    <mergeCell ref="O28:P28"/>
    <mergeCell ref="O27:P27"/>
    <mergeCell ref="K8:L8"/>
    <mergeCell ref="S14:T14"/>
    <mergeCell ref="K22:L22"/>
    <mergeCell ref="K25:L25"/>
    <mergeCell ref="K23:L23"/>
    <mergeCell ref="M19:N19"/>
    <mergeCell ref="O19:P19"/>
    <mergeCell ref="O22:P22"/>
    <mergeCell ref="Q22:R22"/>
    <mergeCell ref="Q20:R20"/>
    <mergeCell ref="I17:J17"/>
    <mergeCell ref="G14:H14"/>
    <mergeCell ref="K16:L16"/>
    <mergeCell ref="I14:J14"/>
    <mergeCell ref="K14:L14"/>
    <mergeCell ref="Y34:Z34"/>
    <mergeCell ref="G8:H8"/>
    <mergeCell ref="I8:J8"/>
    <mergeCell ref="G10:H10"/>
    <mergeCell ref="I10:J10"/>
    <mergeCell ref="G9:H9"/>
    <mergeCell ref="I9:J9"/>
    <mergeCell ref="G11:H11"/>
    <mergeCell ref="K17:L17"/>
    <mergeCell ref="K15:L15"/>
    <mergeCell ref="U21:V21"/>
    <mergeCell ref="U20:V20"/>
    <mergeCell ref="U22:V22"/>
    <mergeCell ref="W21:X21"/>
    <mergeCell ref="Y21:Z21"/>
    <mergeCell ref="Y22:Z22"/>
    <mergeCell ref="W14:X14"/>
    <mergeCell ref="Y14:Z14"/>
    <mergeCell ref="W17:X17"/>
    <mergeCell ref="Y17:Z17"/>
    <mergeCell ref="W16:X16"/>
    <mergeCell ref="Y16:Z16"/>
    <mergeCell ref="Y19:Z19"/>
    <mergeCell ref="W20:X20"/>
    <mergeCell ref="U14:V14"/>
    <mergeCell ref="Y11:Z11"/>
    <mergeCell ref="O17:P17"/>
    <mergeCell ref="Q17:R17"/>
    <mergeCell ref="S17:T17"/>
    <mergeCell ref="U17:V17"/>
    <mergeCell ref="S15:T15"/>
    <mergeCell ref="U15:V15"/>
    <mergeCell ref="U16:V16"/>
    <mergeCell ref="S16:T16"/>
    <mergeCell ref="U8:V8"/>
    <mergeCell ref="W8:X8"/>
    <mergeCell ref="Y8:Z8"/>
    <mergeCell ref="M14:N14"/>
    <mergeCell ref="Y13:Z13"/>
    <mergeCell ref="M8:N8"/>
    <mergeCell ref="O8:P8"/>
    <mergeCell ref="Q8:R8"/>
    <mergeCell ref="S8:T8"/>
    <mergeCell ref="O14:P14"/>
    <mergeCell ref="S38:T38"/>
    <mergeCell ref="U38:V38"/>
    <mergeCell ref="W38:X38"/>
    <mergeCell ref="K11:L11"/>
    <mergeCell ref="M11:N11"/>
    <mergeCell ref="O11:P11"/>
    <mergeCell ref="Q11:R11"/>
    <mergeCell ref="S11:T11"/>
    <mergeCell ref="U11:V11"/>
    <mergeCell ref="W11:X11"/>
    <mergeCell ref="Q35:R35"/>
    <mergeCell ref="S35:T35"/>
    <mergeCell ref="U35:V35"/>
    <mergeCell ref="C38:D38"/>
    <mergeCell ref="E38:F38"/>
    <mergeCell ref="G38:H38"/>
    <mergeCell ref="I38:J38"/>
    <mergeCell ref="K38:L38"/>
    <mergeCell ref="M38:N38"/>
    <mergeCell ref="O38:P38"/>
    <mergeCell ref="M35:N35"/>
    <mergeCell ref="O35:P35"/>
    <mergeCell ref="C32:D32"/>
    <mergeCell ref="E32:F32"/>
    <mergeCell ref="G32:H32"/>
    <mergeCell ref="I32:J32"/>
    <mergeCell ref="K34:L34"/>
    <mergeCell ref="M34:N34"/>
    <mergeCell ref="O34:P34"/>
    <mergeCell ref="C35:D35"/>
    <mergeCell ref="E29:F29"/>
    <mergeCell ref="G29:H29"/>
    <mergeCell ref="I29:J29"/>
    <mergeCell ref="K35:L35"/>
    <mergeCell ref="E35:F35"/>
    <mergeCell ref="G35:H35"/>
    <mergeCell ref="I35:J35"/>
    <mergeCell ref="K32:L32"/>
    <mergeCell ref="G31:H31"/>
    <mergeCell ref="I31:J31"/>
    <mergeCell ref="E21:F21"/>
    <mergeCell ref="G21:H21"/>
    <mergeCell ref="I25:J25"/>
    <mergeCell ref="G25:H25"/>
    <mergeCell ref="I22:J22"/>
    <mergeCell ref="I21:J21"/>
    <mergeCell ref="G24:H24"/>
    <mergeCell ref="I24:J24"/>
    <mergeCell ref="E23:F23"/>
    <mergeCell ref="G23:H23"/>
    <mergeCell ref="I23:J23"/>
    <mergeCell ref="C22:D22"/>
    <mergeCell ref="E22:F22"/>
    <mergeCell ref="G22:H22"/>
    <mergeCell ref="S40:T40"/>
    <mergeCell ref="U40:V40"/>
    <mergeCell ref="W40:X40"/>
    <mergeCell ref="C8:D8"/>
    <mergeCell ref="C11:D11"/>
    <mergeCell ref="E11:F11"/>
    <mergeCell ref="C14:D14"/>
    <mergeCell ref="C17:D17"/>
    <mergeCell ref="C20:D20"/>
    <mergeCell ref="E20:F20"/>
    <mergeCell ref="O37:P37"/>
    <mergeCell ref="Q37:R37"/>
    <mergeCell ref="C40:D40"/>
    <mergeCell ref="E40:F40"/>
    <mergeCell ref="G40:H40"/>
    <mergeCell ref="I40:J40"/>
    <mergeCell ref="K40:L40"/>
    <mergeCell ref="M40:N40"/>
    <mergeCell ref="O40:P40"/>
    <mergeCell ref="Q40:R40"/>
    <mergeCell ref="G37:H37"/>
    <mergeCell ref="I37:J37"/>
    <mergeCell ref="K37:L37"/>
    <mergeCell ref="M37:N37"/>
    <mergeCell ref="C34:D34"/>
    <mergeCell ref="E34:F34"/>
    <mergeCell ref="G34:H34"/>
    <mergeCell ref="I34:J34"/>
    <mergeCell ref="G16:H16"/>
    <mergeCell ref="C19:D19"/>
    <mergeCell ref="E19:F19"/>
    <mergeCell ref="G19:H19"/>
    <mergeCell ref="G17:H17"/>
    <mergeCell ref="W25:X25"/>
    <mergeCell ref="U26:V26"/>
    <mergeCell ref="U28:V28"/>
    <mergeCell ref="Y37:Z37"/>
    <mergeCell ref="W35:X35"/>
    <mergeCell ref="W32:X32"/>
    <mergeCell ref="W33:X33"/>
    <mergeCell ref="Y32:Z32"/>
    <mergeCell ref="Y33:Z33"/>
    <mergeCell ref="W34:X34"/>
    <mergeCell ref="Y25:Z25"/>
    <mergeCell ref="Y10:Z10"/>
    <mergeCell ref="I13:J13"/>
    <mergeCell ref="K13:L13"/>
    <mergeCell ref="M13:N13"/>
    <mergeCell ref="O13:P13"/>
    <mergeCell ref="Q13:R13"/>
    <mergeCell ref="S13:T13"/>
    <mergeCell ref="U13:V13"/>
    <mergeCell ref="U25:V25"/>
    <mergeCell ref="W13:X13"/>
    <mergeCell ref="I11:J11"/>
    <mergeCell ref="K10:L10"/>
    <mergeCell ref="M10:N10"/>
    <mergeCell ref="M12:N12"/>
    <mergeCell ref="O12:P12"/>
    <mergeCell ref="Q12:R12"/>
    <mergeCell ref="I12:J12"/>
    <mergeCell ref="K12:L12"/>
    <mergeCell ref="Q39:R39"/>
    <mergeCell ref="S39:T39"/>
    <mergeCell ref="E39:F39"/>
    <mergeCell ref="G39:H39"/>
    <mergeCell ref="I39:J39"/>
    <mergeCell ref="K39:L39"/>
    <mergeCell ref="M39:N39"/>
    <mergeCell ref="O39:P39"/>
    <mergeCell ref="Q36:R36"/>
    <mergeCell ref="S36:T36"/>
    <mergeCell ref="E36:F36"/>
    <mergeCell ref="G36:H36"/>
    <mergeCell ref="I36:J36"/>
    <mergeCell ref="K36:L36"/>
    <mergeCell ref="M36:N36"/>
    <mergeCell ref="O36:P36"/>
    <mergeCell ref="Q33:R33"/>
    <mergeCell ref="C33:D33"/>
    <mergeCell ref="E33:F33"/>
    <mergeCell ref="G33:H33"/>
    <mergeCell ref="I33:J33"/>
    <mergeCell ref="K33:L33"/>
    <mergeCell ref="M33:N33"/>
    <mergeCell ref="O33:P33"/>
    <mergeCell ref="K30:L30"/>
    <mergeCell ref="M30:N30"/>
    <mergeCell ref="E26:F26"/>
    <mergeCell ref="G26:H26"/>
    <mergeCell ref="K27:L27"/>
    <mergeCell ref="O29:P29"/>
    <mergeCell ref="K28:L28"/>
    <mergeCell ref="M27:N27"/>
    <mergeCell ref="M28:N28"/>
    <mergeCell ref="S29:T29"/>
    <mergeCell ref="I20:J20"/>
    <mergeCell ref="K21:L21"/>
    <mergeCell ref="Q24:R24"/>
    <mergeCell ref="K20:L20"/>
    <mergeCell ref="M23:N23"/>
    <mergeCell ref="K24:L24"/>
    <mergeCell ref="M20:N20"/>
    <mergeCell ref="I28:J28"/>
    <mergeCell ref="S25:T25"/>
    <mergeCell ref="Y36:Z36"/>
    <mergeCell ref="S27:T27"/>
    <mergeCell ref="U27:V27"/>
    <mergeCell ref="W27:X27"/>
    <mergeCell ref="Y27:Z27"/>
    <mergeCell ref="Y35:Z35"/>
    <mergeCell ref="W31:X31"/>
    <mergeCell ref="Y31:Z31"/>
    <mergeCell ref="S32:T32"/>
    <mergeCell ref="U31:V31"/>
    <mergeCell ref="Q14:R14"/>
    <mergeCell ref="M18:N18"/>
    <mergeCell ref="Q16:R16"/>
    <mergeCell ref="S24:T24"/>
    <mergeCell ref="O23:P23"/>
    <mergeCell ref="O20:P20"/>
    <mergeCell ref="S20:T20"/>
    <mergeCell ref="S21:T21"/>
    <mergeCell ref="O21:P21"/>
    <mergeCell ref="Q21:R21"/>
    <mergeCell ref="Q15:R15"/>
    <mergeCell ref="O15:P15"/>
    <mergeCell ref="M16:N16"/>
    <mergeCell ref="O16:P16"/>
    <mergeCell ref="U19:V19"/>
    <mergeCell ref="Q19:R19"/>
    <mergeCell ref="S18:T18"/>
    <mergeCell ref="U18:V18"/>
    <mergeCell ref="S19:T19"/>
    <mergeCell ref="K9:L9"/>
    <mergeCell ref="M9:N9"/>
    <mergeCell ref="O9:P9"/>
    <mergeCell ref="Q9:R9"/>
    <mergeCell ref="S6:T6"/>
    <mergeCell ref="U6:V6"/>
    <mergeCell ref="W12:X12"/>
    <mergeCell ref="Y12:Z12"/>
    <mergeCell ref="Y6:Z6"/>
    <mergeCell ref="S9:T9"/>
    <mergeCell ref="Y9:Z9"/>
    <mergeCell ref="S12:T12"/>
    <mergeCell ref="U12:V12"/>
    <mergeCell ref="S10:T10"/>
    <mergeCell ref="K6:L6"/>
    <mergeCell ref="M6:N6"/>
    <mergeCell ref="O6:P6"/>
    <mergeCell ref="Q6:R6"/>
    <mergeCell ref="S7:T7"/>
    <mergeCell ref="E7:F7"/>
    <mergeCell ref="G7:H7"/>
    <mergeCell ref="I7:J7"/>
    <mergeCell ref="K7:L7"/>
    <mergeCell ref="M5:N5"/>
    <mergeCell ref="O5:P5"/>
    <mergeCell ref="Q5:R5"/>
    <mergeCell ref="Q26:R26"/>
    <mergeCell ref="M7:N7"/>
    <mergeCell ref="O7:P7"/>
    <mergeCell ref="Q7:R7"/>
    <mergeCell ref="O10:P10"/>
    <mergeCell ref="Q10:R10"/>
    <mergeCell ref="M24:N24"/>
    <mergeCell ref="Y5:Z5"/>
    <mergeCell ref="U41:V41"/>
    <mergeCell ref="W41:X41"/>
    <mergeCell ref="Y41:Z41"/>
    <mergeCell ref="Y7:Z7"/>
    <mergeCell ref="W15:X15"/>
    <mergeCell ref="Y15:Z15"/>
    <mergeCell ref="U39:V39"/>
    <mergeCell ref="W39:X39"/>
    <mergeCell ref="U10:V10"/>
    <mergeCell ref="Y43:Z43"/>
    <mergeCell ref="S5:T5"/>
    <mergeCell ref="U5:V5"/>
    <mergeCell ref="W5:X5"/>
    <mergeCell ref="W43:X43"/>
    <mergeCell ref="U43:V43"/>
    <mergeCell ref="U9:V9"/>
    <mergeCell ref="W9:X9"/>
    <mergeCell ref="U24:V24"/>
    <mergeCell ref="W19:X19"/>
    <mergeCell ref="Q43:R43"/>
    <mergeCell ref="S43:T43"/>
    <mergeCell ref="M43:N43"/>
    <mergeCell ref="O43:P43"/>
    <mergeCell ref="I42:J42"/>
    <mergeCell ref="C43:D43"/>
    <mergeCell ref="E43:F43"/>
    <mergeCell ref="G43:H43"/>
    <mergeCell ref="I43:J43"/>
    <mergeCell ref="B41:B43"/>
    <mergeCell ref="C39:D39"/>
    <mergeCell ref="M25:N25"/>
    <mergeCell ref="C26:D26"/>
    <mergeCell ref="C27:D27"/>
    <mergeCell ref="E27:F27"/>
    <mergeCell ref="G27:H27"/>
    <mergeCell ref="C42:D42"/>
    <mergeCell ref="E42:F42"/>
    <mergeCell ref="G42:H42"/>
    <mergeCell ref="M17:N17"/>
    <mergeCell ref="M15:N15"/>
    <mergeCell ref="E28:F28"/>
    <mergeCell ref="K26:L26"/>
    <mergeCell ref="I26:J26"/>
    <mergeCell ref="G15:H15"/>
    <mergeCell ref="G18:H18"/>
    <mergeCell ref="I18:J18"/>
    <mergeCell ref="I19:J19"/>
    <mergeCell ref="G28:H28"/>
    <mergeCell ref="B32:B34"/>
    <mergeCell ref="C21:D21"/>
    <mergeCell ref="M26:N26"/>
    <mergeCell ref="C30:D30"/>
    <mergeCell ref="E30:F30"/>
    <mergeCell ref="G30:H30"/>
    <mergeCell ref="I30:J30"/>
    <mergeCell ref="I27:J27"/>
    <mergeCell ref="E24:F24"/>
    <mergeCell ref="C25:D25"/>
    <mergeCell ref="G20:H20"/>
    <mergeCell ref="B38:B40"/>
    <mergeCell ref="B29:B31"/>
    <mergeCell ref="B17:B19"/>
    <mergeCell ref="B20:B22"/>
    <mergeCell ref="B23:B25"/>
    <mergeCell ref="B26:B28"/>
    <mergeCell ref="B35:B37"/>
    <mergeCell ref="C24:D24"/>
    <mergeCell ref="C23:D23"/>
    <mergeCell ref="B8:B10"/>
    <mergeCell ref="B11:B13"/>
    <mergeCell ref="B14:B16"/>
    <mergeCell ref="C18:D18"/>
    <mergeCell ref="C15:D15"/>
    <mergeCell ref="C9:D9"/>
    <mergeCell ref="C10:D10"/>
    <mergeCell ref="C12:D12"/>
    <mergeCell ref="C13:D13"/>
    <mergeCell ref="C16:D16"/>
    <mergeCell ref="C5:D5"/>
    <mergeCell ref="B5:B7"/>
    <mergeCell ref="E4:F4"/>
    <mergeCell ref="E6:F6"/>
    <mergeCell ref="C4:D4"/>
    <mergeCell ref="E18:F18"/>
    <mergeCell ref="E17:F17"/>
    <mergeCell ref="E15:F15"/>
    <mergeCell ref="E12:F12"/>
    <mergeCell ref="E14:F14"/>
    <mergeCell ref="E13:F13"/>
    <mergeCell ref="E16:F16"/>
    <mergeCell ref="E25:F25"/>
    <mergeCell ref="C41:D41"/>
    <mergeCell ref="E41:F41"/>
    <mergeCell ref="C31:D31"/>
    <mergeCell ref="E31:F31"/>
    <mergeCell ref="C37:D37"/>
    <mergeCell ref="E37:F37"/>
    <mergeCell ref="C29:D29"/>
    <mergeCell ref="C36:D36"/>
    <mergeCell ref="C28:D28"/>
    <mergeCell ref="G4:H4"/>
    <mergeCell ref="I4:J4"/>
    <mergeCell ref="I5:J5"/>
    <mergeCell ref="G6:H6"/>
    <mergeCell ref="I6:J6"/>
    <mergeCell ref="K4:L4"/>
    <mergeCell ref="E8:F8"/>
    <mergeCell ref="K43:L43"/>
    <mergeCell ref="K41:L41"/>
    <mergeCell ref="G41:H41"/>
    <mergeCell ref="I41:J41"/>
    <mergeCell ref="E5:F5"/>
    <mergeCell ref="G5:H5"/>
    <mergeCell ref="K42:L42"/>
    <mergeCell ref="K5:L5"/>
    <mergeCell ref="U42:V42"/>
    <mergeCell ref="W42:X42"/>
    <mergeCell ref="Y42:Z42"/>
    <mergeCell ref="U4:V4"/>
    <mergeCell ref="W4:X4"/>
    <mergeCell ref="U7:V7"/>
    <mergeCell ref="W7:X7"/>
    <mergeCell ref="W6:X6"/>
    <mergeCell ref="W10:X10"/>
    <mergeCell ref="Y38:Z38"/>
    <mergeCell ref="Q38:R38"/>
    <mergeCell ref="U32:V32"/>
    <mergeCell ref="U30:V30"/>
    <mergeCell ref="Q31:R31"/>
    <mergeCell ref="S33:T33"/>
    <mergeCell ref="U36:V36"/>
    <mergeCell ref="Q30:R30"/>
    <mergeCell ref="S34:T34"/>
    <mergeCell ref="S37:T37"/>
    <mergeCell ref="U37:V37"/>
    <mergeCell ref="Q34:R34"/>
    <mergeCell ref="W26:X26"/>
    <mergeCell ref="W22:X22"/>
    <mergeCell ref="S23:T23"/>
    <mergeCell ref="U23:V23"/>
    <mergeCell ref="W23:X23"/>
    <mergeCell ref="Q25:R25"/>
    <mergeCell ref="U29:V29"/>
    <mergeCell ref="W24:X24"/>
    <mergeCell ref="Q23:R23"/>
    <mergeCell ref="Y20:Z20"/>
    <mergeCell ref="W18:X18"/>
    <mergeCell ref="Y18:Z18"/>
    <mergeCell ref="M4:N4"/>
    <mergeCell ref="O4:P4"/>
    <mergeCell ref="Q4:R4"/>
    <mergeCell ref="S4:T4"/>
    <mergeCell ref="Y4:Z4"/>
    <mergeCell ref="O18:P18"/>
    <mergeCell ref="Q18:R18"/>
    <mergeCell ref="Q42:R42"/>
    <mergeCell ref="S42:T42"/>
    <mergeCell ref="S41:T41"/>
    <mergeCell ref="Q41:R41"/>
    <mergeCell ref="M42:N42"/>
    <mergeCell ref="O42:P42"/>
    <mergeCell ref="M41:N41"/>
    <mergeCell ref="O41:P41"/>
  </mergeCells>
  <printOptions/>
  <pageMargins left="0.18" right="0" top="0.32" bottom="0.22" header="0.18" footer="0.18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J18"/>
  <sheetViews>
    <sheetView zoomScaleSheetLayoutView="100" workbookViewId="0" topLeftCell="A1">
      <selection activeCell="M9" sqref="M9"/>
    </sheetView>
  </sheetViews>
  <sheetFormatPr defaultColWidth="13.375" defaultRowHeight="13.5"/>
  <cols>
    <col min="1" max="1" width="6.00390625" style="468" customWidth="1"/>
    <col min="2" max="2" width="7.875" style="473" customWidth="1"/>
    <col min="3" max="8" width="4.875" style="468" customWidth="1"/>
    <col min="9" max="10" width="6.625" style="468" customWidth="1"/>
    <col min="11" max="16384" width="13.375" style="468" customWidth="1"/>
  </cols>
  <sheetData>
    <row r="1" spans="1:10" ht="27.75" customHeight="1">
      <c r="A1" s="824" t="s">
        <v>403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5.75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</row>
    <row r="3" spans="2:9" s="471" customFormat="1" ht="19.5" customHeight="1">
      <c r="B3" s="475"/>
      <c r="D3" s="471" t="s">
        <v>264</v>
      </c>
      <c r="H3" s="476"/>
      <c r="I3" s="472"/>
    </row>
    <row r="4" spans="1:10" ht="24" customHeight="1">
      <c r="A4" s="829"/>
      <c r="B4" s="830"/>
      <c r="C4" s="833" t="s">
        <v>280</v>
      </c>
      <c r="D4" s="834"/>
      <c r="E4" s="834"/>
      <c r="F4" s="834"/>
      <c r="G4" s="834"/>
      <c r="H4" s="834"/>
      <c r="I4" s="834"/>
      <c r="J4" s="835"/>
    </row>
    <row r="5" spans="1:10" s="469" customFormat="1" ht="30.75" customHeight="1">
      <c r="A5" s="831"/>
      <c r="B5" s="832"/>
      <c r="C5" s="865" t="s">
        <v>281</v>
      </c>
      <c r="D5" s="866"/>
      <c r="E5" s="867" t="s">
        <v>282</v>
      </c>
      <c r="F5" s="868"/>
      <c r="G5" s="867" t="s">
        <v>358</v>
      </c>
      <c r="H5" s="868"/>
      <c r="I5" s="574" t="s">
        <v>292</v>
      </c>
      <c r="J5" s="477"/>
    </row>
    <row r="6" spans="1:10" s="472" customFormat="1" ht="16.5" customHeight="1">
      <c r="A6" s="826" t="s">
        <v>348</v>
      </c>
      <c r="B6" s="891" t="s">
        <v>283</v>
      </c>
      <c r="C6" s="885"/>
      <c r="D6" s="886"/>
      <c r="E6" s="879"/>
      <c r="F6" s="880"/>
      <c r="G6" s="873"/>
      <c r="H6" s="874"/>
      <c r="I6" s="869"/>
      <c r="J6" s="870"/>
    </row>
    <row r="7" spans="1:10" s="472" customFormat="1" ht="13.5" customHeight="1">
      <c r="A7" s="827"/>
      <c r="B7" s="891"/>
      <c r="C7" s="853" t="s">
        <v>347</v>
      </c>
      <c r="D7" s="854"/>
      <c r="E7" s="781">
        <v>292</v>
      </c>
      <c r="F7" s="782"/>
      <c r="G7" s="871">
        <v>300</v>
      </c>
      <c r="H7" s="872"/>
      <c r="I7" s="844">
        <v>592</v>
      </c>
      <c r="J7" s="845"/>
    </row>
    <row r="8" spans="1:10" s="472" customFormat="1" ht="13.5" customHeight="1">
      <c r="A8" s="827"/>
      <c r="B8" s="789"/>
      <c r="C8" s="497"/>
      <c r="D8" s="498"/>
      <c r="E8" s="887"/>
      <c r="F8" s="888"/>
      <c r="G8" s="863"/>
      <c r="H8" s="864"/>
      <c r="I8" s="851"/>
      <c r="J8" s="852"/>
    </row>
    <row r="9" spans="1:10" s="472" customFormat="1" ht="16.5" customHeight="1">
      <c r="A9" s="827"/>
      <c r="B9" s="891" t="s">
        <v>282</v>
      </c>
      <c r="C9" s="848"/>
      <c r="D9" s="849"/>
      <c r="E9" s="767">
        <v>62</v>
      </c>
      <c r="F9" s="768"/>
      <c r="G9" s="877"/>
      <c r="H9" s="878"/>
      <c r="I9" s="857"/>
      <c r="J9" s="858"/>
    </row>
    <row r="10" spans="1:10" s="472" customFormat="1" ht="13.5" customHeight="1">
      <c r="A10" s="827"/>
      <c r="B10" s="891"/>
      <c r="C10" s="846">
        <v>33</v>
      </c>
      <c r="D10" s="847"/>
      <c r="E10" s="502" t="s">
        <v>243</v>
      </c>
      <c r="F10" s="493" t="s">
        <v>242</v>
      </c>
      <c r="G10" s="871">
        <v>49</v>
      </c>
      <c r="H10" s="872"/>
      <c r="I10" s="844">
        <v>144</v>
      </c>
      <c r="J10" s="845"/>
    </row>
    <row r="11" spans="1:10" s="472" customFormat="1" ht="13.5" customHeight="1">
      <c r="A11" s="827"/>
      <c r="B11" s="789"/>
      <c r="C11" s="859"/>
      <c r="D11" s="860"/>
      <c r="E11" s="499">
        <v>47</v>
      </c>
      <c r="F11" s="500">
        <v>15</v>
      </c>
      <c r="G11" s="863"/>
      <c r="H11" s="864"/>
      <c r="I11" s="851"/>
      <c r="J11" s="852"/>
    </row>
    <row r="12" spans="1:10" s="472" customFormat="1" ht="16.5" customHeight="1">
      <c r="A12" s="827"/>
      <c r="B12" s="891" t="s">
        <v>358</v>
      </c>
      <c r="C12" s="848"/>
      <c r="D12" s="849"/>
      <c r="E12" s="840"/>
      <c r="F12" s="841"/>
      <c r="G12" s="861">
        <v>142</v>
      </c>
      <c r="H12" s="862"/>
      <c r="I12" s="857"/>
      <c r="J12" s="858"/>
    </row>
    <row r="13" spans="1:10" s="472" customFormat="1" ht="13.5" customHeight="1">
      <c r="A13" s="827"/>
      <c r="B13" s="891"/>
      <c r="C13" s="846">
        <v>18</v>
      </c>
      <c r="D13" s="847"/>
      <c r="E13" s="781">
        <v>15</v>
      </c>
      <c r="F13" s="782"/>
      <c r="G13" s="501" t="s">
        <v>243</v>
      </c>
      <c r="H13" s="495" t="s">
        <v>242</v>
      </c>
      <c r="I13" s="844">
        <v>175</v>
      </c>
      <c r="J13" s="845"/>
    </row>
    <row r="14" spans="1:10" s="472" customFormat="1" ht="13.5" customHeight="1" thickBot="1">
      <c r="A14" s="827"/>
      <c r="B14" s="891"/>
      <c r="C14" s="846"/>
      <c r="D14" s="847"/>
      <c r="E14" s="781"/>
      <c r="F14" s="782"/>
      <c r="G14" s="499">
        <v>73</v>
      </c>
      <c r="H14" s="499">
        <v>69</v>
      </c>
      <c r="I14" s="855"/>
      <c r="J14" s="856"/>
    </row>
    <row r="15" spans="1:10" s="472" customFormat="1" ht="16.5" customHeight="1" thickTop="1">
      <c r="A15" s="827"/>
      <c r="B15" s="802" t="s">
        <v>278</v>
      </c>
      <c r="C15" s="881"/>
      <c r="D15" s="882"/>
      <c r="E15" s="883"/>
      <c r="F15" s="882"/>
      <c r="G15" s="883"/>
      <c r="H15" s="884"/>
      <c r="I15" s="875">
        <v>911</v>
      </c>
      <c r="J15" s="876"/>
    </row>
    <row r="16" spans="1:10" s="472" customFormat="1" ht="16.5" customHeight="1">
      <c r="A16" s="827"/>
      <c r="B16" s="803"/>
      <c r="C16" s="850">
        <v>51</v>
      </c>
      <c r="D16" s="782"/>
      <c r="E16" s="781">
        <v>369</v>
      </c>
      <c r="F16" s="782"/>
      <c r="G16" s="781">
        <v>491</v>
      </c>
      <c r="H16" s="801"/>
      <c r="I16" s="683" t="s">
        <v>243</v>
      </c>
      <c r="J16" s="684" t="s">
        <v>242</v>
      </c>
    </row>
    <row r="17" spans="1:10" s="472" customFormat="1" ht="16.5" customHeight="1">
      <c r="A17" s="828"/>
      <c r="B17" s="709"/>
      <c r="C17" s="889"/>
      <c r="D17" s="890"/>
      <c r="E17" s="842"/>
      <c r="F17" s="890"/>
      <c r="G17" s="842"/>
      <c r="H17" s="843"/>
      <c r="I17" s="685">
        <v>761</v>
      </c>
      <c r="J17" s="686">
        <v>150</v>
      </c>
    </row>
    <row r="18" spans="1:2" s="471" customFormat="1" ht="19.5" customHeight="1">
      <c r="A18" s="470" t="s">
        <v>284</v>
      </c>
      <c r="B18" s="470"/>
    </row>
    <row r="19" ht="12" customHeight="1"/>
  </sheetData>
  <mergeCells count="52">
    <mergeCell ref="A1:J1"/>
    <mergeCell ref="A4:B5"/>
    <mergeCell ref="C17:D17"/>
    <mergeCell ref="E7:F7"/>
    <mergeCell ref="E17:F17"/>
    <mergeCell ref="A6:A17"/>
    <mergeCell ref="B15:B17"/>
    <mergeCell ref="B6:B8"/>
    <mergeCell ref="B9:B11"/>
    <mergeCell ref="B12:B14"/>
    <mergeCell ref="E6:F6"/>
    <mergeCell ref="C15:D15"/>
    <mergeCell ref="E15:F15"/>
    <mergeCell ref="G15:H15"/>
    <mergeCell ref="C6:D6"/>
    <mergeCell ref="C10:D10"/>
    <mergeCell ref="C14:D14"/>
    <mergeCell ref="E8:F8"/>
    <mergeCell ref="E13:F13"/>
    <mergeCell ref="E14:F14"/>
    <mergeCell ref="I6:J6"/>
    <mergeCell ref="G7:H7"/>
    <mergeCell ref="G6:H6"/>
    <mergeCell ref="I15:J15"/>
    <mergeCell ref="I10:J10"/>
    <mergeCell ref="G9:H9"/>
    <mergeCell ref="G10:H10"/>
    <mergeCell ref="G8:H8"/>
    <mergeCell ref="I11:J11"/>
    <mergeCell ref="I12:J12"/>
    <mergeCell ref="C4:J4"/>
    <mergeCell ref="C5:D5"/>
    <mergeCell ref="E5:F5"/>
    <mergeCell ref="G5:H5"/>
    <mergeCell ref="I7:J7"/>
    <mergeCell ref="I8:J8"/>
    <mergeCell ref="C7:D7"/>
    <mergeCell ref="I14:J14"/>
    <mergeCell ref="I9:J9"/>
    <mergeCell ref="C9:D9"/>
    <mergeCell ref="E9:F9"/>
    <mergeCell ref="C11:D11"/>
    <mergeCell ref="G12:H12"/>
    <mergeCell ref="G11:H11"/>
    <mergeCell ref="E12:F12"/>
    <mergeCell ref="G17:H17"/>
    <mergeCell ref="I13:J13"/>
    <mergeCell ref="C13:D13"/>
    <mergeCell ref="C12:D12"/>
    <mergeCell ref="C16:D16"/>
    <mergeCell ref="E16:F16"/>
    <mergeCell ref="G16:H16"/>
  </mergeCells>
  <printOptions/>
  <pageMargins left="0.8" right="0" top="0.72" bottom="0.25" header="0.5118110236220472" footer="0.17"/>
  <pageSetup horizontalDpi="600" verticalDpi="600" orientation="landscape" paperSize="9" r:id="rId2"/>
  <headerFooter alignWithMargins="0">
    <oddHeader>&amp;C表８　一般診療所の病床規模の変更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:K1"/>
    </sheetView>
  </sheetViews>
  <sheetFormatPr defaultColWidth="9.00390625" defaultRowHeight="13.5"/>
  <cols>
    <col min="1" max="1" width="16.00390625" style="3" customWidth="1"/>
    <col min="2" max="9" width="9.00390625" style="3" customWidth="1"/>
    <col min="10" max="10" width="11.125" style="3" customWidth="1"/>
    <col min="11" max="11" width="9.00390625" style="3" customWidth="1"/>
    <col min="12" max="14" width="12.625" style="3" customWidth="1"/>
    <col min="15" max="18" width="9.00390625" style="3" customWidth="1"/>
    <col min="19" max="19" width="10.25390625" style="3" customWidth="1"/>
    <col min="20" max="16384" width="9.00390625" style="3" customWidth="1"/>
  </cols>
  <sheetData>
    <row r="1" spans="1:11" ht="18" customHeight="1">
      <c r="A1" s="698" t="s">
        <v>373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ht="18" customHeight="1"/>
    <row r="3" spans="12:14" ht="18" customHeight="1">
      <c r="L3" s="507"/>
      <c r="M3" s="507"/>
      <c r="N3" s="507"/>
    </row>
    <row r="4" spans="12:14" ht="18" customHeight="1">
      <c r="L4" s="507"/>
      <c r="M4" s="507"/>
      <c r="N4" s="507"/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26" ht="24" customHeight="1"/>
    <row r="27" ht="26.25" customHeight="1"/>
    <row r="28" ht="26.25" customHeight="1"/>
    <row r="29" ht="26.25" customHeight="1"/>
    <row r="30" ht="18" customHeight="1"/>
  </sheetData>
  <mergeCells count="1">
    <mergeCell ref="A1:K1"/>
  </mergeCells>
  <printOptions/>
  <pageMargins left="0.17" right="0.18" top="1" bottom="0.38" header="0.5" footer="0.18"/>
  <pageSetup horizontalDpi="600" verticalDpi="600" orientation="landscape" paperSize="9" scale="88" r:id="rId2"/>
  <rowBreaks count="1" manualBreakCount="1">
    <brk id="27" min="9" max="2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29" sqref="G29"/>
    </sheetView>
  </sheetViews>
  <sheetFormatPr defaultColWidth="9.00390625" defaultRowHeight="13.5"/>
  <cols>
    <col min="1" max="1" width="16.00390625" style="3" customWidth="1"/>
    <col min="2" max="9" width="9.00390625" style="3" customWidth="1"/>
    <col min="10" max="10" width="11.125" style="3" customWidth="1"/>
    <col min="11" max="12" width="9.00390625" style="3" customWidth="1"/>
    <col min="13" max="13" width="10.25390625" style="3" customWidth="1"/>
    <col min="14" max="16384" width="9.00390625" style="3" customWidth="1"/>
  </cols>
  <sheetData>
    <row r="1" spans="1:9" ht="24" customHeight="1">
      <c r="A1" s="894" t="s">
        <v>373</v>
      </c>
      <c r="B1" s="894"/>
      <c r="C1" s="894"/>
      <c r="D1" s="894"/>
      <c r="E1" s="894"/>
      <c r="F1" s="894"/>
      <c r="G1" s="894"/>
      <c r="H1" s="894"/>
      <c r="I1" s="894"/>
    </row>
    <row r="2" spans="1:9" ht="24" customHeight="1">
      <c r="A2" s="421"/>
      <c r="H2" s="892" t="s">
        <v>374</v>
      </c>
      <c r="I2" s="893"/>
    </row>
    <row r="3" spans="1:9" ht="26.25" customHeight="1">
      <c r="A3" s="508"/>
      <c r="B3" s="504" t="s">
        <v>300</v>
      </c>
      <c r="C3" s="505" t="s">
        <v>301</v>
      </c>
      <c r="D3" s="506" t="s">
        <v>304</v>
      </c>
      <c r="E3" s="506" t="s">
        <v>305</v>
      </c>
      <c r="F3" s="506" t="s">
        <v>306</v>
      </c>
      <c r="G3" s="506" t="s">
        <v>307</v>
      </c>
      <c r="H3" s="506" t="s">
        <v>308</v>
      </c>
      <c r="I3" s="506" t="s">
        <v>309</v>
      </c>
    </row>
    <row r="4" spans="1:9" ht="35.25" customHeight="1">
      <c r="A4" s="509" t="s">
        <v>302</v>
      </c>
      <c r="B4" s="616">
        <v>2227</v>
      </c>
      <c r="C4" s="616">
        <v>3167</v>
      </c>
      <c r="D4" s="616">
        <v>3476</v>
      </c>
      <c r="E4" s="616">
        <v>3723</v>
      </c>
      <c r="F4" s="616">
        <v>4211</v>
      </c>
      <c r="G4" s="617">
        <v>4291</v>
      </c>
      <c r="H4" s="616">
        <v>4374</v>
      </c>
      <c r="I4" s="616">
        <v>4243</v>
      </c>
    </row>
    <row r="5" spans="1:9" ht="35.25" customHeight="1">
      <c r="A5" s="509" t="s">
        <v>303</v>
      </c>
      <c r="B5" s="616">
        <v>1795</v>
      </c>
      <c r="C5" s="616">
        <v>2508</v>
      </c>
      <c r="D5" s="616">
        <v>2571</v>
      </c>
      <c r="E5" s="616">
        <v>2675</v>
      </c>
      <c r="F5" s="616">
        <v>2639</v>
      </c>
      <c r="G5" s="617">
        <v>2543</v>
      </c>
      <c r="H5" s="616">
        <v>2544</v>
      </c>
      <c r="I5" s="616">
        <v>2171</v>
      </c>
    </row>
  </sheetData>
  <mergeCells count="2">
    <mergeCell ref="H2:I2"/>
    <mergeCell ref="A1:I1"/>
  </mergeCells>
  <printOptions/>
  <pageMargins left="0.17" right="0.18" top="1" bottom="0.38" header="0.5" footer="0.18"/>
  <pageSetup horizontalDpi="600" verticalDpi="600" orientation="landscape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B1:K38"/>
  <sheetViews>
    <sheetView workbookViewId="0" topLeftCell="A1">
      <selection activeCell="D7" sqref="D7:I16"/>
    </sheetView>
  </sheetViews>
  <sheetFormatPr defaultColWidth="9.00390625" defaultRowHeight="13.5"/>
  <cols>
    <col min="1" max="1" width="1.625" style="0" customWidth="1"/>
    <col min="2" max="2" width="2.375" style="0" customWidth="1"/>
    <col min="3" max="3" width="21.00390625" style="0" customWidth="1"/>
    <col min="4" max="9" width="10.625" style="0" customWidth="1"/>
  </cols>
  <sheetData>
    <row r="1" spans="2:9" ht="17.25">
      <c r="B1" s="716" t="s">
        <v>375</v>
      </c>
      <c r="C1" s="716"/>
      <c r="D1" s="716"/>
      <c r="E1" s="716"/>
      <c r="F1" s="716"/>
      <c r="G1" s="716"/>
      <c r="H1" s="716"/>
      <c r="I1" s="716"/>
    </row>
    <row r="2" ht="17.25">
      <c r="C2" s="5"/>
    </row>
    <row r="3" s="31" customFormat="1" ht="21.75" customHeight="1">
      <c r="I3" s="110" t="s">
        <v>8</v>
      </c>
    </row>
    <row r="4" spans="2:9" ht="28.5" customHeight="1">
      <c r="B4" s="88"/>
      <c r="C4" s="85"/>
      <c r="D4" s="704" t="s">
        <v>1</v>
      </c>
      <c r="E4" s="717"/>
      <c r="F4" s="704" t="s">
        <v>3</v>
      </c>
      <c r="G4" s="717"/>
      <c r="H4" s="704" t="s">
        <v>2</v>
      </c>
      <c r="I4" s="694"/>
    </row>
    <row r="5" spans="2:9" s="31" customFormat="1" ht="18.75" customHeight="1">
      <c r="B5" s="89"/>
      <c r="C5" s="83"/>
      <c r="D5" s="700" t="s">
        <v>232</v>
      </c>
      <c r="E5" s="700" t="s">
        <v>18</v>
      </c>
      <c r="F5" s="702" t="s">
        <v>20</v>
      </c>
      <c r="G5" s="700" t="s">
        <v>19</v>
      </c>
      <c r="H5" s="700" t="s">
        <v>232</v>
      </c>
      <c r="I5" s="702" t="s">
        <v>18</v>
      </c>
    </row>
    <row r="6" spans="2:9" ht="18.75" customHeight="1">
      <c r="B6" s="50"/>
      <c r="C6" s="82"/>
      <c r="D6" s="715"/>
      <c r="E6" s="715"/>
      <c r="F6" s="695"/>
      <c r="G6" s="696"/>
      <c r="H6" s="715"/>
      <c r="I6" s="895"/>
    </row>
    <row r="7" spans="2:9" s="31" customFormat="1" ht="23.25" customHeight="1">
      <c r="B7" s="896" t="s">
        <v>23</v>
      </c>
      <c r="C7" s="897"/>
      <c r="D7" s="161">
        <v>6414</v>
      </c>
      <c r="E7" s="359">
        <v>6918</v>
      </c>
      <c r="F7" s="162">
        <v>-504</v>
      </c>
      <c r="G7" s="362">
        <v>-7.3</v>
      </c>
      <c r="H7" s="163" t="s">
        <v>24</v>
      </c>
      <c r="I7" s="163" t="s">
        <v>24</v>
      </c>
    </row>
    <row r="8" spans="2:9" s="31" customFormat="1" ht="20.25" customHeight="1">
      <c r="B8" s="73"/>
      <c r="C8" s="160" t="s">
        <v>56</v>
      </c>
      <c r="D8" s="51">
        <v>4243</v>
      </c>
      <c r="E8" s="51">
        <v>4374</v>
      </c>
      <c r="F8" s="52">
        <v>-131</v>
      </c>
      <c r="G8" s="364">
        <v>-3</v>
      </c>
      <c r="H8" s="129">
        <v>100</v>
      </c>
      <c r="I8" s="129">
        <v>100</v>
      </c>
    </row>
    <row r="9" spans="2:9" s="31" customFormat="1" ht="16.5" customHeight="1">
      <c r="B9" s="73"/>
      <c r="C9" s="114" t="s">
        <v>43</v>
      </c>
      <c r="D9" s="130">
        <v>1612</v>
      </c>
      <c r="E9" s="130">
        <v>1715</v>
      </c>
      <c r="F9" s="52">
        <v>-103</v>
      </c>
      <c r="G9" s="363">
        <v>-6</v>
      </c>
      <c r="H9" s="129">
        <v>38</v>
      </c>
      <c r="I9" s="129">
        <v>39.2</v>
      </c>
    </row>
    <row r="10" spans="2:9" s="31" customFormat="1" ht="16.5" customHeight="1">
      <c r="B10" s="73"/>
      <c r="C10" s="114" t="s">
        <v>39</v>
      </c>
      <c r="D10" s="130">
        <v>1511</v>
      </c>
      <c r="E10" s="130">
        <v>1504</v>
      </c>
      <c r="F10" s="52">
        <v>7</v>
      </c>
      <c r="G10" s="128">
        <v>0.5</v>
      </c>
      <c r="H10" s="129">
        <v>35.6</v>
      </c>
      <c r="I10" s="129">
        <v>34.4</v>
      </c>
    </row>
    <row r="11" spans="2:9" s="31" customFormat="1" ht="16.5" customHeight="1">
      <c r="B11" s="73"/>
      <c r="C11" s="114" t="s">
        <v>40</v>
      </c>
      <c r="D11" s="130">
        <v>1041</v>
      </c>
      <c r="E11" s="130">
        <v>1072</v>
      </c>
      <c r="F11" s="360">
        <v>-31</v>
      </c>
      <c r="G11" s="363">
        <v>-2.9</v>
      </c>
      <c r="H11" s="129">
        <v>24.5</v>
      </c>
      <c r="I11" s="129">
        <v>24.5</v>
      </c>
    </row>
    <row r="12" spans="2:9" s="31" customFormat="1" ht="16.5" customHeight="1">
      <c r="B12" s="73"/>
      <c r="C12" s="114" t="s">
        <v>41</v>
      </c>
      <c r="D12" s="130">
        <v>79</v>
      </c>
      <c r="E12" s="130">
        <v>83</v>
      </c>
      <c r="F12" s="361">
        <v>-4</v>
      </c>
      <c r="G12" s="363">
        <v>-4.8</v>
      </c>
      <c r="H12" s="129">
        <v>1.9</v>
      </c>
      <c r="I12" s="129">
        <v>1.9</v>
      </c>
    </row>
    <row r="13" spans="2:9" s="31" customFormat="1" ht="6" customHeight="1">
      <c r="B13" s="90"/>
      <c r="C13" s="91"/>
      <c r="D13" s="132"/>
      <c r="E13" s="132"/>
      <c r="F13" s="132"/>
      <c r="G13" s="355"/>
      <c r="H13" s="133"/>
      <c r="I13" s="133"/>
    </row>
    <row r="14" spans="2:9" s="31" customFormat="1" ht="20.25" customHeight="1">
      <c r="B14" s="73"/>
      <c r="C14" s="160" t="s">
        <v>6</v>
      </c>
      <c r="D14" s="130">
        <v>2171</v>
      </c>
      <c r="E14" s="130">
        <v>2544</v>
      </c>
      <c r="F14" s="52">
        <v>-373</v>
      </c>
      <c r="G14" s="128">
        <v>-14.7</v>
      </c>
      <c r="H14" s="129">
        <v>100</v>
      </c>
      <c r="I14" s="72">
        <v>100</v>
      </c>
    </row>
    <row r="15" spans="2:9" ht="16.5" customHeight="1">
      <c r="B15" s="92"/>
      <c r="C15" s="114" t="s">
        <v>42</v>
      </c>
      <c r="D15" s="130">
        <v>1088</v>
      </c>
      <c r="E15" s="130">
        <v>1329</v>
      </c>
      <c r="F15" s="52">
        <v>-241</v>
      </c>
      <c r="G15" s="128">
        <v>-18.1</v>
      </c>
      <c r="H15" s="129">
        <v>50.1</v>
      </c>
      <c r="I15" s="129">
        <v>52.2</v>
      </c>
    </row>
    <row r="16" spans="2:9" ht="16.5" customHeight="1">
      <c r="B16" s="93"/>
      <c r="C16" s="115" t="s">
        <v>38</v>
      </c>
      <c r="D16" s="164">
        <v>1083</v>
      </c>
      <c r="E16" s="164">
        <v>1215</v>
      </c>
      <c r="F16" s="68">
        <v>-132</v>
      </c>
      <c r="G16" s="139">
        <v>-10.9</v>
      </c>
      <c r="H16" s="140">
        <v>49.9</v>
      </c>
      <c r="I16" s="140">
        <v>47.8</v>
      </c>
    </row>
    <row r="17" ht="13.5">
      <c r="E17" s="49"/>
    </row>
    <row r="18" ht="13.5">
      <c r="E18" s="49"/>
    </row>
    <row r="19" ht="13.5">
      <c r="E19" s="49"/>
    </row>
    <row r="24" spans="9:11" ht="13.5">
      <c r="I24" s="3"/>
      <c r="J24" s="4"/>
      <c r="K24" s="40"/>
    </row>
    <row r="25" spans="9:11" ht="13.5">
      <c r="I25" s="3"/>
      <c r="J25" s="4"/>
      <c r="K25" s="40"/>
    </row>
    <row r="26" spans="9:11" ht="13.5">
      <c r="I26" s="3"/>
      <c r="J26" s="4"/>
      <c r="K26" s="40"/>
    </row>
    <row r="27" spans="9:11" ht="13.5">
      <c r="I27" s="3"/>
      <c r="J27" s="4"/>
      <c r="K27" s="40"/>
    </row>
    <row r="28" spans="9:11" ht="13.5">
      <c r="I28" s="3"/>
      <c r="J28" s="4"/>
      <c r="K28" s="40"/>
    </row>
    <row r="29" spans="9:11" ht="13.5">
      <c r="I29" s="3"/>
      <c r="J29" s="4"/>
      <c r="K29" s="40"/>
    </row>
    <row r="30" spans="9:11" ht="13.5">
      <c r="I30" s="3"/>
      <c r="J30" s="4"/>
      <c r="K30" s="40"/>
    </row>
    <row r="31" spans="9:11" ht="13.5">
      <c r="I31" s="3"/>
      <c r="J31" s="4"/>
      <c r="K31" s="40"/>
    </row>
    <row r="32" spans="9:11" ht="13.5">
      <c r="I32" s="3"/>
      <c r="J32" s="4"/>
      <c r="K32" s="40"/>
    </row>
    <row r="33" spans="9:11" ht="13.5">
      <c r="I33" s="3"/>
      <c r="J33" s="4"/>
      <c r="K33" s="40"/>
    </row>
    <row r="34" spans="9:11" ht="13.5">
      <c r="I34" s="3"/>
      <c r="J34" s="4"/>
      <c r="K34" s="40"/>
    </row>
    <row r="35" spans="9:11" ht="13.5">
      <c r="I35" s="3"/>
      <c r="J35" s="4"/>
      <c r="K35" s="40"/>
    </row>
    <row r="36" spans="9:11" ht="13.5">
      <c r="I36" s="3"/>
      <c r="J36" s="4"/>
      <c r="K36" s="40"/>
    </row>
    <row r="37" spans="9:11" ht="13.5">
      <c r="I37" s="3"/>
      <c r="J37" s="4"/>
      <c r="K37" s="40"/>
    </row>
    <row r="38" spans="9:11" ht="13.5">
      <c r="I38" s="3"/>
      <c r="J38" s="4"/>
      <c r="K38" s="40"/>
    </row>
  </sheetData>
  <mergeCells count="11">
    <mergeCell ref="B1:I1"/>
    <mergeCell ref="D4:E4"/>
    <mergeCell ref="F4:G4"/>
    <mergeCell ref="H4:I4"/>
    <mergeCell ref="H5:H6"/>
    <mergeCell ref="I5:I6"/>
    <mergeCell ref="B7:C7"/>
    <mergeCell ref="F5:F6"/>
    <mergeCell ref="G5:G6"/>
    <mergeCell ref="D5:D6"/>
    <mergeCell ref="E5:E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B1:S57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168" customWidth="1"/>
    <col min="2" max="2" width="4.25390625" style="169" customWidth="1"/>
    <col min="3" max="3" width="15.125" style="168" customWidth="1"/>
    <col min="4" max="4" width="11.125" style="236" customWidth="1"/>
    <col min="5" max="5" width="11.125" style="168" customWidth="1"/>
    <col min="6" max="13" width="11.125" style="236" customWidth="1"/>
    <col min="14" max="15" width="10.625" style="168" customWidth="1"/>
    <col min="16" max="16384" width="9.00390625" style="168" customWidth="1"/>
  </cols>
  <sheetData>
    <row r="1" spans="2:15" ht="13.5">
      <c r="B1" s="906" t="s">
        <v>404</v>
      </c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173"/>
      <c r="O1" s="173"/>
    </row>
    <row r="2" spans="3:15" ht="13.5">
      <c r="C2" s="170"/>
      <c r="D2" s="171"/>
      <c r="E2" s="172"/>
      <c r="F2" s="171"/>
      <c r="G2" s="171"/>
      <c r="H2" s="171"/>
      <c r="I2" s="171"/>
      <c r="J2" s="171"/>
      <c r="K2" s="171"/>
      <c r="L2" s="174"/>
      <c r="M2" s="175"/>
      <c r="N2" s="173"/>
      <c r="O2" s="173"/>
    </row>
    <row r="3" spans="2:14" s="176" customFormat="1" ht="20.25" customHeight="1">
      <c r="B3" s="177"/>
      <c r="C3" s="178"/>
      <c r="D3" s="179"/>
      <c r="E3" s="178"/>
      <c r="F3" s="179"/>
      <c r="G3" s="179"/>
      <c r="H3" s="179"/>
      <c r="I3" s="180"/>
      <c r="J3" s="179"/>
      <c r="K3" s="179"/>
      <c r="L3" s="181"/>
      <c r="M3" s="182" t="s">
        <v>57</v>
      </c>
      <c r="N3" s="178"/>
    </row>
    <row r="4" spans="2:13" s="183" customFormat="1" ht="24.75" customHeight="1">
      <c r="B4" s="184"/>
      <c r="C4" s="185"/>
      <c r="D4" s="909" t="s">
        <v>5</v>
      </c>
      <c r="E4" s="717"/>
      <c r="F4" s="717"/>
      <c r="G4" s="717"/>
      <c r="H4" s="694"/>
      <c r="I4" s="909" t="s">
        <v>237</v>
      </c>
      <c r="J4" s="717"/>
      <c r="K4" s="717"/>
      <c r="L4" s="717"/>
      <c r="M4" s="694"/>
    </row>
    <row r="5" spans="2:13" s="176" customFormat="1" ht="20.25" customHeight="1">
      <c r="B5" s="186"/>
      <c r="C5" s="179"/>
      <c r="D5" s="898" t="s">
        <v>234</v>
      </c>
      <c r="E5" s="898" t="s">
        <v>58</v>
      </c>
      <c r="F5" s="907" t="s">
        <v>3</v>
      </c>
      <c r="G5" s="908"/>
      <c r="H5" s="903" t="s">
        <v>59</v>
      </c>
      <c r="I5" s="913" t="s">
        <v>234</v>
      </c>
      <c r="J5" s="913" t="s">
        <v>60</v>
      </c>
      <c r="K5" s="907" t="s">
        <v>3</v>
      </c>
      <c r="L5" s="908"/>
      <c r="M5" s="910" t="s">
        <v>59</v>
      </c>
    </row>
    <row r="6" spans="2:19" s="176" customFormat="1" ht="18.75" customHeight="1">
      <c r="B6" s="186"/>
      <c r="C6" s="179"/>
      <c r="D6" s="899"/>
      <c r="E6" s="899"/>
      <c r="F6" s="901" t="s">
        <v>61</v>
      </c>
      <c r="G6" s="187" t="s">
        <v>62</v>
      </c>
      <c r="H6" s="904"/>
      <c r="I6" s="914"/>
      <c r="J6" s="914"/>
      <c r="K6" s="898" t="s">
        <v>61</v>
      </c>
      <c r="L6" s="187" t="s">
        <v>62</v>
      </c>
      <c r="M6" s="911"/>
      <c r="O6" s="168"/>
      <c r="P6" s="168"/>
      <c r="Q6" s="168"/>
      <c r="R6" s="168"/>
      <c r="S6" s="168"/>
    </row>
    <row r="7" spans="2:19" s="176" customFormat="1" ht="14.25" customHeight="1">
      <c r="B7" s="188"/>
      <c r="C7" s="180"/>
      <c r="D7" s="900"/>
      <c r="E7" s="900"/>
      <c r="F7" s="900"/>
      <c r="G7" s="189" t="s">
        <v>63</v>
      </c>
      <c r="H7" s="905"/>
      <c r="I7" s="701"/>
      <c r="J7" s="701"/>
      <c r="K7" s="902"/>
      <c r="L7" s="189" t="s">
        <v>63</v>
      </c>
      <c r="M7" s="912"/>
      <c r="O7" s="168"/>
      <c r="P7" s="168"/>
      <c r="Q7" s="168"/>
      <c r="R7" s="168"/>
      <c r="S7" s="168"/>
    </row>
    <row r="8" spans="2:15" ht="21" customHeight="1">
      <c r="B8" s="190"/>
      <c r="C8" s="191" t="s">
        <v>64</v>
      </c>
      <c r="D8" s="192">
        <v>7870</v>
      </c>
      <c r="E8" s="192">
        <v>7952</v>
      </c>
      <c r="F8" s="193">
        <v>-82</v>
      </c>
      <c r="G8" s="483">
        <v>-1</v>
      </c>
      <c r="H8" s="194">
        <v>100</v>
      </c>
      <c r="I8" s="195">
        <v>1072</v>
      </c>
      <c r="J8" s="195">
        <v>1073</v>
      </c>
      <c r="K8" s="196">
        <v>-1</v>
      </c>
      <c r="L8" s="483">
        <v>-0.1</v>
      </c>
      <c r="M8" s="197">
        <v>100</v>
      </c>
      <c r="N8" s="198"/>
      <c r="O8" s="198"/>
    </row>
    <row r="9" spans="2:15" ht="19.5" customHeight="1">
      <c r="B9" s="199">
        <v>1</v>
      </c>
      <c r="C9" s="200" t="s">
        <v>65</v>
      </c>
      <c r="D9" s="201">
        <v>7256</v>
      </c>
      <c r="E9" s="201">
        <v>7310</v>
      </c>
      <c r="F9" s="205">
        <v>-54</v>
      </c>
      <c r="G9" s="484">
        <v>-0.7</v>
      </c>
      <c r="H9" s="203">
        <v>92.2</v>
      </c>
      <c r="I9" s="204">
        <v>697</v>
      </c>
      <c r="J9" s="204">
        <v>695</v>
      </c>
      <c r="K9" s="205">
        <v>2</v>
      </c>
      <c r="L9" s="484">
        <v>0.3</v>
      </c>
      <c r="M9" s="206">
        <v>65</v>
      </c>
      <c r="N9" s="198"/>
      <c r="O9" s="198"/>
    </row>
    <row r="10" spans="2:15" ht="19.5" customHeight="1">
      <c r="B10" s="199">
        <f>B9+1</f>
        <v>2</v>
      </c>
      <c r="C10" s="200" t="s">
        <v>66</v>
      </c>
      <c r="D10" s="201">
        <v>2516</v>
      </c>
      <c r="E10" s="201">
        <v>2508</v>
      </c>
      <c r="F10" s="205">
        <v>8</v>
      </c>
      <c r="G10" s="484">
        <v>0.3</v>
      </c>
      <c r="H10" s="203">
        <v>32</v>
      </c>
      <c r="I10" s="204">
        <v>14</v>
      </c>
      <c r="J10" s="204">
        <v>13</v>
      </c>
      <c r="K10" s="205">
        <v>1</v>
      </c>
      <c r="L10" s="484">
        <v>7.7</v>
      </c>
      <c r="M10" s="206">
        <v>1.3</v>
      </c>
      <c r="N10" s="198"/>
      <c r="O10" s="198"/>
    </row>
    <row r="11" spans="2:15" ht="33" customHeight="1">
      <c r="B11" s="199">
        <f aca="true" t="shared" si="0" ref="B11:B18">B10+1</f>
        <v>3</v>
      </c>
      <c r="C11" s="200" t="s">
        <v>67</v>
      </c>
      <c r="D11" s="201">
        <v>4250</v>
      </c>
      <c r="E11" s="201">
        <v>4263</v>
      </c>
      <c r="F11" s="205">
        <v>-13</v>
      </c>
      <c r="G11" s="484">
        <v>-0.3</v>
      </c>
      <c r="H11" s="203">
        <v>54</v>
      </c>
      <c r="I11" s="204">
        <v>29</v>
      </c>
      <c r="J11" s="204">
        <v>29</v>
      </c>
      <c r="K11" s="205">
        <v>0</v>
      </c>
      <c r="L11" s="484">
        <v>0</v>
      </c>
      <c r="M11" s="206">
        <v>2.7</v>
      </c>
      <c r="N11" s="198"/>
      <c r="O11" s="198"/>
    </row>
    <row r="12" spans="2:15" ht="19.5" customHeight="1">
      <c r="B12" s="199">
        <f t="shared" si="0"/>
        <v>4</v>
      </c>
      <c r="C12" s="200" t="s">
        <v>68</v>
      </c>
      <c r="D12" s="201">
        <v>3782</v>
      </c>
      <c r="E12" s="201">
        <v>3762</v>
      </c>
      <c r="F12" s="207">
        <v>20</v>
      </c>
      <c r="G12" s="484">
        <v>0.5</v>
      </c>
      <c r="H12" s="203">
        <v>48.1</v>
      </c>
      <c r="I12" s="204">
        <v>26</v>
      </c>
      <c r="J12" s="204">
        <v>26</v>
      </c>
      <c r="K12" s="205">
        <v>0</v>
      </c>
      <c r="L12" s="484">
        <v>0</v>
      </c>
      <c r="M12" s="206">
        <v>2.4</v>
      </c>
      <c r="N12" s="198"/>
      <c r="O12" s="198"/>
    </row>
    <row r="13" spans="2:15" ht="19.5" customHeight="1">
      <c r="B13" s="208">
        <f t="shared" si="0"/>
        <v>5</v>
      </c>
      <c r="C13" s="209" t="s">
        <v>69</v>
      </c>
      <c r="D13" s="210">
        <v>3075</v>
      </c>
      <c r="E13" s="210">
        <v>3154</v>
      </c>
      <c r="F13" s="211">
        <v>-79</v>
      </c>
      <c r="G13" s="485">
        <v>-2.5</v>
      </c>
      <c r="H13" s="212">
        <v>39.1</v>
      </c>
      <c r="I13" s="213">
        <v>32</v>
      </c>
      <c r="J13" s="213">
        <v>32</v>
      </c>
      <c r="K13" s="214">
        <v>0</v>
      </c>
      <c r="L13" s="485">
        <v>0</v>
      </c>
      <c r="M13" s="215">
        <v>3</v>
      </c>
      <c r="N13" s="198"/>
      <c r="O13" s="198"/>
    </row>
    <row r="14" spans="2:15" ht="19.5" customHeight="1">
      <c r="B14" s="199">
        <f>B13+1</f>
        <v>6</v>
      </c>
      <c r="C14" s="200" t="s">
        <v>70</v>
      </c>
      <c r="D14" s="201">
        <v>1514</v>
      </c>
      <c r="E14" s="201">
        <v>1503</v>
      </c>
      <c r="F14" s="207">
        <v>11</v>
      </c>
      <c r="G14" s="484">
        <v>0.7</v>
      </c>
      <c r="H14" s="203">
        <v>19.2</v>
      </c>
      <c r="I14" s="204">
        <v>1070</v>
      </c>
      <c r="J14" s="204">
        <v>1072</v>
      </c>
      <c r="K14" s="205">
        <v>-2</v>
      </c>
      <c r="L14" s="484">
        <v>-0.2</v>
      </c>
      <c r="M14" s="206">
        <v>99.8</v>
      </c>
      <c r="N14" s="198"/>
      <c r="O14" s="198"/>
    </row>
    <row r="15" spans="2:15" ht="19.5" customHeight="1">
      <c r="B15" s="199">
        <f t="shared" si="0"/>
        <v>7</v>
      </c>
      <c r="C15" s="200" t="s">
        <v>71</v>
      </c>
      <c r="D15" s="201">
        <v>628</v>
      </c>
      <c r="E15" s="201">
        <v>635</v>
      </c>
      <c r="F15" s="202">
        <v>-7</v>
      </c>
      <c r="G15" s="484">
        <v>-1.1</v>
      </c>
      <c r="H15" s="203">
        <v>8</v>
      </c>
      <c r="I15" s="204">
        <v>909</v>
      </c>
      <c r="J15" s="204">
        <v>910</v>
      </c>
      <c r="K15" s="205">
        <v>-1</v>
      </c>
      <c r="L15" s="484">
        <v>-0.1</v>
      </c>
      <c r="M15" s="206">
        <v>84.8</v>
      </c>
      <c r="N15" s="198"/>
      <c r="O15" s="198"/>
    </row>
    <row r="16" spans="2:15" ht="19.5" customHeight="1">
      <c r="B16" s="199">
        <f t="shared" si="0"/>
        <v>8</v>
      </c>
      <c r="C16" s="200" t="s">
        <v>72</v>
      </c>
      <c r="D16" s="201">
        <v>1854</v>
      </c>
      <c r="E16" s="201">
        <v>1828</v>
      </c>
      <c r="F16" s="207">
        <v>26</v>
      </c>
      <c r="G16" s="484">
        <v>1.4</v>
      </c>
      <c r="H16" s="203">
        <v>23.6</v>
      </c>
      <c r="I16" s="204">
        <v>80</v>
      </c>
      <c r="J16" s="204">
        <v>80</v>
      </c>
      <c r="K16" s="205">
        <v>0</v>
      </c>
      <c r="L16" s="484">
        <v>0</v>
      </c>
      <c r="M16" s="206">
        <v>7.5</v>
      </c>
      <c r="N16" s="198"/>
      <c r="O16" s="198"/>
    </row>
    <row r="17" spans="2:15" ht="19.5" customHeight="1">
      <c r="B17" s="199">
        <f t="shared" si="0"/>
        <v>9</v>
      </c>
      <c r="C17" s="200" t="s">
        <v>73</v>
      </c>
      <c r="D17" s="201">
        <v>560</v>
      </c>
      <c r="E17" s="201">
        <v>540</v>
      </c>
      <c r="F17" s="205">
        <v>20</v>
      </c>
      <c r="G17" s="484">
        <v>3.7</v>
      </c>
      <c r="H17" s="203">
        <v>7.1</v>
      </c>
      <c r="I17" s="204">
        <v>251</v>
      </c>
      <c r="J17" s="204">
        <v>238</v>
      </c>
      <c r="K17" s="205">
        <v>13</v>
      </c>
      <c r="L17" s="484">
        <v>5.5</v>
      </c>
      <c r="M17" s="206">
        <v>23.4</v>
      </c>
      <c r="N17" s="198"/>
      <c r="O17" s="198"/>
    </row>
    <row r="18" spans="2:15" ht="19.5" customHeight="1">
      <c r="B18" s="208">
        <f t="shared" si="0"/>
        <v>10</v>
      </c>
      <c r="C18" s="209" t="s">
        <v>74</v>
      </c>
      <c r="D18" s="210">
        <v>437</v>
      </c>
      <c r="E18" s="210">
        <v>431</v>
      </c>
      <c r="F18" s="211">
        <v>6</v>
      </c>
      <c r="G18" s="485">
        <v>1.4</v>
      </c>
      <c r="H18" s="212">
        <v>5.6</v>
      </c>
      <c r="I18" s="213">
        <v>1</v>
      </c>
      <c r="J18" s="213">
        <v>1</v>
      </c>
      <c r="K18" s="211">
        <v>0</v>
      </c>
      <c r="L18" s="485">
        <v>0</v>
      </c>
      <c r="M18" s="215">
        <v>0.1</v>
      </c>
      <c r="N18" s="198"/>
      <c r="O18" s="198"/>
    </row>
    <row r="19" spans="2:15" ht="19.5" customHeight="1">
      <c r="B19" s="199">
        <f>B18+1</f>
        <v>11</v>
      </c>
      <c r="C19" s="200" t="s">
        <v>75</v>
      </c>
      <c r="D19" s="201">
        <v>1043</v>
      </c>
      <c r="E19" s="201">
        <v>1022</v>
      </c>
      <c r="F19" s="205">
        <v>21</v>
      </c>
      <c r="G19" s="484">
        <v>2.1</v>
      </c>
      <c r="H19" s="203">
        <v>13.3</v>
      </c>
      <c r="I19" s="204">
        <v>6</v>
      </c>
      <c r="J19" s="204">
        <v>6</v>
      </c>
      <c r="K19" s="216">
        <v>0</v>
      </c>
      <c r="L19" s="484">
        <v>0</v>
      </c>
      <c r="M19" s="206">
        <v>0.6</v>
      </c>
      <c r="N19" s="198"/>
      <c r="O19" s="198"/>
    </row>
    <row r="20" spans="2:15" ht="19.5" customHeight="1">
      <c r="B20" s="199">
        <v>12</v>
      </c>
      <c r="C20" s="200" t="s">
        <v>76</v>
      </c>
      <c r="D20" s="201">
        <v>5191</v>
      </c>
      <c r="E20" s="201">
        <v>5268</v>
      </c>
      <c r="F20" s="205">
        <v>-77</v>
      </c>
      <c r="G20" s="484">
        <v>-1.5</v>
      </c>
      <c r="H20" s="203">
        <v>66</v>
      </c>
      <c r="I20" s="204">
        <v>18</v>
      </c>
      <c r="J20" s="204">
        <v>17</v>
      </c>
      <c r="K20" s="205">
        <v>1</v>
      </c>
      <c r="L20" s="484">
        <v>5.9</v>
      </c>
      <c r="M20" s="206">
        <v>1.7</v>
      </c>
      <c r="N20" s="198"/>
      <c r="O20" s="198"/>
    </row>
    <row r="21" spans="2:15" ht="19.5" customHeight="1">
      <c r="B21" s="199">
        <f>B20+1</f>
        <v>13</v>
      </c>
      <c r="C21" s="200" t="s">
        <v>77</v>
      </c>
      <c r="D21" s="201">
        <v>5173</v>
      </c>
      <c r="E21" s="201">
        <v>5205</v>
      </c>
      <c r="F21" s="205">
        <v>-32</v>
      </c>
      <c r="G21" s="484">
        <v>-0.6</v>
      </c>
      <c r="H21" s="203">
        <v>65.7</v>
      </c>
      <c r="I21" s="204">
        <v>9</v>
      </c>
      <c r="J21" s="204">
        <v>9</v>
      </c>
      <c r="K21" s="205">
        <v>0</v>
      </c>
      <c r="L21" s="484">
        <v>0</v>
      </c>
      <c r="M21" s="206">
        <v>0.8</v>
      </c>
      <c r="N21" s="198"/>
      <c r="O21" s="198"/>
    </row>
    <row r="22" spans="2:15" ht="19.5" customHeight="1">
      <c r="B22" s="199">
        <f aca="true" t="shared" si="1" ref="B22:B40">B21+1</f>
        <v>14</v>
      </c>
      <c r="C22" s="200" t="s">
        <v>78</v>
      </c>
      <c r="D22" s="201">
        <v>1036</v>
      </c>
      <c r="E22" s="201">
        <v>1020</v>
      </c>
      <c r="F22" s="205">
        <v>16</v>
      </c>
      <c r="G22" s="484">
        <v>1.6</v>
      </c>
      <c r="H22" s="203">
        <v>13.2</v>
      </c>
      <c r="I22" s="204">
        <v>0</v>
      </c>
      <c r="J22" s="204">
        <v>1</v>
      </c>
      <c r="K22" s="205">
        <v>-1</v>
      </c>
      <c r="L22" s="484">
        <v>-100</v>
      </c>
      <c r="M22" s="205">
        <v>0</v>
      </c>
      <c r="N22" s="198"/>
      <c r="O22" s="198"/>
    </row>
    <row r="23" spans="2:15" ht="19.5" customHeight="1">
      <c r="B23" s="208">
        <f t="shared" si="1"/>
        <v>15</v>
      </c>
      <c r="C23" s="209" t="s">
        <v>79</v>
      </c>
      <c r="D23" s="210">
        <v>98</v>
      </c>
      <c r="E23" s="210">
        <v>93</v>
      </c>
      <c r="F23" s="211">
        <v>5</v>
      </c>
      <c r="G23" s="485">
        <v>5.4</v>
      </c>
      <c r="H23" s="212">
        <v>1.2</v>
      </c>
      <c r="I23" s="217">
        <v>0</v>
      </c>
      <c r="J23" s="217">
        <v>0</v>
      </c>
      <c r="K23" s="211">
        <v>0</v>
      </c>
      <c r="L23" s="485">
        <v>0</v>
      </c>
      <c r="M23" s="218">
        <v>0</v>
      </c>
      <c r="N23" s="198"/>
      <c r="O23" s="198"/>
    </row>
    <row r="24" spans="2:15" ht="19.5" customHeight="1">
      <c r="B24" s="199">
        <f>B23+1</f>
        <v>16</v>
      </c>
      <c r="C24" s="200" t="s">
        <v>80</v>
      </c>
      <c r="D24" s="201">
        <v>2443</v>
      </c>
      <c r="E24" s="201">
        <v>2426</v>
      </c>
      <c r="F24" s="205">
        <v>17</v>
      </c>
      <c r="G24" s="484">
        <v>0.7</v>
      </c>
      <c r="H24" s="203">
        <v>31</v>
      </c>
      <c r="I24" s="204">
        <v>5</v>
      </c>
      <c r="J24" s="204">
        <v>6</v>
      </c>
      <c r="K24" s="205">
        <v>-1</v>
      </c>
      <c r="L24" s="484">
        <v>-16.7</v>
      </c>
      <c r="M24" s="206">
        <v>0.5</v>
      </c>
      <c r="N24" s="198"/>
      <c r="O24" s="198"/>
    </row>
    <row r="25" spans="2:15" ht="19.5" customHeight="1">
      <c r="B25" s="199">
        <f>B24+1</f>
        <v>17</v>
      </c>
      <c r="C25" s="200" t="s">
        <v>81</v>
      </c>
      <c r="D25" s="201">
        <v>572</v>
      </c>
      <c r="E25" s="201">
        <v>550</v>
      </c>
      <c r="F25" s="205">
        <v>22</v>
      </c>
      <c r="G25" s="484">
        <v>4</v>
      </c>
      <c r="H25" s="203">
        <v>7.3</v>
      </c>
      <c r="I25" s="205">
        <v>0</v>
      </c>
      <c r="J25" s="205">
        <v>0</v>
      </c>
      <c r="K25" s="205">
        <v>0</v>
      </c>
      <c r="L25" s="484">
        <v>0</v>
      </c>
      <c r="M25" s="219">
        <v>0</v>
      </c>
      <c r="N25" s="198"/>
      <c r="O25" s="198"/>
    </row>
    <row r="26" spans="2:15" ht="19.5" customHeight="1">
      <c r="B26" s="199">
        <f t="shared" si="1"/>
        <v>18</v>
      </c>
      <c r="C26" s="200" t="s">
        <v>82</v>
      </c>
      <c r="D26" s="201">
        <v>865</v>
      </c>
      <c r="E26" s="201">
        <v>841</v>
      </c>
      <c r="F26" s="205">
        <v>24</v>
      </c>
      <c r="G26" s="484">
        <v>2.9</v>
      </c>
      <c r="H26" s="203">
        <v>11</v>
      </c>
      <c r="I26" s="205">
        <v>0</v>
      </c>
      <c r="J26" s="205">
        <v>0</v>
      </c>
      <c r="K26" s="205">
        <v>0</v>
      </c>
      <c r="L26" s="484">
        <v>0</v>
      </c>
      <c r="M26" s="219">
        <v>0</v>
      </c>
      <c r="N26" s="198"/>
      <c r="O26" s="198"/>
    </row>
    <row r="27" spans="2:17" ht="19.5" customHeight="1">
      <c r="B27" s="199">
        <f t="shared" si="1"/>
        <v>19</v>
      </c>
      <c r="C27" s="220" t="s">
        <v>83</v>
      </c>
      <c r="D27" s="201">
        <v>338</v>
      </c>
      <c r="E27" s="201">
        <v>335</v>
      </c>
      <c r="F27" s="202">
        <v>3</v>
      </c>
      <c r="G27" s="484">
        <v>0.9</v>
      </c>
      <c r="H27" s="203">
        <v>4.3</v>
      </c>
      <c r="I27" s="205">
        <v>0</v>
      </c>
      <c r="J27" s="205">
        <v>0</v>
      </c>
      <c r="K27" s="205">
        <v>0</v>
      </c>
      <c r="L27" s="484">
        <v>0</v>
      </c>
      <c r="M27" s="219">
        <v>0</v>
      </c>
      <c r="N27" s="198"/>
      <c r="O27" s="198"/>
      <c r="Q27" s="221"/>
    </row>
    <row r="28" spans="2:15" ht="19.5" customHeight="1">
      <c r="B28" s="208">
        <f t="shared" si="1"/>
        <v>20</v>
      </c>
      <c r="C28" s="222" t="s">
        <v>84</v>
      </c>
      <c r="D28" s="210">
        <v>1383</v>
      </c>
      <c r="E28" s="210">
        <v>1423</v>
      </c>
      <c r="F28" s="211">
        <v>-40</v>
      </c>
      <c r="G28" s="485">
        <v>-2.8</v>
      </c>
      <c r="H28" s="212">
        <v>17.6</v>
      </c>
      <c r="I28" s="211">
        <v>0</v>
      </c>
      <c r="J28" s="211">
        <v>0</v>
      </c>
      <c r="K28" s="211">
        <v>0</v>
      </c>
      <c r="L28" s="485">
        <v>0</v>
      </c>
      <c r="M28" s="218">
        <v>0</v>
      </c>
      <c r="N28" s="198"/>
      <c r="O28" s="198"/>
    </row>
    <row r="29" spans="2:15" ht="19.5" customHeight="1">
      <c r="B29" s="199">
        <f>B28+1</f>
        <v>21</v>
      </c>
      <c r="C29" s="220" t="s">
        <v>85</v>
      </c>
      <c r="D29" s="201">
        <v>193</v>
      </c>
      <c r="E29" s="201">
        <v>193</v>
      </c>
      <c r="F29" s="207">
        <v>0</v>
      </c>
      <c r="G29" s="484">
        <v>0</v>
      </c>
      <c r="H29" s="203">
        <v>2.5</v>
      </c>
      <c r="I29" s="205">
        <v>0</v>
      </c>
      <c r="J29" s="205">
        <v>0</v>
      </c>
      <c r="K29" s="205">
        <v>0</v>
      </c>
      <c r="L29" s="484">
        <v>0</v>
      </c>
      <c r="M29" s="219">
        <v>0</v>
      </c>
      <c r="N29" s="198"/>
      <c r="O29" s="198"/>
    </row>
    <row r="30" spans="2:15" ht="19.5" customHeight="1">
      <c r="B30" s="199">
        <f>B29+1</f>
        <v>22</v>
      </c>
      <c r="C30" s="220" t="s">
        <v>86</v>
      </c>
      <c r="D30" s="201">
        <v>741</v>
      </c>
      <c r="E30" s="201">
        <v>730</v>
      </c>
      <c r="F30" s="205">
        <v>11</v>
      </c>
      <c r="G30" s="484">
        <v>1.5</v>
      </c>
      <c r="H30" s="203">
        <v>9.4</v>
      </c>
      <c r="I30" s="204">
        <v>1</v>
      </c>
      <c r="J30" s="204">
        <v>1</v>
      </c>
      <c r="K30" s="223">
        <v>0</v>
      </c>
      <c r="L30" s="484">
        <v>0</v>
      </c>
      <c r="M30" s="206">
        <v>0.1</v>
      </c>
      <c r="N30" s="198"/>
      <c r="O30" s="198"/>
    </row>
    <row r="31" spans="2:15" ht="19.5" customHeight="1">
      <c r="B31" s="199">
        <f t="shared" si="1"/>
        <v>23</v>
      </c>
      <c r="C31" s="220" t="s">
        <v>87</v>
      </c>
      <c r="D31" s="201">
        <v>2514</v>
      </c>
      <c r="E31" s="201">
        <v>2523</v>
      </c>
      <c r="F31" s="207">
        <v>-9</v>
      </c>
      <c r="G31" s="484">
        <v>-0.4</v>
      </c>
      <c r="H31" s="203">
        <v>31.9</v>
      </c>
      <c r="I31" s="204">
        <v>6</v>
      </c>
      <c r="J31" s="204">
        <v>5</v>
      </c>
      <c r="K31" s="223">
        <v>1</v>
      </c>
      <c r="L31" s="484">
        <v>20</v>
      </c>
      <c r="M31" s="206">
        <v>0.6</v>
      </c>
      <c r="N31" s="198"/>
      <c r="O31" s="198"/>
    </row>
    <row r="32" spans="2:15" ht="19.5" customHeight="1">
      <c r="B32" s="199">
        <f t="shared" si="1"/>
        <v>24</v>
      </c>
      <c r="C32" s="220" t="s">
        <v>88</v>
      </c>
      <c r="D32" s="201">
        <v>2078</v>
      </c>
      <c r="E32" s="201">
        <v>2093</v>
      </c>
      <c r="F32" s="365">
        <v>-15</v>
      </c>
      <c r="G32" s="484">
        <v>-0.7</v>
      </c>
      <c r="H32" s="203">
        <v>26.4</v>
      </c>
      <c r="I32" s="204">
        <v>3</v>
      </c>
      <c r="J32" s="204">
        <v>3</v>
      </c>
      <c r="K32" s="216">
        <v>0</v>
      </c>
      <c r="L32" s="484">
        <v>0</v>
      </c>
      <c r="M32" s="206">
        <v>0.3</v>
      </c>
      <c r="N32" s="198"/>
      <c r="O32" s="198"/>
    </row>
    <row r="33" spans="2:15" ht="19.5" customHeight="1">
      <c r="B33" s="208">
        <f t="shared" si="1"/>
        <v>25</v>
      </c>
      <c r="C33" s="222" t="s">
        <v>89</v>
      </c>
      <c r="D33" s="210">
        <v>144</v>
      </c>
      <c r="E33" s="210">
        <v>143</v>
      </c>
      <c r="F33" s="224">
        <v>1</v>
      </c>
      <c r="G33" s="485">
        <v>0.7</v>
      </c>
      <c r="H33" s="212">
        <v>1.8</v>
      </c>
      <c r="I33" s="211">
        <v>0</v>
      </c>
      <c r="J33" s="211">
        <v>0</v>
      </c>
      <c r="K33" s="211">
        <v>0</v>
      </c>
      <c r="L33" s="485">
        <v>0</v>
      </c>
      <c r="M33" s="218">
        <v>0</v>
      </c>
      <c r="N33" s="198"/>
      <c r="O33" s="198"/>
    </row>
    <row r="34" spans="2:15" ht="19.5" customHeight="1">
      <c r="B34" s="199">
        <f>B33+1</f>
        <v>26</v>
      </c>
      <c r="C34" s="220" t="s">
        <v>90</v>
      </c>
      <c r="D34" s="201">
        <v>3037</v>
      </c>
      <c r="E34" s="201">
        <v>3062</v>
      </c>
      <c r="F34" s="205">
        <v>-25</v>
      </c>
      <c r="G34" s="484">
        <v>-0.8</v>
      </c>
      <c r="H34" s="203">
        <v>38.6</v>
      </c>
      <c r="I34" s="204">
        <v>35</v>
      </c>
      <c r="J34" s="204">
        <v>32</v>
      </c>
      <c r="K34" s="225">
        <v>3</v>
      </c>
      <c r="L34" s="484">
        <v>9.4</v>
      </c>
      <c r="M34" s="206">
        <v>3.3</v>
      </c>
      <c r="N34" s="198"/>
      <c r="O34" s="198"/>
    </row>
    <row r="35" spans="2:15" ht="19.5" customHeight="1">
      <c r="B35" s="199">
        <f>B34+1</f>
        <v>27</v>
      </c>
      <c r="C35" s="220" t="s">
        <v>91</v>
      </c>
      <c r="D35" s="201">
        <v>2846</v>
      </c>
      <c r="E35" s="201">
        <v>2863</v>
      </c>
      <c r="F35" s="205">
        <v>-17</v>
      </c>
      <c r="G35" s="484">
        <v>-0.6</v>
      </c>
      <c r="H35" s="203">
        <v>36.2</v>
      </c>
      <c r="I35" s="204">
        <v>4</v>
      </c>
      <c r="J35" s="204">
        <v>3</v>
      </c>
      <c r="K35" s="223">
        <v>1</v>
      </c>
      <c r="L35" s="484">
        <v>33.3</v>
      </c>
      <c r="M35" s="206">
        <v>0.4</v>
      </c>
      <c r="N35" s="198"/>
      <c r="O35" s="198"/>
    </row>
    <row r="36" spans="2:15" ht="19.5" customHeight="1">
      <c r="B36" s="199">
        <f t="shared" si="1"/>
        <v>28</v>
      </c>
      <c r="C36" s="220" t="s">
        <v>92</v>
      </c>
      <c r="D36" s="201">
        <v>54</v>
      </c>
      <c r="E36" s="201">
        <v>56</v>
      </c>
      <c r="F36" s="207">
        <v>-2</v>
      </c>
      <c r="G36" s="484">
        <v>-3.6</v>
      </c>
      <c r="H36" s="203">
        <v>0.7</v>
      </c>
      <c r="I36" s="205">
        <v>0</v>
      </c>
      <c r="J36" s="205">
        <v>0</v>
      </c>
      <c r="K36" s="205">
        <v>0</v>
      </c>
      <c r="L36" s="484">
        <v>0</v>
      </c>
      <c r="M36" s="219">
        <v>0</v>
      </c>
      <c r="N36" s="198"/>
      <c r="O36" s="198"/>
    </row>
    <row r="37" spans="2:15" ht="19.5" customHeight="1">
      <c r="B37" s="199">
        <f t="shared" si="1"/>
        <v>29</v>
      </c>
      <c r="C37" s="220" t="s">
        <v>93</v>
      </c>
      <c r="D37" s="201">
        <v>1358</v>
      </c>
      <c r="E37" s="201">
        <v>1364</v>
      </c>
      <c r="F37" s="202">
        <v>-6</v>
      </c>
      <c r="G37" s="484">
        <v>-0.4</v>
      </c>
      <c r="H37" s="203">
        <v>17.3</v>
      </c>
      <c r="I37" s="204">
        <v>2</v>
      </c>
      <c r="J37" s="204">
        <v>2</v>
      </c>
      <c r="K37" s="205">
        <v>0</v>
      </c>
      <c r="L37" s="484">
        <v>0</v>
      </c>
      <c r="M37" s="206">
        <v>0.2</v>
      </c>
      <c r="N37" s="198"/>
      <c r="O37" s="198"/>
    </row>
    <row r="38" spans="2:15" ht="24" customHeight="1">
      <c r="B38" s="208">
        <f t="shared" si="1"/>
        <v>30</v>
      </c>
      <c r="C38" s="222" t="s">
        <v>94</v>
      </c>
      <c r="D38" s="210">
        <v>5104</v>
      </c>
      <c r="E38" s="210">
        <v>5093</v>
      </c>
      <c r="F38" s="211">
        <v>11</v>
      </c>
      <c r="G38" s="485">
        <v>0.2</v>
      </c>
      <c r="H38" s="212">
        <v>64.9</v>
      </c>
      <c r="I38" s="213">
        <v>63</v>
      </c>
      <c r="J38" s="213">
        <v>62</v>
      </c>
      <c r="K38" s="211">
        <v>1</v>
      </c>
      <c r="L38" s="485">
        <v>1.6</v>
      </c>
      <c r="M38" s="215">
        <v>5.9</v>
      </c>
      <c r="N38" s="198"/>
      <c r="O38" s="198"/>
    </row>
    <row r="39" spans="2:15" ht="19.5" customHeight="1">
      <c r="B39" s="199">
        <f>B38+1</f>
        <v>31</v>
      </c>
      <c r="C39" s="220" t="s">
        <v>95</v>
      </c>
      <c r="D39" s="201">
        <v>3570</v>
      </c>
      <c r="E39" s="201">
        <v>3588</v>
      </c>
      <c r="F39" s="205">
        <v>-18</v>
      </c>
      <c r="G39" s="486">
        <v>-0.5</v>
      </c>
      <c r="H39" s="203">
        <v>45.4</v>
      </c>
      <c r="I39" s="204">
        <v>34</v>
      </c>
      <c r="J39" s="204">
        <v>36</v>
      </c>
      <c r="K39" s="205">
        <v>-2</v>
      </c>
      <c r="L39" s="486">
        <v>-5.6</v>
      </c>
      <c r="M39" s="206">
        <v>3.2</v>
      </c>
      <c r="N39" s="198"/>
      <c r="O39" s="198"/>
    </row>
    <row r="40" spans="2:15" ht="19.5" customHeight="1">
      <c r="B40" s="199">
        <f t="shared" si="1"/>
        <v>32</v>
      </c>
      <c r="C40" s="220" t="s">
        <v>96</v>
      </c>
      <c r="D40" s="201">
        <v>2568</v>
      </c>
      <c r="E40" s="201">
        <v>2542</v>
      </c>
      <c r="F40" s="205">
        <v>26</v>
      </c>
      <c r="G40" s="484">
        <v>1</v>
      </c>
      <c r="H40" s="203">
        <v>32.6</v>
      </c>
      <c r="I40" s="204">
        <v>9</v>
      </c>
      <c r="J40" s="204">
        <v>9</v>
      </c>
      <c r="K40" s="205">
        <v>0</v>
      </c>
      <c r="L40" s="484">
        <v>0</v>
      </c>
      <c r="M40" s="206">
        <v>0.8</v>
      </c>
      <c r="N40" s="198"/>
      <c r="O40" s="198"/>
    </row>
    <row r="41" spans="2:15" ht="19.5" customHeight="1">
      <c r="B41" s="199">
        <v>33</v>
      </c>
      <c r="C41" s="220" t="s">
        <v>97</v>
      </c>
      <c r="D41" s="201">
        <v>1198</v>
      </c>
      <c r="E41" s="201">
        <v>1222</v>
      </c>
      <c r="F41" s="205">
        <v>-24</v>
      </c>
      <c r="G41" s="484">
        <v>-2</v>
      </c>
      <c r="H41" s="203">
        <v>15.2</v>
      </c>
      <c r="I41" s="204">
        <v>211</v>
      </c>
      <c r="J41" s="204">
        <v>210</v>
      </c>
      <c r="K41" s="226">
        <v>1</v>
      </c>
      <c r="L41" s="484">
        <v>0.5</v>
      </c>
      <c r="M41" s="206">
        <v>19.7</v>
      </c>
      <c r="N41" s="198"/>
      <c r="O41" s="198"/>
    </row>
    <row r="42" spans="2:15" ht="19.5" customHeight="1">
      <c r="B42" s="199">
        <f>B41+1</f>
        <v>34</v>
      </c>
      <c r="C42" s="220" t="s">
        <v>98</v>
      </c>
      <c r="D42" s="201">
        <v>140</v>
      </c>
      <c r="E42" s="201">
        <v>140</v>
      </c>
      <c r="F42" s="207">
        <v>0</v>
      </c>
      <c r="G42" s="484">
        <v>0</v>
      </c>
      <c r="H42" s="203">
        <v>1.8</v>
      </c>
      <c r="I42" s="204">
        <v>3</v>
      </c>
      <c r="J42" s="204">
        <v>3</v>
      </c>
      <c r="K42" s="216">
        <v>0</v>
      </c>
      <c r="L42" s="484">
        <v>0</v>
      </c>
      <c r="M42" s="206">
        <v>0.3</v>
      </c>
      <c r="N42" s="198"/>
      <c r="O42" s="198"/>
    </row>
    <row r="43" spans="2:15" ht="19.5" customHeight="1">
      <c r="B43" s="199">
        <f>B42+1</f>
        <v>35</v>
      </c>
      <c r="C43" s="220" t="s">
        <v>99</v>
      </c>
      <c r="D43" s="201">
        <v>133</v>
      </c>
      <c r="E43" s="201">
        <v>135</v>
      </c>
      <c r="F43" s="207">
        <v>-2</v>
      </c>
      <c r="G43" s="484">
        <v>-1.5</v>
      </c>
      <c r="H43" s="203">
        <v>1.7</v>
      </c>
      <c r="I43" s="204">
        <v>2</v>
      </c>
      <c r="J43" s="204">
        <v>2</v>
      </c>
      <c r="K43" s="216">
        <v>0</v>
      </c>
      <c r="L43" s="484">
        <v>0</v>
      </c>
      <c r="M43" s="206">
        <v>0.2</v>
      </c>
      <c r="N43" s="198"/>
      <c r="O43" s="198"/>
    </row>
    <row r="44" spans="2:15" ht="19.5" customHeight="1">
      <c r="B44" s="227">
        <f>B43+1</f>
        <v>36</v>
      </c>
      <c r="C44" s="228" t="s">
        <v>100</v>
      </c>
      <c r="D44" s="229">
        <v>764</v>
      </c>
      <c r="E44" s="229">
        <v>745</v>
      </c>
      <c r="F44" s="230">
        <v>19</v>
      </c>
      <c r="G44" s="487">
        <v>2.6</v>
      </c>
      <c r="H44" s="231">
        <v>9.7</v>
      </c>
      <c r="I44" s="232">
        <v>7</v>
      </c>
      <c r="J44" s="232">
        <v>7</v>
      </c>
      <c r="K44" s="233">
        <v>0</v>
      </c>
      <c r="L44" s="487">
        <v>0</v>
      </c>
      <c r="M44" s="234">
        <v>0.7</v>
      </c>
      <c r="N44" s="198"/>
      <c r="O44" s="198"/>
    </row>
    <row r="45" spans="2:15" ht="13.5">
      <c r="B45" s="235"/>
      <c r="C45" s="198"/>
      <c r="D45" s="179"/>
      <c r="E45" s="198"/>
      <c r="F45" s="179"/>
      <c r="G45" s="179"/>
      <c r="H45" s="179"/>
      <c r="I45" s="179"/>
      <c r="J45" s="179"/>
      <c r="K45" s="179"/>
      <c r="L45" s="179"/>
      <c r="M45" s="179"/>
      <c r="N45" s="198"/>
      <c r="O45" s="198"/>
    </row>
    <row r="46" spans="2:15" ht="13.5">
      <c r="B46" s="235"/>
      <c r="C46" s="198"/>
      <c r="D46" s="179"/>
      <c r="E46" s="198"/>
      <c r="F46" s="179"/>
      <c r="G46" s="179"/>
      <c r="H46" s="179"/>
      <c r="I46" s="179"/>
      <c r="J46" s="179"/>
      <c r="K46" s="179"/>
      <c r="L46" s="179"/>
      <c r="M46" s="179"/>
      <c r="N46" s="198"/>
      <c r="O46" s="198"/>
    </row>
    <row r="47" spans="2:15" ht="13.5">
      <c r="B47" s="235"/>
      <c r="C47" s="198"/>
      <c r="D47" s="179"/>
      <c r="E47" s="198"/>
      <c r="F47" s="179"/>
      <c r="G47" s="179"/>
      <c r="H47" s="179"/>
      <c r="I47" s="179"/>
      <c r="J47" s="179"/>
      <c r="K47" s="179"/>
      <c r="L47" s="179"/>
      <c r="M47" s="179"/>
      <c r="N47" s="198"/>
      <c r="O47" s="198"/>
    </row>
    <row r="48" spans="2:15" ht="13.5">
      <c r="B48" s="235"/>
      <c r="C48" s="198"/>
      <c r="D48" s="179"/>
      <c r="E48" s="198"/>
      <c r="F48" s="179"/>
      <c r="G48" s="179"/>
      <c r="H48" s="179"/>
      <c r="I48" s="179"/>
      <c r="J48" s="179"/>
      <c r="K48" s="179"/>
      <c r="L48" s="179"/>
      <c r="M48" s="179"/>
      <c r="N48" s="198"/>
      <c r="O48" s="198"/>
    </row>
    <row r="49" spans="2:15" ht="13.5">
      <c r="B49" s="235"/>
      <c r="C49" s="198"/>
      <c r="D49" s="179"/>
      <c r="E49" s="198"/>
      <c r="F49" s="179"/>
      <c r="G49" s="179"/>
      <c r="H49" s="179"/>
      <c r="I49" s="179"/>
      <c r="J49" s="179"/>
      <c r="K49" s="179"/>
      <c r="L49" s="179"/>
      <c r="M49" s="179"/>
      <c r="N49" s="198"/>
      <c r="O49" s="198"/>
    </row>
    <row r="50" spans="2:15" ht="13.5">
      <c r="B50" s="235"/>
      <c r="C50" s="198"/>
      <c r="D50" s="179"/>
      <c r="E50" s="198"/>
      <c r="F50" s="179"/>
      <c r="G50" s="179"/>
      <c r="H50" s="179"/>
      <c r="I50" s="179"/>
      <c r="J50" s="179"/>
      <c r="K50" s="179"/>
      <c r="L50" s="179"/>
      <c r="M50" s="179"/>
      <c r="N50" s="198"/>
      <c r="O50" s="198"/>
    </row>
    <row r="51" spans="2:15" ht="13.5">
      <c r="B51" s="235"/>
      <c r="C51" s="198"/>
      <c r="D51" s="179"/>
      <c r="E51" s="198"/>
      <c r="F51" s="179"/>
      <c r="G51" s="179"/>
      <c r="H51" s="179"/>
      <c r="I51" s="179"/>
      <c r="J51" s="179"/>
      <c r="K51" s="179"/>
      <c r="L51" s="179"/>
      <c r="M51" s="179"/>
      <c r="N51" s="198"/>
      <c r="O51" s="198"/>
    </row>
    <row r="52" spans="2:15" ht="13.5">
      <c r="B52" s="235"/>
      <c r="C52" s="198"/>
      <c r="D52" s="179"/>
      <c r="E52" s="198"/>
      <c r="F52" s="179"/>
      <c r="G52" s="179"/>
      <c r="H52" s="179"/>
      <c r="I52" s="179"/>
      <c r="J52" s="179"/>
      <c r="K52" s="179"/>
      <c r="L52" s="179"/>
      <c r="M52" s="179"/>
      <c r="N52" s="198"/>
      <c r="O52" s="198"/>
    </row>
    <row r="53" spans="2:15" ht="13.5">
      <c r="B53" s="235"/>
      <c r="C53" s="198"/>
      <c r="D53" s="179"/>
      <c r="E53" s="198"/>
      <c r="F53" s="179"/>
      <c r="G53" s="179"/>
      <c r="H53" s="179"/>
      <c r="I53" s="179"/>
      <c r="J53" s="179"/>
      <c r="K53" s="179"/>
      <c r="L53" s="179"/>
      <c r="M53" s="179"/>
      <c r="N53" s="198"/>
      <c r="O53" s="198"/>
    </row>
    <row r="54" spans="2:15" ht="13.5">
      <c r="B54" s="235"/>
      <c r="C54" s="198"/>
      <c r="D54" s="179"/>
      <c r="E54" s="198"/>
      <c r="F54" s="179"/>
      <c r="G54" s="179"/>
      <c r="H54" s="179"/>
      <c r="I54" s="179"/>
      <c r="J54" s="179"/>
      <c r="K54" s="179"/>
      <c r="L54" s="179"/>
      <c r="M54" s="179"/>
      <c r="N54" s="198"/>
      <c r="O54" s="198"/>
    </row>
    <row r="55" spans="2:15" ht="13.5">
      <c r="B55" s="235"/>
      <c r="C55" s="198"/>
      <c r="D55" s="179"/>
      <c r="E55" s="198"/>
      <c r="F55" s="179"/>
      <c r="G55" s="179"/>
      <c r="H55" s="179"/>
      <c r="I55" s="179"/>
      <c r="J55" s="179"/>
      <c r="K55" s="179"/>
      <c r="L55" s="179"/>
      <c r="M55" s="179"/>
      <c r="N55" s="198"/>
      <c r="O55" s="198"/>
    </row>
    <row r="56" spans="2:15" ht="13.5">
      <c r="B56" s="235"/>
      <c r="C56" s="198"/>
      <c r="D56" s="179"/>
      <c r="E56" s="198"/>
      <c r="F56" s="179"/>
      <c r="G56" s="179"/>
      <c r="H56" s="179"/>
      <c r="I56" s="179"/>
      <c r="J56" s="179"/>
      <c r="K56" s="179"/>
      <c r="L56" s="179"/>
      <c r="M56" s="179"/>
      <c r="N56" s="198"/>
      <c r="O56" s="198"/>
    </row>
    <row r="57" spans="2:15" ht="13.5">
      <c r="B57" s="235"/>
      <c r="C57" s="198"/>
      <c r="D57" s="179"/>
      <c r="E57" s="198"/>
      <c r="F57" s="179"/>
      <c r="G57" s="179"/>
      <c r="H57" s="179"/>
      <c r="I57" s="179"/>
      <c r="J57" s="179"/>
      <c r="K57" s="179"/>
      <c r="L57" s="179"/>
      <c r="M57" s="179"/>
      <c r="N57" s="198"/>
      <c r="O57" s="198"/>
    </row>
  </sheetData>
  <mergeCells count="13">
    <mergeCell ref="B1:M1"/>
    <mergeCell ref="F5:G5"/>
    <mergeCell ref="K5:L5"/>
    <mergeCell ref="D4:H4"/>
    <mergeCell ref="I4:M4"/>
    <mergeCell ref="M5:M7"/>
    <mergeCell ref="I5:I7"/>
    <mergeCell ref="J5:J7"/>
    <mergeCell ref="D5:D7"/>
    <mergeCell ref="E5:E7"/>
    <mergeCell ref="F6:F7"/>
    <mergeCell ref="K6:K7"/>
    <mergeCell ref="H5:H7"/>
  </mergeCells>
  <printOptions/>
  <pageMargins left="0.47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S35"/>
  <sheetViews>
    <sheetView zoomScale="75" zoomScaleNormal="75" zoomScaleSheetLayoutView="75" workbookViewId="0" topLeftCell="A1">
      <selection activeCell="B1" sqref="B1:O1"/>
    </sheetView>
  </sheetViews>
  <sheetFormatPr defaultColWidth="9.00390625" defaultRowHeight="13.5"/>
  <cols>
    <col min="1" max="1" width="2.875" style="238" customWidth="1"/>
    <col min="2" max="2" width="8.00390625" style="510" bestFit="1" customWidth="1"/>
    <col min="3" max="3" width="7.50390625" style="511" bestFit="1" customWidth="1"/>
    <col min="4" max="4" width="9.125" style="512" bestFit="1" customWidth="1"/>
    <col min="5" max="5" width="7.625" style="512" customWidth="1"/>
    <col min="6" max="6" width="9.75390625" style="238" bestFit="1" customWidth="1"/>
    <col min="7" max="7" width="7.625" style="238" customWidth="1"/>
    <col min="8" max="8" width="10.625" style="238" customWidth="1"/>
    <col min="9" max="9" width="7.625" style="238" customWidth="1"/>
    <col min="10" max="10" width="8.875" style="238" customWidth="1"/>
    <col min="11" max="11" width="7.625" style="238" customWidth="1"/>
    <col min="12" max="12" width="9.125" style="238" customWidth="1"/>
    <col min="13" max="13" width="7.625" style="238" customWidth="1"/>
    <col min="14" max="14" width="8.875" style="238" customWidth="1"/>
    <col min="15" max="15" width="7.625" style="238" customWidth="1"/>
    <col min="16" max="16" width="4.125" style="238" customWidth="1"/>
    <col min="17" max="16384" width="9.00390625" style="238" customWidth="1"/>
  </cols>
  <sheetData>
    <row r="1" spans="2:15" ht="14.25" customHeight="1">
      <c r="B1" s="931" t="s">
        <v>376</v>
      </c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3" spans="4:15" ht="13.5" customHeight="1">
      <c r="D3" s="523"/>
      <c r="E3" s="523"/>
      <c r="F3" s="524"/>
      <c r="G3" s="524"/>
      <c r="H3" s="524"/>
      <c r="I3" s="524"/>
      <c r="J3" s="524"/>
      <c r="K3" s="524"/>
      <c r="L3" s="524"/>
      <c r="M3" s="524"/>
      <c r="N3" s="524"/>
      <c r="O3" s="182" t="s">
        <v>57</v>
      </c>
    </row>
    <row r="4" spans="2:16" ht="18.75" customHeight="1">
      <c r="B4" s="917"/>
      <c r="C4" s="918"/>
      <c r="D4" s="923" t="s">
        <v>310</v>
      </c>
      <c r="E4" s="924"/>
      <c r="F4" s="924"/>
      <c r="G4" s="925"/>
      <c r="H4" s="923" t="s">
        <v>311</v>
      </c>
      <c r="I4" s="933"/>
      <c r="J4" s="933"/>
      <c r="K4" s="933"/>
      <c r="L4" s="933"/>
      <c r="M4" s="933"/>
      <c r="N4" s="933"/>
      <c r="O4" s="934"/>
      <c r="P4" s="239"/>
    </row>
    <row r="5" spans="2:16" ht="12" customHeight="1">
      <c r="B5" s="919"/>
      <c r="C5" s="920"/>
      <c r="D5" s="926"/>
      <c r="E5" s="927"/>
      <c r="F5" s="927"/>
      <c r="G5" s="928"/>
      <c r="H5" s="935"/>
      <c r="I5" s="936"/>
      <c r="J5" s="936"/>
      <c r="K5" s="936"/>
      <c r="L5" s="936"/>
      <c r="M5" s="936"/>
      <c r="N5" s="936"/>
      <c r="O5" s="937"/>
      <c r="P5" s="239"/>
    </row>
    <row r="6" spans="2:16" ht="26.25" customHeight="1">
      <c r="B6" s="919"/>
      <c r="C6" s="920"/>
      <c r="D6" s="916" t="s">
        <v>102</v>
      </c>
      <c r="E6" s="929"/>
      <c r="F6" s="916" t="s">
        <v>103</v>
      </c>
      <c r="G6" s="930"/>
      <c r="H6" s="938" t="s">
        <v>102</v>
      </c>
      <c r="I6" s="939"/>
      <c r="J6" s="939"/>
      <c r="K6" s="940"/>
      <c r="L6" s="938" t="s">
        <v>103</v>
      </c>
      <c r="M6" s="939"/>
      <c r="N6" s="939"/>
      <c r="O6" s="940"/>
      <c r="P6" s="237"/>
    </row>
    <row r="7" spans="2:16" ht="9" customHeight="1">
      <c r="B7" s="919"/>
      <c r="C7" s="920"/>
      <c r="D7" s="915" t="s">
        <v>104</v>
      </c>
      <c r="E7" s="526"/>
      <c r="F7" s="915" t="s">
        <v>104</v>
      </c>
      <c r="G7" s="527"/>
      <c r="H7" s="915" t="s">
        <v>105</v>
      </c>
      <c r="I7" s="528"/>
      <c r="J7" s="915" t="s">
        <v>106</v>
      </c>
      <c r="K7" s="526"/>
      <c r="L7" s="915" t="s">
        <v>105</v>
      </c>
      <c r="M7" s="528"/>
      <c r="N7" s="915" t="s">
        <v>106</v>
      </c>
      <c r="O7" s="526"/>
      <c r="P7" s="239"/>
    </row>
    <row r="8" spans="2:16" ht="42.75" customHeight="1">
      <c r="B8" s="921"/>
      <c r="C8" s="922"/>
      <c r="D8" s="916"/>
      <c r="E8" s="529" t="s">
        <v>334</v>
      </c>
      <c r="F8" s="916"/>
      <c r="G8" s="529" t="s">
        <v>334</v>
      </c>
      <c r="H8" s="916"/>
      <c r="I8" s="529" t="s">
        <v>334</v>
      </c>
      <c r="J8" s="916"/>
      <c r="K8" s="529" t="s">
        <v>334</v>
      </c>
      <c r="L8" s="916"/>
      <c r="M8" s="529" t="s">
        <v>334</v>
      </c>
      <c r="N8" s="916"/>
      <c r="O8" s="529" t="s">
        <v>334</v>
      </c>
      <c r="P8" s="240"/>
    </row>
    <row r="9" spans="2:19" ht="24" customHeight="1">
      <c r="B9" s="530" t="s">
        <v>330</v>
      </c>
      <c r="C9" s="531" t="s">
        <v>331</v>
      </c>
      <c r="D9" s="536">
        <v>3960</v>
      </c>
      <c r="E9" s="554">
        <v>45.262315693222085</v>
      </c>
      <c r="F9" s="537">
        <v>28233</v>
      </c>
      <c r="G9" s="538">
        <v>35.67745848813405</v>
      </c>
      <c r="H9" s="536">
        <v>2203</v>
      </c>
      <c r="I9" s="539">
        <v>25.18002057377986</v>
      </c>
      <c r="J9" s="536">
        <v>269</v>
      </c>
      <c r="K9" s="539">
        <v>3.0746371013830154</v>
      </c>
      <c r="L9" s="537">
        <v>6054</v>
      </c>
      <c r="M9" s="539">
        <v>7.65</v>
      </c>
      <c r="N9" s="540">
        <v>567</v>
      </c>
      <c r="O9" s="539">
        <v>0.7165061793919175</v>
      </c>
      <c r="P9" s="513"/>
      <c r="Q9" s="514"/>
      <c r="S9" s="514"/>
    </row>
    <row r="10" spans="2:19" ht="24" customHeight="1">
      <c r="B10" s="564">
        <v>63</v>
      </c>
      <c r="C10" s="575" t="s">
        <v>356</v>
      </c>
      <c r="D10" s="536">
        <v>3984</v>
      </c>
      <c r="E10" s="554">
        <v>44.56375838926174</v>
      </c>
      <c r="F10" s="537" t="s">
        <v>101</v>
      </c>
      <c r="G10" s="538" t="s">
        <v>101</v>
      </c>
      <c r="H10" s="536">
        <v>2188</v>
      </c>
      <c r="I10" s="539">
        <v>24.47427293064877</v>
      </c>
      <c r="J10" s="536">
        <v>279</v>
      </c>
      <c r="K10" s="539">
        <v>3.120805369127517</v>
      </c>
      <c r="L10" s="537" t="s">
        <v>101</v>
      </c>
      <c r="M10" s="537" t="s">
        <v>101</v>
      </c>
      <c r="N10" s="540" t="s">
        <v>101</v>
      </c>
      <c r="O10" s="537" t="s">
        <v>101</v>
      </c>
      <c r="P10" s="513"/>
      <c r="Q10" s="514"/>
      <c r="S10" s="514"/>
    </row>
    <row r="11" spans="2:19" ht="24" customHeight="1">
      <c r="B11" s="530" t="s">
        <v>312</v>
      </c>
      <c r="C11" s="575" t="s">
        <v>355</v>
      </c>
      <c r="D11" s="536">
        <v>4000</v>
      </c>
      <c r="E11" s="554">
        <v>44.48893337782226</v>
      </c>
      <c r="F11" s="537" t="s">
        <v>101</v>
      </c>
      <c r="G11" s="538" t="s">
        <v>101</v>
      </c>
      <c r="H11" s="536">
        <v>2166</v>
      </c>
      <c r="I11" s="539">
        <v>24.090757424090757</v>
      </c>
      <c r="J11" s="536">
        <v>286</v>
      </c>
      <c r="K11" s="539">
        <v>3.180958736514292</v>
      </c>
      <c r="L11" s="537" t="s">
        <v>101</v>
      </c>
      <c r="M11" s="537" t="s">
        <v>101</v>
      </c>
      <c r="N11" s="540" t="s">
        <v>101</v>
      </c>
      <c r="O11" s="537" t="s">
        <v>101</v>
      </c>
      <c r="P11" s="513"/>
      <c r="Q11" s="514"/>
      <c r="S11" s="514"/>
    </row>
    <row r="12" spans="2:18" ht="12" customHeight="1">
      <c r="B12" s="532"/>
      <c r="C12" s="533"/>
      <c r="D12" s="536"/>
      <c r="E12" s="555"/>
      <c r="F12" s="547"/>
      <c r="G12" s="548"/>
      <c r="H12" s="536"/>
      <c r="I12" s="539"/>
      <c r="J12" s="536"/>
      <c r="K12" s="539"/>
      <c r="L12" s="537"/>
      <c r="M12" s="540"/>
      <c r="N12" s="537"/>
      <c r="O12" s="546"/>
      <c r="P12" s="243"/>
      <c r="R12" s="515"/>
    </row>
    <row r="13" spans="2:19" ht="24" customHeight="1">
      <c r="B13" s="532">
        <v>2</v>
      </c>
      <c r="C13" s="533" t="s">
        <v>313</v>
      </c>
      <c r="D13" s="536">
        <v>4119</v>
      </c>
      <c r="E13" s="555">
        <v>45.73617588274484</v>
      </c>
      <c r="F13" s="536">
        <v>27747</v>
      </c>
      <c r="G13" s="541">
        <v>34.31826052540444</v>
      </c>
      <c r="H13" s="536">
        <v>2189</v>
      </c>
      <c r="I13" s="539">
        <v>24.30601821008217</v>
      </c>
      <c r="J13" s="536">
        <v>270</v>
      </c>
      <c r="K13" s="539">
        <v>2.9980013324450367</v>
      </c>
      <c r="L13" s="536">
        <v>5388</v>
      </c>
      <c r="M13" s="539">
        <v>6.664028100727255</v>
      </c>
      <c r="N13" s="536">
        <v>604</v>
      </c>
      <c r="O13" s="542">
        <v>0.7470439815960026</v>
      </c>
      <c r="P13" s="241"/>
      <c r="Q13" s="514"/>
      <c r="R13" s="515"/>
      <c r="S13" s="514"/>
    </row>
    <row r="14" spans="2:19" ht="24" customHeight="1">
      <c r="B14" s="532">
        <v>3</v>
      </c>
      <c r="C14" s="533" t="s">
        <v>314</v>
      </c>
      <c r="D14" s="536">
        <v>4090</v>
      </c>
      <c r="E14" s="555">
        <v>45.54058568088186</v>
      </c>
      <c r="F14" s="537" t="s">
        <v>101</v>
      </c>
      <c r="G14" s="543" t="s">
        <v>101</v>
      </c>
      <c r="H14" s="536">
        <v>2163</v>
      </c>
      <c r="I14" s="539">
        <v>24.084177708495712</v>
      </c>
      <c r="J14" s="536">
        <v>270</v>
      </c>
      <c r="K14" s="539">
        <v>3.006346731989756</v>
      </c>
      <c r="L14" s="537" t="s">
        <v>101</v>
      </c>
      <c r="M14" s="540" t="s">
        <v>101</v>
      </c>
      <c r="N14" s="537" t="s">
        <v>101</v>
      </c>
      <c r="O14" s="544" t="s">
        <v>101</v>
      </c>
      <c r="P14" s="242"/>
      <c r="Q14" s="514"/>
      <c r="S14" s="514"/>
    </row>
    <row r="15" spans="2:19" ht="24" customHeight="1">
      <c r="B15" s="532">
        <v>4</v>
      </c>
      <c r="C15" s="533" t="s">
        <v>315</v>
      </c>
      <c r="D15" s="536">
        <v>4021</v>
      </c>
      <c r="E15" s="555">
        <v>45.29683451616537</v>
      </c>
      <c r="F15" s="537" t="s">
        <v>101</v>
      </c>
      <c r="G15" s="545" t="s">
        <v>101</v>
      </c>
      <c r="H15" s="536">
        <v>2117</v>
      </c>
      <c r="I15" s="539">
        <v>23.848146896474034</v>
      </c>
      <c r="J15" s="536">
        <v>285</v>
      </c>
      <c r="K15" s="539">
        <v>3.210544102737411</v>
      </c>
      <c r="L15" s="537" t="s">
        <v>101</v>
      </c>
      <c r="M15" s="540" t="s">
        <v>101</v>
      </c>
      <c r="N15" s="537" t="s">
        <v>101</v>
      </c>
      <c r="O15" s="546" t="s">
        <v>101</v>
      </c>
      <c r="P15" s="243"/>
      <c r="Q15" s="514"/>
      <c r="S15" s="514"/>
    </row>
    <row r="16" spans="2:18" ht="12" customHeight="1">
      <c r="B16" s="532"/>
      <c r="C16" s="533"/>
      <c r="D16" s="536"/>
      <c r="E16" s="555"/>
      <c r="F16" s="547"/>
      <c r="G16" s="548"/>
      <c r="H16" s="536"/>
      <c r="I16" s="539"/>
      <c r="J16" s="536"/>
      <c r="K16" s="539"/>
      <c r="L16" s="537"/>
      <c r="M16" s="540"/>
      <c r="N16" s="537"/>
      <c r="O16" s="546"/>
      <c r="P16" s="243"/>
      <c r="R16" s="515"/>
    </row>
    <row r="17" spans="2:19" ht="24" customHeight="1">
      <c r="B17" s="532">
        <v>5</v>
      </c>
      <c r="C17" s="533" t="s">
        <v>316</v>
      </c>
      <c r="D17" s="536">
        <v>4025</v>
      </c>
      <c r="E17" s="555">
        <v>45.98948811700183</v>
      </c>
      <c r="F17" s="536">
        <v>27370</v>
      </c>
      <c r="G17" s="541">
        <v>32.53375808292126</v>
      </c>
      <c r="H17" s="536">
        <v>2121</v>
      </c>
      <c r="I17" s="539">
        <v>24.234460694698356</v>
      </c>
      <c r="J17" s="536">
        <v>218</v>
      </c>
      <c r="K17" s="539">
        <v>2.4908592321755028</v>
      </c>
      <c r="L17" s="536">
        <v>4869</v>
      </c>
      <c r="M17" s="539">
        <v>5.787609357170027</v>
      </c>
      <c r="N17" s="536">
        <v>640</v>
      </c>
      <c r="O17" s="542">
        <v>0.7607455306200076</v>
      </c>
      <c r="P17" s="241"/>
      <c r="Q17" s="514"/>
      <c r="S17" s="514"/>
    </row>
    <row r="18" spans="2:19" ht="24" customHeight="1">
      <c r="B18" s="532">
        <v>6</v>
      </c>
      <c r="C18" s="533" t="s">
        <v>317</v>
      </c>
      <c r="D18" s="536">
        <v>3938</v>
      </c>
      <c r="E18" s="555">
        <v>45.573429001273</v>
      </c>
      <c r="F18" s="537" t="s">
        <v>101</v>
      </c>
      <c r="G18" s="543" t="s">
        <v>101</v>
      </c>
      <c r="H18" s="536">
        <v>2061</v>
      </c>
      <c r="I18" s="539">
        <v>23.851406087258418</v>
      </c>
      <c r="J18" s="536">
        <v>220</v>
      </c>
      <c r="K18" s="539">
        <v>2.546001620182849</v>
      </c>
      <c r="L18" s="537" t="s">
        <v>101</v>
      </c>
      <c r="M18" s="540" t="s">
        <v>101</v>
      </c>
      <c r="N18" s="537" t="s">
        <v>101</v>
      </c>
      <c r="O18" s="544" t="s">
        <v>101</v>
      </c>
      <c r="P18" s="242"/>
      <c r="Q18" s="514"/>
      <c r="S18" s="514"/>
    </row>
    <row r="19" spans="2:19" ht="24" customHeight="1">
      <c r="B19" s="532">
        <v>7</v>
      </c>
      <c r="C19" s="533" t="s">
        <v>318</v>
      </c>
      <c r="D19" s="536">
        <v>3866</v>
      </c>
      <c r="E19" s="555">
        <v>45.380913252729194</v>
      </c>
      <c r="F19" s="537" t="s">
        <v>101</v>
      </c>
      <c r="G19" s="545" t="s">
        <v>101</v>
      </c>
      <c r="H19" s="536">
        <v>2011</v>
      </c>
      <c r="I19" s="539">
        <v>23.606057048949406</v>
      </c>
      <c r="J19" s="536">
        <v>210</v>
      </c>
      <c r="K19" s="539">
        <v>2.4650780608052587</v>
      </c>
      <c r="L19" s="537" t="s">
        <v>101</v>
      </c>
      <c r="M19" s="540" t="s">
        <v>101</v>
      </c>
      <c r="N19" s="537" t="s">
        <v>101</v>
      </c>
      <c r="O19" s="546" t="s">
        <v>101</v>
      </c>
      <c r="P19" s="243"/>
      <c r="Q19" s="517"/>
      <c r="R19" s="515"/>
      <c r="S19" s="517"/>
    </row>
    <row r="20" spans="2:18" ht="12" customHeight="1">
      <c r="B20" s="532"/>
      <c r="C20" s="533"/>
      <c r="D20" s="536"/>
      <c r="E20" s="555"/>
      <c r="F20" s="547"/>
      <c r="G20" s="548"/>
      <c r="H20" s="536"/>
      <c r="I20" s="539"/>
      <c r="J20" s="536"/>
      <c r="K20" s="539"/>
      <c r="L20" s="537"/>
      <c r="M20" s="540"/>
      <c r="N20" s="537"/>
      <c r="O20" s="546"/>
      <c r="P20" s="243"/>
      <c r="R20" s="515"/>
    </row>
    <row r="21" spans="2:19" ht="24" customHeight="1">
      <c r="B21" s="532">
        <v>8</v>
      </c>
      <c r="C21" s="533" t="s">
        <v>319</v>
      </c>
      <c r="D21" s="536">
        <v>3844</v>
      </c>
      <c r="E21" s="555">
        <v>45.647785298658114</v>
      </c>
      <c r="F21" s="536">
        <v>27095</v>
      </c>
      <c r="G21" s="541">
        <v>30.8216451102845</v>
      </c>
      <c r="H21" s="536">
        <v>1996</v>
      </c>
      <c r="I21" s="539">
        <v>23.702648141550885</v>
      </c>
      <c r="J21" s="536">
        <v>152</v>
      </c>
      <c r="K21" s="539">
        <v>1.8050112813205081</v>
      </c>
      <c r="L21" s="536">
        <v>4225</v>
      </c>
      <c r="M21" s="539">
        <v>4.806106314484296</v>
      </c>
      <c r="N21" s="536">
        <v>929</v>
      </c>
      <c r="O21" s="542">
        <v>1.0567746192084997</v>
      </c>
      <c r="P21" s="241"/>
      <c r="Q21" s="514"/>
      <c r="R21" s="515"/>
      <c r="S21" s="514"/>
    </row>
    <row r="22" spans="2:19" ht="24" customHeight="1">
      <c r="B22" s="532">
        <v>9</v>
      </c>
      <c r="C22" s="533" t="s">
        <v>320</v>
      </c>
      <c r="D22" s="536">
        <v>3768</v>
      </c>
      <c r="E22" s="555">
        <v>45.141967173834914</v>
      </c>
      <c r="F22" s="547" t="s">
        <v>101</v>
      </c>
      <c r="G22" s="543" t="s">
        <v>101</v>
      </c>
      <c r="H22" s="536">
        <v>1913</v>
      </c>
      <c r="I22" s="539">
        <v>22.91841380136576</v>
      </c>
      <c r="J22" s="536">
        <v>168</v>
      </c>
      <c r="K22" s="539">
        <v>2.0126991733556965</v>
      </c>
      <c r="L22" s="537" t="s">
        <v>101</v>
      </c>
      <c r="M22" s="540" t="s">
        <v>101</v>
      </c>
      <c r="N22" s="537" t="s">
        <v>101</v>
      </c>
      <c r="O22" s="544" t="s">
        <v>101</v>
      </c>
      <c r="P22" s="242"/>
      <c r="Q22" s="514"/>
      <c r="R22" s="515"/>
      <c r="S22" s="514"/>
    </row>
    <row r="23" spans="2:18" ht="24" customHeight="1">
      <c r="B23" s="532">
        <v>10</v>
      </c>
      <c r="C23" s="533" t="s">
        <v>321</v>
      </c>
      <c r="D23" s="536">
        <v>3720</v>
      </c>
      <c r="E23" s="555">
        <v>45.00362932494556</v>
      </c>
      <c r="F23" s="547" t="s">
        <v>101</v>
      </c>
      <c r="G23" s="545" t="s">
        <v>101</v>
      </c>
      <c r="H23" s="536">
        <v>1832</v>
      </c>
      <c r="I23" s="539">
        <v>22.163077667553836</v>
      </c>
      <c r="J23" s="536">
        <v>200</v>
      </c>
      <c r="K23" s="539">
        <v>2.4195499637067504</v>
      </c>
      <c r="L23" s="537" t="s">
        <v>101</v>
      </c>
      <c r="M23" s="540" t="s">
        <v>101</v>
      </c>
      <c r="N23" s="537" t="s">
        <v>101</v>
      </c>
      <c r="O23" s="546" t="s">
        <v>101</v>
      </c>
      <c r="P23" s="243"/>
      <c r="R23" s="515"/>
    </row>
    <row r="24" spans="2:18" ht="12" customHeight="1">
      <c r="B24" s="532"/>
      <c r="C24" s="533"/>
      <c r="D24" s="536"/>
      <c r="E24" s="555"/>
      <c r="F24" s="547"/>
      <c r="G24" s="548"/>
      <c r="H24" s="536"/>
      <c r="I24" s="539"/>
      <c r="J24" s="536"/>
      <c r="K24" s="539"/>
      <c r="L24" s="537"/>
      <c r="M24" s="540"/>
      <c r="N24" s="537"/>
      <c r="O24" s="546"/>
      <c r="P24" s="243"/>
      <c r="R24" s="515"/>
    </row>
    <row r="25" spans="2:18" ht="24" customHeight="1">
      <c r="B25" s="532">
        <v>11</v>
      </c>
      <c r="C25" s="533" t="s">
        <v>322</v>
      </c>
      <c r="D25" s="536">
        <v>3528</v>
      </c>
      <c r="E25" s="555">
        <v>42.90926781804914</v>
      </c>
      <c r="F25" s="536">
        <v>26788</v>
      </c>
      <c r="G25" s="541">
        <v>29.276502732240438</v>
      </c>
      <c r="H25" s="536">
        <v>1681</v>
      </c>
      <c r="I25" s="539">
        <v>20.445147166139627</v>
      </c>
      <c r="J25" s="536">
        <v>203</v>
      </c>
      <c r="K25" s="539">
        <v>2.4689856482607637</v>
      </c>
      <c r="L25" s="536">
        <v>4096</v>
      </c>
      <c r="M25" s="539">
        <v>4.476502732240437</v>
      </c>
      <c r="N25" s="536">
        <v>849</v>
      </c>
      <c r="O25" s="542">
        <v>0.9278688524590164</v>
      </c>
      <c r="P25" s="241"/>
      <c r="R25" s="515"/>
    </row>
    <row r="26" spans="2:18" ht="24" customHeight="1">
      <c r="B26" s="532">
        <v>12</v>
      </c>
      <c r="C26" s="534" t="s">
        <v>323</v>
      </c>
      <c r="D26" s="536">
        <v>3474</v>
      </c>
      <c r="E26" s="555">
        <v>42.3400365630713</v>
      </c>
      <c r="F26" s="537" t="s">
        <v>101</v>
      </c>
      <c r="G26" s="543" t="s">
        <v>101</v>
      </c>
      <c r="H26" s="536">
        <v>1625</v>
      </c>
      <c r="I26" s="539">
        <v>19.804996953077392</v>
      </c>
      <c r="J26" s="536">
        <v>212</v>
      </c>
      <c r="K26" s="539">
        <v>2.5837903717245583</v>
      </c>
      <c r="L26" s="537" t="s">
        <v>101</v>
      </c>
      <c r="M26" s="540" t="s">
        <v>101</v>
      </c>
      <c r="N26" s="537" t="s">
        <v>101</v>
      </c>
      <c r="O26" s="544" t="s">
        <v>101</v>
      </c>
      <c r="P26" s="242"/>
      <c r="R26" s="518"/>
    </row>
    <row r="27" spans="2:18" ht="24" customHeight="1">
      <c r="B27" s="532">
        <v>13</v>
      </c>
      <c r="C27" s="533" t="s">
        <v>324</v>
      </c>
      <c r="D27" s="536">
        <v>3433</v>
      </c>
      <c r="E27" s="555">
        <v>42.014441316852285</v>
      </c>
      <c r="F27" s="537" t="s">
        <v>101</v>
      </c>
      <c r="G27" s="545" t="s">
        <v>101</v>
      </c>
      <c r="H27" s="536">
        <v>1589</v>
      </c>
      <c r="I27" s="539">
        <v>19.44682413413291</v>
      </c>
      <c r="J27" s="536">
        <v>214</v>
      </c>
      <c r="K27" s="539">
        <v>2.6190184799902094</v>
      </c>
      <c r="L27" s="537" t="s">
        <v>101</v>
      </c>
      <c r="M27" s="540" t="s">
        <v>101</v>
      </c>
      <c r="N27" s="537" t="s">
        <v>101</v>
      </c>
      <c r="O27" s="546" t="s">
        <v>101</v>
      </c>
      <c r="P27" s="243"/>
      <c r="R27" s="519"/>
    </row>
    <row r="28" spans="2:18" ht="12" customHeight="1">
      <c r="B28" s="532"/>
      <c r="C28" s="533"/>
      <c r="D28" s="536"/>
      <c r="E28" s="555"/>
      <c r="F28" s="547"/>
      <c r="G28" s="548"/>
      <c r="H28" s="536"/>
      <c r="I28" s="539"/>
      <c r="J28" s="536"/>
      <c r="K28" s="539"/>
      <c r="L28" s="537"/>
      <c r="M28" s="540"/>
      <c r="N28" s="537"/>
      <c r="O28" s="546"/>
      <c r="P28" s="243"/>
      <c r="R28" s="515"/>
    </row>
    <row r="29" spans="2:18" ht="24" customHeight="1">
      <c r="B29" s="532">
        <v>14</v>
      </c>
      <c r="C29" s="533" t="s">
        <v>325</v>
      </c>
      <c r="D29" s="536">
        <v>3359</v>
      </c>
      <c r="E29" s="555">
        <v>41.38738294726466</v>
      </c>
      <c r="F29" s="536">
        <v>25862</v>
      </c>
      <c r="G29" s="541">
        <v>27.275124183971567</v>
      </c>
      <c r="H29" s="536">
        <v>1553</v>
      </c>
      <c r="I29" s="539">
        <v>19.13504189255791</v>
      </c>
      <c r="J29" s="536">
        <v>197</v>
      </c>
      <c r="K29" s="539">
        <v>2.4273040906850665</v>
      </c>
      <c r="L29" s="536">
        <v>3878</v>
      </c>
      <c r="M29" s="539">
        <v>4.089897594363999</v>
      </c>
      <c r="N29" s="536">
        <v>770</v>
      </c>
      <c r="O29" s="542">
        <v>0.812073529566859</v>
      </c>
      <c r="P29" s="241"/>
      <c r="R29" s="519"/>
    </row>
    <row r="30" spans="2:18" ht="24" customHeight="1">
      <c r="B30" s="532">
        <v>15</v>
      </c>
      <c r="C30" s="533" t="s">
        <v>326</v>
      </c>
      <c r="D30" s="536">
        <v>3284</v>
      </c>
      <c r="E30" s="555">
        <v>40.81023984093451</v>
      </c>
      <c r="F30" s="537" t="s">
        <v>101</v>
      </c>
      <c r="G30" s="537" t="s">
        <v>101</v>
      </c>
      <c r="H30" s="536">
        <v>1524</v>
      </c>
      <c r="I30" s="539">
        <v>18.938734932272897</v>
      </c>
      <c r="J30" s="536">
        <v>191</v>
      </c>
      <c r="K30" s="539">
        <v>2.3735553622468</v>
      </c>
      <c r="L30" s="537" t="s">
        <v>101</v>
      </c>
      <c r="M30" s="540" t="s">
        <v>101</v>
      </c>
      <c r="N30" s="537" t="s">
        <v>101</v>
      </c>
      <c r="O30" s="540" t="s">
        <v>101</v>
      </c>
      <c r="P30" s="516"/>
      <c r="Q30" s="570"/>
      <c r="R30" s="515"/>
    </row>
    <row r="31" spans="2:17" ht="24" customHeight="1">
      <c r="B31" s="532">
        <v>16</v>
      </c>
      <c r="C31" s="533" t="s">
        <v>327</v>
      </c>
      <c r="D31" s="536">
        <v>3231</v>
      </c>
      <c r="E31" s="555">
        <v>40.39254906863358</v>
      </c>
      <c r="F31" s="537" t="s">
        <v>101</v>
      </c>
      <c r="G31" s="545" t="s">
        <v>101</v>
      </c>
      <c r="H31" s="536">
        <v>1469</v>
      </c>
      <c r="I31" s="539">
        <v>18.36479559944993</v>
      </c>
      <c r="J31" s="536">
        <v>197</v>
      </c>
      <c r="K31" s="539">
        <v>2.4628078509813727</v>
      </c>
      <c r="L31" s="537" t="s">
        <v>101</v>
      </c>
      <c r="M31" s="540" t="s">
        <v>101</v>
      </c>
      <c r="N31" s="537" t="s">
        <v>101</v>
      </c>
      <c r="O31" s="540" t="s">
        <v>101</v>
      </c>
      <c r="P31" s="516"/>
      <c r="Q31" s="520"/>
    </row>
    <row r="32" spans="2:18" ht="12" customHeight="1">
      <c r="B32" s="532"/>
      <c r="C32" s="533"/>
      <c r="D32" s="536"/>
      <c r="E32" s="555"/>
      <c r="F32" s="547"/>
      <c r="G32" s="548"/>
      <c r="H32" s="536"/>
      <c r="I32" s="539"/>
      <c r="J32" s="536"/>
      <c r="K32" s="539"/>
      <c r="L32" s="537"/>
      <c r="M32" s="540"/>
      <c r="N32" s="537"/>
      <c r="O32" s="546"/>
      <c r="P32" s="243"/>
      <c r="Q32" s="570"/>
      <c r="R32" s="515"/>
    </row>
    <row r="33" spans="2:17" ht="24" customHeight="1">
      <c r="B33" s="532">
        <v>17</v>
      </c>
      <c r="C33" s="533" t="s">
        <v>328</v>
      </c>
      <c r="D33" s="536">
        <v>3154</v>
      </c>
      <c r="E33" s="555">
        <v>39.66297786720322</v>
      </c>
      <c r="F33" s="537">
        <v>25318</v>
      </c>
      <c r="G33" s="541">
        <v>25.98263582438784</v>
      </c>
      <c r="H33" s="536">
        <v>1423</v>
      </c>
      <c r="I33" s="539">
        <v>17.89486921529175</v>
      </c>
      <c r="J33" s="536">
        <v>193</v>
      </c>
      <c r="K33" s="539">
        <v>2.4270623742454727</v>
      </c>
      <c r="L33" s="537">
        <v>3622</v>
      </c>
      <c r="M33" s="539">
        <v>3.7170829826973995</v>
      </c>
      <c r="N33" s="537">
        <v>759</v>
      </c>
      <c r="O33" s="542">
        <v>0.7789248989142259</v>
      </c>
      <c r="P33" s="516"/>
      <c r="Q33" s="520"/>
    </row>
    <row r="34" spans="2:17" ht="24" customHeight="1">
      <c r="B34" s="525">
        <v>18</v>
      </c>
      <c r="C34" s="535" t="s">
        <v>329</v>
      </c>
      <c r="D34" s="549">
        <v>3075</v>
      </c>
      <c r="E34" s="556">
        <v>39.07242693773825</v>
      </c>
      <c r="F34" s="550" t="s">
        <v>101</v>
      </c>
      <c r="G34" s="551" t="s">
        <v>101</v>
      </c>
      <c r="H34" s="549">
        <v>1383</v>
      </c>
      <c r="I34" s="552">
        <v>17.573062261753496</v>
      </c>
      <c r="J34" s="549">
        <v>193</v>
      </c>
      <c r="K34" s="552">
        <v>2.4523506988564168</v>
      </c>
      <c r="L34" s="550" t="s">
        <v>101</v>
      </c>
      <c r="M34" s="553" t="s">
        <v>101</v>
      </c>
      <c r="N34" s="550" t="s">
        <v>101</v>
      </c>
      <c r="O34" s="553" t="s">
        <v>101</v>
      </c>
      <c r="P34" s="516"/>
      <c r="Q34" s="520"/>
    </row>
    <row r="35" spans="2:17" ht="21.75" customHeight="1">
      <c r="B35" s="932" t="s">
        <v>332</v>
      </c>
      <c r="C35" s="932"/>
      <c r="D35" s="932"/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2"/>
      <c r="P35" s="503"/>
      <c r="Q35" s="570"/>
    </row>
  </sheetData>
  <mergeCells count="15">
    <mergeCell ref="B1:O1"/>
    <mergeCell ref="B35:O35"/>
    <mergeCell ref="H4:O5"/>
    <mergeCell ref="H6:K6"/>
    <mergeCell ref="L6:O6"/>
    <mergeCell ref="D7:D8"/>
    <mergeCell ref="F7:F8"/>
    <mergeCell ref="H7:H8"/>
    <mergeCell ref="J7:J8"/>
    <mergeCell ref="L7:L8"/>
    <mergeCell ref="N7:N8"/>
    <mergeCell ref="B4:C8"/>
    <mergeCell ref="D4:G5"/>
    <mergeCell ref="D6:E6"/>
    <mergeCell ref="F6:G6"/>
  </mergeCells>
  <printOptions/>
  <pageMargins left="0.38" right="0.18" top="0.82" bottom="0.52" header="0.48" footer="0.512"/>
  <pageSetup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5"/>
  <sheetViews>
    <sheetView zoomScaleSheetLayoutView="100" workbookViewId="0" topLeftCell="A1">
      <selection activeCell="M7" sqref="M7"/>
    </sheetView>
  </sheetViews>
  <sheetFormatPr defaultColWidth="9.00390625" defaultRowHeight="13.5"/>
  <cols>
    <col min="1" max="16384" width="9.00390625" style="238" customWidth="1"/>
  </cols>
  <sheetData>
    <row r="2" spans="1:9" ht="13.5">
      <c r="A2" s="931" t="s">
        <v>398</v>
      </c>
      <c r="B2" s="941"/>
      <c r="C2" s="941"/>
      <c r="D2" s="941"/>
      <c r="E2" s="941"/>
      <c r="F2" s="941"/>
      <c r="G2" s="941"/>
      <c r="H2" s="941"/>
      <c r="I2" s="941"/>
    </row>
    <row r="3" ht="13.5" customHeight="1"/>
    <row r="4" ht="13.5" customHeight="1"/>
    <row r="5" ht="33" customHeight="1"/>
    <row r="6" ht="30" customHeight="1">
      <c r="A6" s="514"/>
    </row>
    <row r="7" ht="30" customHeight="1">
      <c r="A7" s="514"/>
    </row>
    <row r="8" ht="30" customHeight="1">
      <c r="A8" s="514"/>
    </row>
    <row r="9" ht="30" customHeight="1">
      <c r="A9" s="514"/>
    </row>
    <row r="10" ht="30" customHeight="1">
      <c r="A10" s="514"/>
    </row>
    <row r="11" ht="30" customHeight="1">
      <c r="A11" s="514"/>
    </row>
    <row r="12" ht="30" customHeight="1">
      <c r="A12" s="514"/>
    </row>
    <row r="13" ht="30" customHeight="1">
      <c r="A13" s="514"/>
    </row>
    <row r="14" ht="30" customHeight="1">
      <c r="A14" s="517"/>
    </row>
    <row r="15" ht="30" customHeight="1">
      <c r="A15" s="514"/>
    </row>
    <row r="16" ht="30" customHeight="1">
      <c r="A16" s="514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>
      <c r="A23" s="570"/>
    </row>
    <row r="24" ht="30" customHeight="1">
      <c r="A24" s="570"/>
    </row>
    <row r="25" ht="30" customHeight="1">
      <c r="A25" s="570"/>
    </row>
    <row r="26" ht="21.75" customHeight="1"/>
  </sheetData>
  <mergeCells count="1">
    <mergeCell ref="A2:I2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17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2" width="9.625" style="620" customWidth="1"/>
    <col min="3" max="3" width="12.25390625" style="620" customWidth="1"/>
    <col min="4" max="4" width="24.875" style="622" customWidth="1"/>
    <col min="5" max="16384" width="9.00390625" style="620" customWidth="1"/>
  </cols>
  <sheetData>
    <row r="2" spans="2:5" ht="13.5">
      <c r="B2" s="946" t="s">
        <v>398</v>
      </c>
      <c r="C2" s="946"/>
      <c r="D2" s="946"/>
      <c r="E2" s="946"/>
    </row>
    <row r="4" s="618" customFormat="1" ht="13.5" customHeight="1">
      <c r="D4" s="624" t="s">
        <v>377</v>
      </c>
    </row>
    <row r="5" spans="3:4" s="618" customFormat="1" ht="13.5" customHeight="1">
      <c r="C5" s="942"/>
      <c r="D5" s="944" t="s">
        <v>387</v>
      </c>
    </row>
    <row r="6" spans="3:4" s="618" customFormat="1" ht="33" customHeight="1">
      <c r="C6" s="943"/>
      <c r="D6" s="945"/>
    </row>
    <row r="7" spans="3:4" ht="30" customHeight="1">
      <c r="C7" s="604" t="s">
        <v>357</v>
      </c>
      <c r="D7" s="675">
        <v>3768</v>
      </c>
    </row>
    <row r="8" spans="3:4" ht="30" customHeight="1">
      <c r="C8" s="604" t="s">
        <v>390</v>
      </c>
      <c r="D8" s="675">
        <v>3720</v>
      </c>
    </row>
    <row r="9" spans="3:4" ht="30" customHeight="1">
      <c r="C9" s="604" t="s">
        <v>391</v>
      </c>
      <c r="D9" s="675">
        <v>3528</v>
      </c>
    </row>
    <row r="10" spans="3:4" ht="30" customHeight="1">
      <c r="C10" s="600" t="s">
        <v>430</v>
      </c>
      <c r="D10" s="675">
        <v>3474</v>
      </c>
    </row>
    <row r="11" spans="3:4" ht="30" customHeight="1">
      <c r="C11" s="604" t="s">
        <v>392</v>
      </c>
      <c r="D11" s="675">
        <v>3433</v>
      </c>
    </row>
    <row r="12" spans="3:4" ht="30" customHeight="1">
      <c r="C12" s="619" t="s">
        <v>393</v>
      </c>
      <c r="D12" s="675">
        <v>3359</v>
      </c>
    </row>
    <row r="13" spans="3:4" ht="30" customHeight="1">
      <c r="C13" s="619" t="s">
        <v>394</v>
      </c>
      <c r="D13" s="675">
        <v>3284</v>
      </c>
    </row>
    <row r="14" spans="3:4" ht="30" customHeight="1">
      <c r="C14" s="619" t="s">
        <v>395</v>
      </c>
      <c r="D14" s="675">
        <v>3231</v>
      </c>
    </row>
    <row r="15" spans="3:4" ht="30" customHeight="1">
      <c r="C15" s="619" t="s">
        <v>396</v>
      </c>
      <c r="D15" s="675">
        <v>3154</v>
      </c>
    </row>
    <row r="16" spans="3:4" ht="30" customHeight="1">
      <c r="C16" s="611" t="s">
        <v>397</v>
      </c>
      <c r="D16" s="676">
        <v>3075</v>
      </c>
    </row>
    <row r="17" ht="21.75" customHeight="1">
      <c r="D17" s="621"/>
    </row>
  </sheetData>
  <mergeCells count="3">
    <mergeCell ref="C5:C6"/>
    <mergeCell ref="D5:D6"/>
    <mergeCell ref="B2:E2"/>
  </mergeCells>
  <printOptions/>
  <pageMargins left="0.19" right="0.18" top="0.34" bottom="0.2" header="0.28" footer="0.22"/>
  <pageSetup horizontalDpi="300" verticalDpi="3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3"/>
  <sheetViews>
    <sheetView zoomScaleSheetLayoutView="100" workbookViewId="0" topLeftCell="A1">
      <selection activeCell="F21" sqref="F21"/>
    </sheetView>
  </sheetViews>
  <sheetFormatPr defaultColWidth="9.00390625" defaultRowHeight="13.5"/>
  <cols>
    <col min="1" max="16384" width="9.00390625" style="238" customWidth="1"/>
  </cols>
  <sheetData>
    <row r="3" spans="1:8" ht="13.5" customHeight="1">
      <c r="A3" s="931" t="s">
        <v>399</v>
      </c>
      <c r="B3" s="931"/>
      <c r="C3" s="931"/>
      <c r="D3" s="931"/>
      <c r="E3" s="931"/>
      <c r="F3" s="931"/>
      <c r="G3" s="931"/>
      <c r="H3" s="931"/>
    </row>
    <row r="4" ht="13.5" customHeight="1"/>
    <row r="5" ht="3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21.75" customHeight="1"/>
  </sheetData>
  <mergeCells count="1">
    <mergeCell ref="A3:H3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"/>
  <sheetViews>
    <sheetView workbookViewId="0" topLeftCell="A1">
      <selection activeCell="A3" sqref="A3:N3"/>
    </sheetView>
  </sheetViews>
  <sheetFormatPr defaultColWidth="9.00390625" defaultRowHeight="13.5"/>
  <sheetData>
    <row r="3" spans="1:15" ht="13.5">
      <c r="A3" s="710" t="s">
        <v>360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31"/>
    </row>
  </sheetData>
  <mergeCells count="1">
    <mergeCell ref="A3:N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17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3" width="9.00390625" style="629" customWidth="1"/>
    <col min="4" max="5" width="20.625" style="629" customWidth="1"/>
    <col min="6" max="16384" width="9.00390625" style="629" customWidth="1"/>
  </cols>
  <sheetData>
    <row r="3" spans="2:6" s="630" customFormat="1" ht="13.5" customHeight="1">
      <c r="B3" s="947" t="s">
        <v>400</v>
      </c>
      <c r="C3" s="947"/>
      <c r="D3" s="947"/>
      <c r="E3" s="947"/>
      <c r="F3" s="947"/>
    </row>
    <row r="4" spans="2:6" s="630" customFormat="1" ht="13.5" customHeight="1">
      <c r="B4" s="627"/>
      <c r="C4" s="627"/>
      <c r="D4" s="627"/>
      <c r="E4" s="627"/>
      <c r="F4" s="627"/>
    </row>
    <row r="5" spans="4:5" s="630" customFormat="1" ht="13.5" customHeight="1">
      <c r="D5" s="631"/>
      <c r="E5" s="633" t="s">
        <v>378</v>
      </c>
    </row>
    <row r="6" spans="3:5" s="630" customFormat="1" ht="40.5" customHeight="1">
      <c r="C6" s="634"/>
      <c r="D6" s="623" t="s">
        <v>388</v>
      </c>
      <c r="E6" s="635" t="s">
        <v>389</v>
      </c>
    </row>
    <row r="7" spans="3:6" ht="30" customHeight="1">
      <c r="C7" s="604" t="s">
        <v>357</v>
      </c>
      <c r="D7" s="677">
        <v>1913</v>
      </c>
      <c r="E7" s="675">
        <v>168</v>
      </c>
      <c r="F7" s="628"/>
    </row>
    <row r="8" spans="3:5" ht="30" customHeight="1">
      <c r="C8" s="604" t="s">
        <v>390</v>
      </c>
      <c r="D8" s="677">
        <v>1832</v>
      </c>
      <c r="E8" s="675">
        <v>200</v>
      </c>
    </row>
    <row r="9" spans="3:5" ht="30" customHeight="1">
      <c r="C9" s="604" t="s">
        <v>391</v>
      </c>
      <c r="D9" s="677">
        <v>1681</v>
      </c>
      <c r="E9" s="675">
        <v>203</v>
      </c>
    </row>
    <row r="10" spans="3:5" ht="30" customHeight="1">
      <c r="C10" s="600" t="s">
        <v>430</v>
      </c>
      <c r="D10" s="677">
        <v>1625</v>
      </c>
      <c r="E10" s="675">
        <v>212</v>
      </c>
    </row>
    <row r="11" spans="3:5" ht="30" customHeight="1">
      <c r="C11" s="604" t="s">
        <v>392</v>
      </c>
      <c r="D11" s="677">
        <v>1589</v>
      </c>
      <c r="E11" s="675">
        <v>214</v>
      </c>
    </row>
    <row r="12" spans="3:5" ht="30" customHeight="1">
      <c r="C12" s="619" t="s">
        <v>393</v>
      </c>
      <c r="D12" s="677">
        <v>1553</v>
      </c>
      <c r="E12" s="675">
        <v>197</v>
      </c>
    </row>
    <row r="13" spans="3:5" ht="30" customHeight="1">
      <c r="C13" s="619" t="s">
        <v>394</v>
      </c>
      <c r="D13" s="677">
        <v>1524</v>
      </c>
      <c r="E13" s="675">
        <v>191</v>
      </c>
    </row>
    <row r="14" spans="3:5" ht="30" customHeight="1">
      <c r="C14" s="619" t="s">
        <v>395</v>
      </c>
      <c r="D14" s="677">
        <v>1469</v>
      </c>
      <c r="E14" s="675">
        <v>197</v>
      </c>
    </row>
    <row r="15" spans="3:5" ht="30" customHeight="1">
      <c r="C15" s="619" t="s">
        <v>396</v>
      </c>
      <c r="D15" s="677">
        <v>1423</v>
      </c>
      <c r="E15" s="675">
        <v>193</v>
      </c>
    </row>
    <row r="16" spans="3:5" ht="30" customHeight="1">
      <c r="C16" s="611" t="s">
        <v>397</v>
      </c>
      <c r="D16" s="678">
        <v>1383</v>
      </c>
      <c r="E16" s="676">
        <v>193</v>
      </c>
    </row>
    <row r="17" spans="4:5" ht="21.75" customHeight="1">
      <c r="D17" s="632"/>
      <c r="E17" s="632"/>
    </row>
  </sheetData>
  <mergeCells count="1">
    <mergeCell ref="B3:F3"/>
  </mergeCells>
  <printOptions/>
  <pageMargins left="0.19" right="0.18" top="0.34" bottom="0.2" header="0.28" footer="0.22"/>
  <pageSetup horizontalDpi="300" verticalDpi="3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I23"/>
  <sheetViews>
    <sheetView showGridLines="0" workbookViewId="0" topLeftCell="A1">
      <selection activeCell="B1" sqref="B1:I1"/>
    </sheetView>
  </sheetViews>
  <sheetFormatPr defaultColWidth="9.00390625" defaultRowHeight="13.5"/>
  <cols>
    <col min="1" max="1" width="2.625" style="3" customWidth="1"/>
    <col min="2" max="2" width="4.50390625" style="285" customWidth="1"/>
    <col min="3" max="3" width="17.00390625" style="3" customWidth="1"/>
    <col min="4" max="6" width="12.125" style="3" customWidth="1"/>
    <col min="7" max="7" width="12.125" style="286" customWidth="1"/>
    <col min="8" max="9" width="12.125" style="3" customWidth="1"/>
    <col min="10" max="16384" width="9.00390625" style="3" customWidth="1"/>
  </cols>
  <sheetData>
    <row r="1" spans="1:9" ht="13.5" customHeight="1">
      <c r="A1" s="1"/>
      <c r="B1" s="948" t="s">
        <v>379</v>
      </c>
      <c r="C1" s="948"/>
      <c r="D1" s="948"/>
      <c r="E1" s="948"/>
      <c r="F1" s="948"/>
      <c r="G1" s="948"/>
      <c r="H1" s="948"/>
      <c r="I1" s="948"/>
    </row>
    <row r="2" spans="1:9" ht="22.5" customHeight="1">
      <c r="A2" s="1"/>
      <c r="B2" s="244"/>
      <c r="C2" s="245"/>
      <c r="D2" s="245"/>
      <c r="E2" s="245"/>
      <c r="F2" s="245"/>
      <c r="G2" s="246"/>
      <c r="H2" s="949" t="s">
        <v>107</v>
      </c>
      <c r="I2" s="950"/>
    </row>
    <row r="3" spans="1:9" s="12" customFormat="1" ht="30.75" customHeight="1">
      <c r="A3" s="11"/>
      <c r="B3" s="247"/>
      <c r="C3" s="248"/>
      <c r="D3" s="704" t="s">
        <v>108</v>
      </c>
      <c r="E3" s="705"/>
      <c r="F3" s="706" t="s">
        <v>3</v>
      </c>
      <c r="G3" s="707"/>
      <c r="H3" s="249" t="s">
        <v>120</v>
      </c>
      <c r="I3" s="119"/>
    </row>
    <row r="4" spans="1:9" ht="16.5" customHeight="1">
      <c r="A4" s="1"/>
      <c r="B4" s="86"/>
      <c r="C4" s="250"/>
      <c r="D4" s="251" t="s">
        <v>235</v>
      </c>
      <c r="E4" s="251" t="s">
        <v>109</v>
      </c>
      <c r="F4" s="953" t="s">
        <v>61</v>
      </c>
      <c r="G4" s="700" t="s">
        <v>121</v>
      </c>
      <c r="H4" s="251" t="s">
        <v>235</v>
      </c>
      <c r="I4" s="251" t="s">
        <v>109</v>
      </c>
    </row>
    <row r="5" spans="1:9" ht="16.5" customHeight="1">
      <c r="A5" s="1"/>
      <c r="B5" s="87"/>
      <c r="C5" s="252"/>
      <c r="D5" s="253" t="s">
        <v>236</v>
      </c>
      <c r="E5" s="253" t="s">
        <v>122</v>
      </c>
      <c r="F5" s="954"/>
      <c r="G5" s="955"/>
      <c r="H5" s="254" t="s">
        <v>236</v>
      </c>
      <c r="I5" s="254" t="s">
        <v>123</v>
      </c>
    </row>
    <row r="6" spans="1:9" s="12" customFormat="1" ht="30.75" customHeight="1">
      <c r="A6" s="11"/>
      <c r="B6" s="255" t="s">
        <v>124</v>
      </c>
      <c r="C6" s="256"/>
      <c r="D6" s="257">
        <v>1786649</v>
      </c>
      <c r="E6" s="257">
        <v>1798637</v>
      </c>
      <c r="F6" s="258">
        <v>-11988</v>
      </c>
      <c r="G6" s="367">
        <v>-0.7</v>
      </c>
      <c r="H6" s="259" t="s">
        <v>118</v>
      </c>
      <c r="I6" s="259" t="s">
        <v>118</v>
      </c>
    </row>
    <row r="7" spans="1:9" ht="9" customHeight="1">
      <c r="A7" s="1"/>
      <c r="B7" s="260"/>
      <c r="C7" s="261"/>
      <c r="D7" s="262"/>
      <c r="E7" s="262"/>
      <c r="F7" s="263"/>
      <c r="G7" s="264"/>
      <c r="H7" s="265"/>
      <c r="I7" s="265"/>
    </row>
    <row r="8" spans="1:9" s="12" customFormat="1" ht="18" customHeight="1">
      <c r="A8" s="11"/>
      <c r="B8" s="94" t="s">
        <v>125</v>
      </c>
      <c r="C8" s="116"/>
      <c r="D8" s="266">
        <v>1626589</v>
      </c>
      <c r="E8" s="266">
        <v>1631473</v>
      </c>
      <c r="F8" s="366">
        <v>-4884</v>
      </c>
      <c r="G8" s="270">
        <v>-0.3</v>
      </c>
      <c r="H8" s="268">
        <v>100</v>
      </c>
      <c r="I8" s="268">
        <v>100</v>
      </c>
    </row>
    <row r="9" spans="1:9" s="12" customFormat="1" ht="26.25" customHeight="1">
      <c r="A9" s="11"/>
      <c r="B9" s="94" t="s">
        <v>110</v>
      </c>
      <c r="C9" s="116" t="s">
        <v>111</v>
      </c>
      <c r="D9" s="269">
        <v>352437</v>
      </c>
      <c r="E9" s="269">
        <v>354296</v>
      </c>
      <c r="F9" s="366">
        <v>-1859</v>
      </c>
      <c r="G9" s="270">
        <v>-0.5</v>
      </c>
      <c r="H9" s="268">
        <v>21.7</v>
      </c>
      <c r="I9" s="268">
        <v>21.7</v>
      </c>
    </row>
    <row r="10" spans="1:9" s="12" customFormat="1" ht="18" customHeight="1">
      <c r="A10" s="11"/>
      <c r="B10" s="94"/>
      <c r="C10" s="116" t="s">
        <v>238</v>
      </c>
      <c r="D10" s="269">
        <v>259580</v>
      </c>
      <c r="E10" s="269">
        <v>260576</v>
      </c>
      <c r="F10" s="558">
        <v>-996</v>
      </c>
      <c r="G10" s="270">
        <v>-0.4</v>
      </c>
      <c r="H10" s="268">
        <v>16</v>
      </c>
      <c r="I10" s="268">
        <v>16</v>
      </c>
    </row>
    <row r="11" spans="1:9" s="12" customFormat="1" ht="18" customHeight="1">
      <c r="A11" s="11"/>
      <c r="B11" s="94"/>
      <c r="C11" s="116" t="s">
        <v>112</v>
      </c>
      <c r="D11" s="269">
        <v>92857</v>
      </c>
      <c r="E11" s="269">
        <v>93720</v>
      </c>
      <c r="F11" s="558">
        <v>-863</v>
      </c>
      <c r="G11" s="270">
        <v>-0.9</v>
      </c>
      <c r="H11" s="268">
        <v>5.7</v>
      </c>
      <c r="I11" s="268">
        <v>5.7</v>
      </c>
    </row>
    <row r="12" spans="1:9" s="12" customFormat="1" ht="26.25" customHeight="1">
      <c r="A12" s="11"/>
      <c r="B12" s="94" t="s">
        <v>110</v>
      </c>
      <c r="C12" s="116" t="s">
        <v>113</v>
      </c>
      <c r="D12" s="269">
        <v>1779</v>
      </c>
      <c r="E12" s="269">
        <v>1799</v>
      </c>
      <c r="F12" s="557">
        <v>-20</v>
      </c>
      <c r="G12" s="270">
        <v>-1.1</v>
      </c>
      <c r="H12" s="268">
        <v>0.1</v>
      </c>
      <c r="I12" s="268">
        <v>0.1</v>
      </c>
    </row>
    <row r="13" spans="1:9" s="12" customFormat="1" ht="26.25" customHeight="1">
      <c r="A13" s="11"/>
      <c r="B13" s="94" t="s">
        <v>110</v>
      </c>
      <c r="C13" s="116" t="s">
        <v>114</v>
      </c>
      <c r="D13" s="269">
        <v>11129</v>
      </c>
      <c r="E13" s="269">
        <v>11949</v>
      </c>
      <c r="F13" s="558">
        <v>-820</v>
      </c>
      <c r="G13" s="270">
        <v>-6.9</v>
      </c>
      <c r="H13" s="268">
        <v>0.7</v>
      </c>
      <c r="I13" s="268">
        <v>0.7</v>
      </c>
    </row>
    <row r="14" spans="1:9" s="12" customFormat="1" ht="18" customHeight="1">
      <c r="A14" s="11"/>
      <c r="B14" s="94"/>
      <c r="C14" s="116" t="s">
        <v>115</v>
      </c>
      <c r="D14" s="269">
        <v>93</v>
      </c>
      <c r="E14" s="269">
        <v>93</v>
      </c>
      <c r="F14" s="267">
        <v>0</v>
      </c>
      <c r="G14" s="267">
        <v>0</v>
      </c>
      <c r="H14" s="268">
        <v>0</v>
      </c>
      <c r="I14" s="268">
        <v>0</v>
      </c>
    </row>
    <row r="15" spans="1:9" s="12" customFormat="1" ht="18" customHeight="1">
      <c r="A15" s="11"/>
      <c r="B15" s="94"/>
      <c r="C15" s="116" t="s">
        <v>112</v>
      </c>
      <c r="D15" s="269">
        <v>11036</v>
      </c>
      <c r="E15" s="269">
        <v>11856</v>
      </c>
      <c r="F15" s="558">
        <v>-820</v>
      </c>
      <c r="G15" s="270">
        <v>-6.9</v>
      </c>
      <c r="H15" s="268">
        <v>0.7</v>
      </c>
      <c r="I15" s="268">
        <v>0.7</v>
      </c>
    </row>
    <row r="16" spans="1:9" s="12" customFormat="1" ht="26.25" customHeight="1">
      <c r="A16" s="11"/>
      <c r="B16" s="94" t="s">
        <v>110</v>
      </c>
      <c r="C16" s="116" t="s">
        <v>116</v>
      </c>
      <c r="D16" s="266">
        <v>350230</v>
      </c>
      <c r="E16" s="266">
        <v>359230</v>
      </c>
      <c r="F16" s="366">
        <v>-9000</v>
      </c>
      <c r="G16" s="270">
        <v>-2.5</v>
      </c>
      <c r="H16" s="268">
        <v>21.5</v>
      </c>
      <c r="I16" s="268">
        <v>22</v>
      </c>
    </row>
    <row r="17" spans="1:9" s="12" customFormat="1" ht="26.25" customHeight="1">
      <c r="A17" s="11"/>
      <c r="B17" s="117"/>
      <c r="C17" s="118" t="s">
        <v>117</v>
      </c>
      <c r="D17" s="271">
        <v>911014</v>
      </c>
      <c r="E17" s="271">
        <v>904199</v>
      </c>
      <c r="F17" s="272">
        <v>6815</v>
      </c>
      <c r="G17" s="273">
        <v>0.8</v>
      </c>
      <c r="H17" s="274">
        <v>56</v>
      </c>
      <c r="I17" s="274">
        <v>55.4</v>
      </c>
    </row>
    <row r="18" spans="1:9" s="12" customFormat="1" ht="30" customHeight="1">
      <c r="A18" s="11"/>
      <c r="B18" s="94" t="s">
        <v>126</v>
      </c>
      <c r="C18" s="116"/>
      <c r="D18" s="275">
        <v>159898</v>
      </c>
      <c r="E18" s="275">
        <v>167000</v>
      </c>
      <c r="F18" s="366">
        <v>-7102</v>
      </c>
      <c r="G18" s="270">
        <v>-4.3</v>
      </c>
      <c r="H18" s="268">
        <v>100</v>
      </c>
      <c r="I18" s="268">
        <v>100</v>
      </c>
    </row>
    <row r="19" spans="1:9" s="12" customFormat="1" ht="30.75" customHeight="1">
      <c r="A19" s="11"/>
      <c r="B19" s="117"/>
      <c r="C19" s="276" t="s">
        <v>127</v>
      </c>
      <c r="D19" s="277">
        <v>21584</v>
      </c>
      <c r="E19" s="277">
        <v>24681</v>
      </c>
      <c r="F19" s="559">
        <v>-3097</v>
      </c>
      <c r="G19" s="278">
        <v>-12.5</v>
      </c>
      <c r="H19" s="274">
        <v>13.5</v>
      </c>
      <c r="I19" s="274">
        <v>14.8</v>
      </c>
    </row>
    <row r="20" spans="1:9" s="12" customFormat="1" ht="33" customHeight="1" thickBot="1">
      <c r="A20" s="11"/>
      <c r="B20" s="94" t="s">
        <v>128</v>
      </c>
      <c r="C20" s="116"/>
      <c r="D20" s="275">
        <v>162</v>
      </c>
      <c r="E20" s="275">
        <v>164</v>
      </c>
      <c r="F20" s="560">
        <v>-2</v>
      </c>
      <c r="G20" s="368">
        <v>-1.2</v>
      </c>
      <c r="H20" s="279" t="s">
        <v>118</v>
      </c>
      <c r="I20" s="279" t="s">
        <v>118</v>
      </c>
    </row>
    <row r="21" spans="1:9" s="12" customFormat="1" ht="32.25" customHeight="1" thickTop="1">
      <c r="A21" s="11"/>
      <c r="B21" s="951" t="s">
        <v>119</v>
      </c>
      <c r="C21" s="952"/>
      <c r="D21" s="280">
        <v>371814</v>
      </c>
      <c r="E21" s="280">
        <v>383911</v>
      </c>
      <c r="F21" s="281">
        <v>-12097</v>
      </c>
      <c r="G21" s="282">
        <v>-3.2</v>
      </c>
      <c r="H21" s="283" t="s">
        <v>129</v>
      </c>
      <c r="I21" s="283" t="s">
        <v>129</v>
      </c>
    </row>
    <row r="22" spans="1:7" ht="13.5" customHeight="1">
      <c r="A22" s="1"/>
      <c r="B22" s="9"/>
      <c r="C22" s="1"/>
      <c r="D22" s="1"/>
      <c r="E22" s="1"/>
      <c r="F22" s="1"/>
      <c r="G22" s="284"/>
    </row>
    <row r="23" spans="1:7" ht="13.5" customHeight="1">
      <c r="A23" s="1"/>
      <c r="B23" s="9"/>
      <c r="C23" s="1"/>
      <c r="D23" s="1"/>
      <c r="E23" s="1"/>
      <c r="F23" s="1"/>
      <c r="G23" s="284"/>
    </row>
  </sheetData>
  <mergeCells count="7">
    <mergeCell ref="B1:I1"/>
    <mergeCell ref="H2:I2"/>
    <mergeCell ref="B21:C21"/>
    <mergeCell ref="D3:E3"/>
    <mergeCell ref="F3:G3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2"/>
  <sheetViews>
    <sheetView workbookViewId="0" topLeftCell="A1">
      <selection activeCell="R31" sqref="R31"/>
    </sheetView>
  </sheetViews>
  <sheetFormatPr defaultColWidth="9.00390625" defaultRowHeight="13.5"/>
  <sheetData>
    <row r="2" spans="2:15" ht="13.5">
      <c r="B2" s="710" t="s">
        <v>380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</row>
  </sheetData>
  <mergeCells count="1">
    <mergeCell ref="B2:O2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24"/>
  <sheetViews>
    <sheetView showGridLines="0" workbookViewId="0" topLeftCell="A1">
      <selection activeCell="F5" sqref="F5"/>
    </sheetView>
  </sheetViews>
  <sheetFormatPr defaultColWidth="10.625" defaultRowHeight="13.5"/>
  <cols>
    <col min="1" max="1" width="10.625" style="640" customWidth="1"/>
    <col min="2" max="2" width="13.00390625" style="640" customWidth="1"/>
    <col min="3" max="7" width="12.625" style="640" customWidth="1"/>
    <col min="8" max="16384" width="10.625" style="640" customWidth="1"/>
  </cols>
  <sheetData>
    <row r="1" spans="2:7" ht="13.5">
      <c r="B1" s="956" t="s">
        <v>382</v>
      </c>
      <c r="C1" s="956"/>
      <c r="D1" s="956"/>
      <c r="E1" s="956"/>
      <c r="F1" s="956"/>
      <c r="G1" s="956"/>
    </row>
    <row r="2" spans="2:7" ht="13.5">
      <c r="B2" s="641"/>
      <c r="C2" s="641"/>
      <c r="D2" s="641"/>
      <c r="E2" s="641"/>
      <c r="F2" s="641"/>
      <c r="G2" s="641"/>
    </row>
    <row r="3" spans="2:7" ht="13.5">
      <c r="B3" s="636" t="s">
        <v>383</v>
      </c>
      <c r="C3" s="636"/>
      <c r="D3" s="636"/>
      <c r="E3" s="636"/>
      <c r="F3" s="636"/>
      <c r="G3" s="656" t="s">
        <v>370</v>
      </c>
    </row>
    <row r="4" spans="2:7" ht="27.75" customHeight="1">
      <c r="B4" s="639"/>
      <c r="C4" s="637" t="s">
        <v>130</v>
      </c>
      <c r="D4" s="638" t="s">
        <v>111</v>
      </c>
      <c r="E4" s="648" t="s">
        <v>131</v>
      </c>
      <c r="F4" s="638" t="s">
        <v>132</v>
      </c>
      <c r="G4" s="649" t="s">
        <v>133</v>
      </c>
    </row>
    <row r="5" spans="2:7" ht="27">
      <c r="B5" s="642" t="s">
        <v>333</v>
      </c>
      <c r="C5" s="650">
        <v>158</v>
      </c>
      <c r="D5" s="651">
        <v>35</v>
      </c>
      <c r="E5" s="650">
        <v>5</v>
      </c>
      <c r="F5" s="651">
        <v>0</v>
      </c>
      <c r="G5" s="652">
        <v>117</v>
      </c>
    </row>
    <row r="6" spans="2:7" ht="13.5">
      <c r="B6" s="643"/>
      <c r="C6" s="650">
        <v>163</v>
      </c>
      <c r="D6" s="651">
        <v>35</v>
      </c>
      <c r="E6" s="650">
        <v>5</v>
      </c>
      <c r="F6" s="651">
        <v>0</v>
      </c>
      <c r="G6" s="652">
        <v>122</v>
      </c>
    </row>
    <row r="7" spans="2:7" ht="13.5">
      <c r="B7" s="643"/>
      <c r="C7" s="650">
        <v>166</v>
      </c>
      <c r="D7" s="651">
        <v>36</v>
      </c>
      <c r="E7" s="650">
        <v>4</v>
      </c>
      <c r="F7" s="651">
        <v>0</v>
      </c>
      <c r="G7" s="652">
        <v>125</v>
      </c>
    </row>
    <row r="8" spans="2:7" ht="27">
      <c r="B8" s="644" t="s">
        <v>13</v>
      </c>
      <c r="C8" s="650">
        <v>168</v>
      </c>
      <c r="D8" s="651">
        <v>36</v>
      </c>
      <c r="E8" s="650">
        <v>4</v>
      </c>
      <c r="F8" s="651">
        <v>0</v>
      </c>
      <c r="G8" s="652">
        <v>126</v>
      </c>
    </row>
    <row r="9" spans="2:7" ht="13.5">
      <c r="B9" s="643"/>
      <c r="C9" s="650">
        <v>169</v>
      </c>
      <c r="D9" s="651">
        <v>36</v>
      </c>
      <c r="E9" s="650">
        <v>4</v>
      </c>
      <c r="F9" s="651">
        <v>0</v>
      </c>
      <c r="G9" s="652">
        <v>127</v>
      </c>
    </row>
    <row r="10" spans="2:7" ht="13.5">
      <c r="B10" s="643"/>
      <c r="C10" s="650">
        <v>169</v>
      </c>
      <c r="D10" s="651">
        <v>36</v>
      </c>
      <c r="E10" s="650">
        <v>4</v>
      </c>
      <c r="F10" s="651">
        <v>0</v>
      </c>
      <c r="G10" s="652">
        <v>127</v>
      </c>
    </row>
    <row r="11" spans="2:7" ht="27">
      <c r="B11" s="644" t="s">
        <v>381</v>
      </c>
      <c r="C11" s="650">
        <v>168</v>
      </c>
      <c r="D11" s="651">
        <v>36</v>
      </c>
      <c r="E11" s="650">
        <v>4</v>
      </c>
      <c r="F11" s="651">
        <v>0</v>
      </c>
      <c r="G11" s="652">
        <v>127</v>
      </c>
    </row>
    <row r="12" spans="2:7" ht="13.5">
      <c r="B12" s="643"/>
      <c r="C12" s="650">
        <v>168</v>
      </c>
      <c r="D12" s="651">
        <v>36</v>
      </c>
      <c r="E12" s="650">
        <v>4</v>
      </c>
      <c r="F12" s="651">
        <v>1</v>
      </c>
      <c r="G12" s="652">
        <v>126</v>
      </c>
    </row>
    <row r="13" spans="2:7" ht="13.5">
      <c r="B13" s="645"/>
      <c r="C13" s="650">
        <v>167</v>
      </c>
      <c r="D13" s="651">
        <v>36</v>
      </c>
      <c r="E13" s="650">
        <v>3</v>
      </c>
      <c r="F13" s="651">
        <v>2</v>
      </c>
      <c r="G13" s="652">
        <v>124</v>
      </c>
    </row>
    <row r="14" spans="2:7" ht="27">
      <c r="B14" s="644" t="s">
        <v>366</v>
      </c>
      <c r="C14" s="650">
        <v>166</v>
      </c>
      <c r="D14" s="651">
        <v>36</v>
      </c>
      <c r="E14" s="650">
        <v>3</v>
      </c>
      <c r="F14" s="651">
        <v>4</v>
      </c>
      <c r="G14" s="652">
        <v>122</v>
      </c>
    </row>
    <row r="15" spans="2:7" ht="13.5">
      <c r="B15" s="645"/>
      <c r="C15" s="650">
        <v>166</v>
      </c>
      <c r="D15" s="651">
        <v>36</v>
      </c>
      <c r="E15" s="650">
        <v>3</v>
      </c>
      <c r="F15" s="651">
        <v>6</v>
      </c>
      <c r="G15" s="652">
        <v>121</v>
      </c>
    </row>
    <row r="16" spans="2:7" ht="13.5">
      <c r="B16" s="645"/>
      <c r="C16" s="650">
        <v>166</v>
      </c>
      <c r="D16" s="651">
        <v>36</v>
      </c>
      <c r="E16" s="650">
        <v>3</v>
      </c>
      <c r="F16" s="651">
        <v>10</v>
      </c>
      <c r="G16" s="652">
        <v>116</v>
      </c>
    </row>
    <row r="17" spans="2:7" ht="27">
      <c r="B17" s="644" t="s">
        <v>367</v>
      </c>
      <c r="C17" s="650">
        <v>165</v>
      </c>
      <c r="D17" s="651">
        <v>36</v>
      </c>
      <c r="E17" s="650">
        <v>2</v>
      </c>
      <c r="F17" s="651">
        <v>17</v>
      </c>
      <c r="G17" s="652">
        <v>109</v>
      </c>
    </row>
    <row r="18" spans="2:7" ht="13.5">
      <c r="B18" s="645"/>
      <c r="C18" s="650">
        <v>165</v>
      </c>
      <c r="D18" s="651">
        <v>36</v>
      </c>
      <c r="E18" s="650">
        <v>2</v>
      </c>
      <c r="F18" s="651">
        <v>24</v>
      </c>
      <c r="G18" s="652">
        <v>102</v>
      </c>
    </row>
    <row r="19" spans="2:7" ht="13.5">
      <c r="B19" s="645"/>
      <c r="C19" s="650">
        <v>165</v>
      </c>
      <c r="D19" s="651">
        <v>36</v>
      </c>
      <c r="E19" s="650">
        <v>2</v>
      </c>
      <c r="F19" s="651">
        <v>27</v>
      </c>
      <c r="G19" s="652">
        <v>99</v>
      </c>
    </row>
    <row r="20" spans="2:7" ht="27">
      <c r="B20" s="644" t="s">
        <v>368</v>
      </c>
      <c r="C20" s="650">
        <v>164</v>
      </c>
      <c r="D20" s="651">
        <v>36</v>
      </c>
      <c r="E20" s="650">
        <v>2</v>
      </c>
      <c r="F20" s="651">
        <v>30</v>
      </c>
      <c r="G20" s="652">
        <v>97</v>
      </c>
    </row>
    <row r="21" spans="2:7" ht="13.5">
      <c r="B21" s="646"/>
      <c r="C21" s="650">
        <v>163</v>
      </c>
      <c r="D21" s="651">
        <v>35</v>
      </c>
      <c r="E21" s="650">
        <v>1</v>
      </c>
      <c r="F21" s="651">
        <v>34</v>
      </c>
      <c r="G21" s="652">
        <v>92</v>
      </c>
    </row>
    <row r="22" spans="2:7" ht="13.5">
      <c r="B22" s="644"/>
      <c r="C22" s="650">
        <v>163</v>
      </c>
      <c r="D22" s="651">
        <v>35</v>
      </c>
      <c r="E22" s="650">
        <v>1</v>
      </c>
      <c r="F22" s="651">
        <v>35</v>
      </c>
      <c r="G22" s="652">
        <v>91</v>
      </c>
    </row>
    <row r="23" spans="2:7" ht="13.5">
      <c r="B23" s="644"/>
      <c r="C23" s="650">
        <v>163</v>
      </c>
      <c r="D23" s="651">
        <v>35</v>
      </c>
      <c r="E23" s="650">
        <v>1</v>
      </c>
      <c r="F23" s="651">
        <v>36</v>
      </c>
      <c r="G23" s="652">
        <v>90</v>
      </c>
    </row>
    <row r="24" spans="2:7" ht="27">
      <c r="B24" s="647" t="s">
        <v>369</v>
      </c>
      <c r="C24" s="653">
        <v>163</v>
      </c>
      <c r="D24" s="654">
        <v>35</v>
      </c>
      <c r="E24" s="653">
        <v>1</v>
      </c>
      <c r="F24" s="654">
        <v>35</v>
      </c>
      <c r="G24" s="655">
        <v>91</v>
      </c>
    </row>
  </sheetData>
  <mergeCells count="1">
    <mergeCell ref="B1:G1"/>
  </mergeCells>
  <printOptions/>
  <pageMargins left="0.17" right="0.16" top="0.62" bottom="0.984251968503937" header="0.3" footer="0.5118110236220472"/>
  <pageSetup horizontalDpi="300" verticalDpi="300" orientation="landscape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I27"/>
  <sheetViews>
    <sheetView workbookViewId="0" topLeftCell="A1">
      <selection activeCell="L19" sqref="L19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286" customWidth="1"/>
    <col min="7" max="9" width="9.875" style="3" customWidth="1"/>
    <col min="10" max="16384" width="9.00390625" style="3" customWidth="1"/>
  </cols>
  <sheetData>
    <row r="1" spans="2:9" ht="13.5" customHeight="1">
      <c r="B1" s="948" t="s">
        <v>384</v>
      </c>
      <c r="C1" s="948"/>
      <c r="D1" s="948"/>
      <c r="E1" s="948"/>
      <c r="F1" s="948"/>
      <c r="G1" s="948"/>
      <c r="H1" s="948"/>
      <c r="I1" s="948"/>
    </row>
    <row r="2" spans="2:9" ht="20.25" customHeight="1">
      <c r="B2" s="7"/>
      <c r="C2" s="7"/>
      <c r="D2" s="7"/>
      <c r="E2" s="287"/>
      <c r="F2" s="287"/>
      <c r="G2" s="957" t="s">
        <v>107</v>
      </c>
      <c r="H2" s="957"/>
      <c r="I2" s="957"/>
    </row>
    <row r="3" spans="1:9" s="12" customFormat="1" ht="25.5" customHeight="1">
      <c r="A3" s="11"/>
      <c r="B3" s="247"/>
      <c r="C3" s="704" t="s">
        <v>108</v>
      </c>
      <c r="D3" s="705"/>
      <c r="E3" s="706" t="s">
        <v>3</v>
      </c>
      <c r="F3" s="707"/>
      <c r="G3" s="119" t="s">
        <v>134</v>
      </c>
      <c r="H3" s="288"/>
      <c r="I3" s="702" t="s">
        <v>135</v>
      </c>
    </row>
    <row r="4" spans="1:9" ht="16.5" customHeight="1">
      <c r="A4" s="1"/>
      <c r="B4" s="86"/>
      <c r="C4" s="700" t="s">
        <v>232</v>
      </c>
      <c r="D4" s="700" t="s">
        <v>18</v>
      </c>
      <c r="E4" s="700" t="s">
        <v>20</v>
      </c>
      <c r="F4" s="700" t="s">
        <v>19</v>
      </c>
      <c r="G4" s="700" t="s">
        <v>232</v>
      </c>
      <c r="H4" s="702" t="s">
        <v>18</v>
      </c>
      <c r="I4" s="899"/>
    </row>
    <row r="5" spans="1:9" ht="16.5" customHeight="1">
      <c r="A5" s="1"/>
      <c r="B5" s="87"/>
      <c r="C5" s="701"/>
      <c r="D5" s="701"/>
      <c r="E5" s="709"/>
      <c r="F5" s="709"/>
      <c r="G5" s="701"/>
      <c r="H5" s="703"/>
      <c r="I5" s="900"/>
    </row>
    <row r="6" spans="2:9" s="12" customFormat="1" ht="21" customHeight="1">
      <c r="B6" s="120" t="s">
        <v>137</v>
      </c>
      <c r="C6" s="370">
        <v>1626589</v>
      </c>
      <c r="D6" s="289">
        <v>1631473</v>
      </c>
      <c r="E6" s="291">
        <v>-4884</v>
      </c>
      <c r="F6" s="372">
        <v>-0.3</v>
      </c>
      <c r="G6" s="292">
        <v>100</v>
      </c>
      <c r="H6" s="292">
        <v>100</v>
      </c>
      <c r="I6" s="293">
        <v>181.9</v>
      </c>
    </row>
    <row r="7" spans="2:9" s="12" customFormat="1" ht="21.75" customHeight="1">
      <c r="B7" s="294" t="s">
        <v>138</v>
      </c>
      <c r="C7" s="290">
        <v>124191</v>
      </c>
      <c r="D7" s="289">
        <v>125295</v>
      </c>
      <c r="E7" s="291">
        <v>-1104</v>
      </c>
      <c r="F7" s="295">
        <v>-0.9</v>
      </c>
      <c r="G7" s="292">
        <v>7.6</v>
      </c>
      <c r="H7" s="292">
        <v>7.7</v>
      </c>
      <c r="I7" s="293">
        <v>425.3</v>
      </c>
    </row>
    <row r="8" spans="2:9" s="12" customFormat="1" ht="18" customHeight="1">
      <c r="B8" s="294" t="s">
        <v>139</v>
      </c>
      <c r="C8" s="290">
        <v>347299</v>
      </c>
      <c r="D8" s="289">
        <v>351254</v>
      </c>
      <c r="E8" s="291">
        <v>-3955</v>
      </c>
      <c r="F8" s="295">
        <v>-1.1</v>
      </c>
      <c r="G8" s="292">
        <v>21.4</v>
      </c>
      <c r="H8" s="292">
        <v>21.5</v>
      </c>
      <c r="I8" s="293">
        <v>257.1</v>
      </c>
    </row>
    <row r="9" spans="2:9" s="12" customFormat="1" ht="18" customHeight="1">
      <c r="B9" s="294" t="s">
        <v>140</v>
      </c>
      <c r="C9" s="290">
        <v>36699</v>
      </c>
      <c r="D9" s="289">
        <v>37525</v>
      </c>
      <c r="E9" s="305">
        <v>-826</v>
      </c>
      <c r="F9" s="372">
        <v>-2.2</v>
      </c>
      <c r="G9" s="292">
        <v>2.3</v>
      </c>
      <c r="H9" s="292">
        <v>2.3</v>
      </c>
      <c r="I9" s="293">
        <v>293.6</v>
      </c>
    </row>
    <row r="10" spans="2:9" s="12" customFormat="1" ht="18" customHeight="1">
      <c r="B10" s="294" t="s">
        <v>141</v>
      </c>
      <c r="C10" s="290">
        <v>842864</v>
      </c>
      <c r="D10" s="289">
        <v>839354</v>
      </c>
      <c r="E10" s="291">
        <v>3510</v>
      </c>
      <c r="F10" s="296">
        <v>0.4</v>
      </c>
      <c r="G10" s="292">
        <v>51.8</v>
      </c>
      <c r="H10" s="292">
        <v>51.4</v>
      </c>
      <c r="I10" s="293">
        <v>148</v>
      </c>
    </row>
    <row r="11" spans="2:9" s="12" customFormat="1" ht="18" customHeight="1">
      <c r="B11" s="294" t="s">
        <v>142</v>
      </c>
      <c r="C11" s="297">
        <v>55161</v>
      </c>
      <c r="D11" s="297">
        <v>61842</v>
      </c>
      <c r="E11" s="291">
        <v>-6681</v>
      </c>
      <c r="F11" s="296">
        <v>-10.8</v>
      </c>
      <c r="G11" s="292">
        <v>3.4</v>
      </c>
      <c r="H11" s="292">
        <v>3.8</v>
      </c>
      <c r="I11" s="293">
        <v>91.3</v>
      </c>
    </row>
    <row r="12" spans="2:9" s="12" customFormat="1" ht="18" customHeight="1">
      <c r="B12" s="294" t="s">
        <v>143</v>
      </c>
      <c r="C12" s="297">
        <v>220375</v>
      </c>
      <c r="D12" s="297">
        <v>216203</v>
      </c>
      <c r="E12" s="291">
        <v>4172</v>
      </c>
      <c r="F12" s="296">
        <v>1.9</v>
      </c>
      <c r="G12" s="292">
        <v>13.5</v>
      </c>
      <c r="H12" s="292">
        <v>13.3</v>
      </c>
      <c r="I12" s="293">
        <v>251.3</v>
      </c>
    </row>
    <row r="13" spans="2:9" s="12" customFormat="1" ht="7.5" customHeight="1">
      <c r="B13" s="298"/>
      <c r="C13" s="299"/>
      <c r="D13" s="299"/>
      <c r="E13" s="300"/>
      <c r="F13" s="301"/>
      <c r="G13" s="74"/>
      <c r="H13" s="74"/>
      <c r="I13" s="302"/>
    </row>
    <row r="14" spans="2:9" s="12" customFormat="1" ht="26.25" customHeight="1">
      <c r="B14" s="120" t="s">
        <v>144</v>
      </c>
      <c r="C14" s="297">
        <v>159898</v>
      </c>
      <c r="D14" s="297">
        <v>167000</v>
      </c>
      <c r="E14" s="371">
        <v>-7102</v>
      </c>
      <c r="F14" s="295">
        <v>-4.3</v>
      </c>
      <c r="G14" s="304">
        <v>100</v>
      </c>
      <c r="H14" s="304">
        <v>100</v>
      </c>
      <c r="I14" s="293">
        <v>12.4</v>
      </c>
    </row>
    <row r="15" spans="2:9" s="12" customFormat="1" ht="21.75" customHeight="1">
      <c r="B15" s="294" t="s">
        <v>138</v>
      </c>
      <c r="C15" s="297">
        <v>2332</v>
      </c>
      <c r="D15" s="297">
        <v>2395</v>
      </c>
      <c r="E15" s="561">
        <v>-63</v>
      </c>
      <c r="F15" s="372">
        <v>-2.6</v>
      </c>
      <c r="G15" s="304">
        <v>1.5</v>
      </c>
      <c r="H15" s="304">
        <v>1.4</v>
      </c>
      <c r="I15" s="293">
        <v>10</v>
      </c>
    </row>
    <row r="16" spans="2:9" s="12" customFormat="1" ht="18" customHeight="1">
      <c r="B16" s="294" t="s">
        <v>139</v>
      </c>
      <c r="C16" s="290">
        <v>3003</v>
      </c>
      <c r="D16" s="289">
        <v>3071</v>
      </c>
      <c r="E16" s="561">
        <v>-68</v>
      </c>
      <c r="F16" s="295">
        <v>-2.2</v>
      </c>
      <c r="G16" s="304">
        <v>1.9</v>
      </c>
      <c r="H16" s="304">
        <v>1.8</v>
      </c>
      <c r="I16" s="293">
        <v>11.9</v>
      </c>
    </row>
    <row r="17" spans="2:9" s="12" customFormat="1" ht="18" customHeight="1">
      <c r="B17" s="294" t="s">
        <v>140</v>
      </c>
      <c r="C17" s="290">
        <v>44</v>
      </c>
      <c r="D17" s="289">
        <v>44</v>
      </c>
      <c r="E17" s="305">
        <v>0</v>
      </c>
      <c r="F17" s="305">
        <v>0</v>
      </c>
      <c r="G17" s="304">
        <v>0</v>
      </c>
      <c r="H17" s="304">
        <v>0</v>
      </c>
      <c r="I17" s="293">
        <v>7.3</v>
      </c>
    </row>
    <row r="18" spans="2:9" s="12" customFormat="1" ht="18" customHeight="1">
      <c r="B18" s="294" t="s">
        <v>141</v>
      </c>
      <c r="C18" s="290">
        <v>94270</v>
      </c>
      <c r="D18" s="289">
        <v>95017</v>
      </c>
      <c r="E18" s="305">
        <v>-747</v>
      </c>
      <c r="F18" s="295">
        <v>-0.8</v>
      </c>
      <c r="G18" s="304">
        <v>59</v>
      </c>
      <c r="H18" s="304">
        <v>56.9</v>
      </c>
      <c r="I18" s="293">
        <v>13.9</v>
      </c>
    </row>
    <row r="19" spans="2:9" s="12" customFormat="1" ht="18" customHeight="1">
      <c r="B19" s="294" t="s">
        <v>142</v>
      </c>
      <c r="C19" s="290">
        <v>58432</v>
      </c>
      <c r="D19" s="289">
        <v>64674</v>
      </c>
      <c r="E19" s="371">
        <v>-6242</v>
      </c>
      <c r="F19" s="372">
        <v>-9.7</v>
      </c>
      <c r="G19" s="304">
        <v>36.5</v>
      </c>
      <c r="H19" s="304">
        <v>38.7</v>
      </c>
      <c r="I19" s="293">
        <v>10.8</v>
      </c>
    </row>
    <row r="20" spans="2:9" s="12" customFormat="1" ht="18" customHeight="1">
      <c r="B20" s="294" t="s">
        <v>143</v>
      </c>
      <c r="C20" s="290">
        <v>1817</v>
      </c>
      <c r="D20" s="289">
        <v>1799</v>
      </c>
      <c r="E20" s="303">
        <v>18</v>
      </c>
      <c r="F20" s="57">
        <v>1</v>
      </c>
      <c r="G20" s="304">
        <v>1.1</v>
      </c>
      <c r="H20" s="304">
        <v>1.1</v>
      </c>
      <c r="I20" s="293">
        <v>12.1</v>
      </c>
    </row>
    <row r="21" spans="2:9" ht="5.25" customHeight="1">
      <c r="B21" s="87"/>
      <c r="C21" s="306"/>
      <c r="D21" s="307"/>
      <c r="E21" s="308"/>
      <c r="F21" s="309"/>
      <c r="G21" s="310"/>
      <c r="H21" s="311"/>
      <c r="I21" s="311"/>
    </row>
    <row r="22" spans="2:8" s="12" customFormat="1" ht="19.5" customHeight="1">
      <c r="B22" s="312" t="s">
        <v>136</v>
      </c>
      <c r="C22" s="313"/>
      <c r="D22" s="313"/>
      <c r="E22" s="314"/>
      <c r="F22" s="314"/>
      <c r="H22" s="315"/>
    </row>
    <row r="23" ht="13.5">
      <c r="C23" s="316"/>
    </row>
    <row r="24" ht="13.5">
      <c r="E24" s="3"/>
    </row>
    <row r="25" ht="13.5">
      <c r="E25" s="3"/>
    </row>
    <row r="26" ht="13.5">
      <c r="E26" s="3"/>
    </row>
    <row r="27" ht="13.5">
      <c r="E27" s="3"/>
    </row>
  </sheetData>
  <mergeCells count="11">
    <mergeCell ref="G4:G5"/>
    <mergeCell ref="H4:H5"/>
    <mergeCell ref="I3:I5"/>
    <mergeCell ref="B1:I1"/>
    <mergeCell ref="D4:D5"/>
    <mergeCell ref="E4:E5"/>
    <mergeCell ref="C3:D3"/>
    <mergeCell ref="E3:F3"/>
    <mergeCell ref="F4:F5"/>
    <mergeCell ref="C4:C5"/>
    <mergeCell ref="G2:I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4:HQ116"/>
  <sheetViews>
    <sheetView view="pageBreakPreview" zoomScaleNormal="75" zoomScaleSheetLayoutView="100" workbookViewId="0" topLeftCell="C7">
      <selection activeCell="H9" sqref="H9"/>
    </sheetView>
  </sheetViews>
  <sheetFormatPr defaultColWidth="9.00390625" defaultRowHeight="13.5" customHeight="1"/>
  <cols>
    <col min="1" max="2" width="9.00390625" style="318" customWidth="1"/>
    <col min="3" max="20" width="8.625" style="318" customWidth="1"/>
    <col min="21" max="16384" width="9.00390625" style="318" customWidth="1"/>
  </cols>
  <sheetData>
    <row r="2" s="317" customFormat="1" ht="34.5" customHeight="1"/>
    <row r="3" ht="19.5" customHeight="1"/>
    <row r="4" spans="1:225" s="317" customFormat="1" ht="42" customHeight="1">
      <c r="A4" s="687"/>
      <c r="B4" s="687"/>
      <c r="S4"/>
      <c r="T4"/>
      <c r="U4"/>
      <c r="V4"/>
      <c r="W4"/>
      <c r="X4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</row>
    <row r="5" spans="1:24" s="317" customFormat="1" ht="23.25" customHeight="1">
      <c r="A5" s="688"/>
      <c r="B5" s="688">
        <v>0</v>
      </c>
      <c r="S5"/>
      <c r="T5"/>
      <c r="U5"/>
      <c r="V5"/>
      <c r="W5"/>
      <c r="X5"/>
    </row>
    <row r="6" spans="1:24" s="317" customFormat="1" ht="23.25" customHeight="1">
      <c r="A6" s="688"/>
      <c r="B6" s="688">
        <v>1</v>
      </c>
      <c r="S6"/>
      <c r="T6"/>
      <c r="U6"/>
      <c r="V6"/>
      <c r="W6"/>
      <c r="X6"/>
    </row>
    <row r="7" spans="1:24" s="317" customFormat="1" ht="23.25" customHeight="1">
      <c r="A7" s="688"/>
      <c r="B7" s="688">
        <v>2</v>
      </c>
      <c r="S7"/>
      <c r="T7"/>
      <c r="U7"/>
      <c r="V7"/>
      <c r="W7"/>
      <c r="X7"/>
    </row>
    <row r="8" spans="1:24" s="317" customFormat="1" ht="23.25" customHeight="1">
      <c r="A8" s="688"/>
      <c r="B8" s="688">
        <v>3</v>
      </c>
      <c r="S8"/>
      <c r="T8"/>
      <c r="U8"/>
      <c r="V8"/>
      <c r="W8"/>
      <c r="X8"/>
    </row>
    <row r="9" spans="1:24" s="317" customFormat="1" ht="23.25" customHeight="1">
      <c r="A9" s="688"/>
      <c r="B9" s="688">
        <v>4</v>
      </c>
      <c r="S9"/>
      <c r="T9"/>
      <c r="U9"/>
      <c r="V9"/>
      <c r="W9"/>
      <c r="X9"/>
    </row>
    <row r="10" spans="1:24" s="317" customFormat="1" ht="23.25" customHeight="1">
      <c r="A10" s="688"/>
      <c r="B10" s="688">
        <v>5</v>
      </c>
      <c r="C10" s="710" t="s">
        <v>427</v>
      </c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0"/>
      <c r="U10"/>
      <c r="V10"/>
      <c r="W10"/>
      <c r="X10"/>
    </row>
    <row r="11" spans="1:24" s="317" customFormat="1" ht="23.25" customHeight="1">
      <c r="A11" s="688"/>
      <c r="B11" s="688">
        <v>6</v>
      </c>
      <c r="S11"/>
      <c r="T11"/>
      <c r="U11"/>
      <c r="V11"/>
      <c r="W11"/>
      <c r="X11"/>
    </row>
    <row r="12" spans="1:24" s="317" customFormat="1" ht="23.25" customHeight="1">
      <c r="A12" s="688"/>
      <c r="B12" s="688">
        <v>7</v>
      </c>
      <c r="S12"/>
      <c r="T12"/>
      <c r="U12"/>
      <c r="V12"/>
      <c r="W12"/>
      <c r="X12"/>
    </row>
    <row r="13" spans="1:24" s="317" customFormat="1" ht="23.25" customHeight="1">
      <c r="A13" s="688"/>
      <c r="B13" s="688">
        <v>8</v>
      </c>
      <c r="S13"/>
      <c r="T13"/>
      <c r="U13"/>
      <c r="V13"/>
      <c r="W13"/>
      <c r="X13"/>
    </row>
    <row r="14" spans="1:24" s="317" customFormat="1" ht="23.25" customHeight="1">
      <c r="A14" s="688"/>
      <c r="B14" s="688">
        <v>9</v>
      </c>
      <c r="S14"/>
      <c r="T14"/>
      <c r="U14"/>
      <c r="V14"/>
      <c r="W14"/>
      <c r="X14"/>
    </row>
    <row r="15" spans="1:24" s="317" customFormat="1" ht="23.25" customHeight="1">
      <c r="A15" s="688"/>
      <c r="B15" s="688">
        <v>10</v>
      </c>
      <c r="S15"/>
      <c r="T15"/>
      <c r="U15"/>
      <c r="V15"/>
      <c r="W15"/>
      <c r="X15"/>
    </row>
    <row r="16" spans="1:24" s="317" customFormat="1" ht="23.25" customHeight="1">
      <c r="A16" s="688"/>
      <c r="B16" s="688">
        <v>11</v>
      </c>
      <c r="S16"/>
      <c r="T16"/>
      <c r="U16"/>
      <c r="V16"/>
      <c r="W16"/>
      <c r="X16"/>
    </row>
    <row r="17" spans="1:24" s="317" customFormat="1" ht="23.25" customHeight="1">
      <c r="A17" s="688"/>
      <c r="B17" s="688">
        <v>12</v>
      </c>
      <c r="S17"/>
      <c r="T17"/>
      <c r="U17"/>
      <c r="V17"/>
      <c r="W17"/>
      <c r="X17"/>
    </row>
    <row r="18" spans="1:24" s="317" customFormat="1" ht="23.25" customHeight="1">
      <c r="A18" s="688"/>
      <c r="B18" s="688">
        <v>13</v>
      </c>
      <c r="S18"/>
      <c r="T18"/>
      <c r="U18"/>
      <c r="V18"/>
      <c r="W18"/>
      <c r="X18"/>
    </row>
    <row r="19" spans="1:24" s="317" customFormat="1" ht="23.25" customHeight="1">
      <c r="A19" s="688"/>
      <c r="B19" s="688">
        <v>14</v>
      </c>
      <c r="S19"/>
      <c r="T19"/>
      <c r="U19"/>
      <c r="V19"/>
      <c r="W19"/>
      <c r="X19"/>
    </row>
    <row r="20" spans="1:24" s="317" customFormat="1" ht="23.25" customHeight="1">
      <c r="A20" s="688"/>
      <c r="B20" s="688">
        <v>15</v>
      </c>
      <c r="S20"/>
      <c r="T20"/>
      <c r="U20"/>
      <c r="V20"/>
      <c r="W20"/>
      <c r="X20"/>
    </row>
    <row r="21" spans="1:24" s="317" customFormat="1" ht="23.25" customHeight="1">
      <c r="A21" s="688"/>
      <c r="B21" s="688">
        <v>16</v>
      </c>
      <c r="S21"/>
      <c r="T21"/>
      <c r="U21"/>
      <c r="V21"/>
      <c r="W21"/>
      <c r="X21"/>
    </row>
    <row r="22" spans="1:24" s="317" customFormat="1" ht="23.25" customHeight="1">
      <c r="A22" s="688"/>
      <c r="B22" s="688">
        <v>17</v>
      </c>
      <c r="S22"/>
      <c r="T22"/>
      <c r="U22"/>
      <c r="V22"/>
      <c r="W22"/>
      <c r="X22"/>
    </row>
    <row r="23" spans="1:24" s="317" customFormat="1" ht="23.25" customHeight="1">
      <c r="A23" s="688"/>
      <c r="B23" s="688">
        <v>18</v>
      </c>
      <c r="S23"/>
      <c r="T23"/>
      <c r="U23"/>
      <c r="V23"/>
      <c r="W23"/>
      <c r="X23"/>
    </row>
    <row r="24" spans="1:24" s="317" customFormat="1" ht="23.25" customHeight="1">
      <c r="A24" s="688"/>
      <c r="B24" s="688">
        <v>19</v>
      </c>
      <c r="S24"/>
      <c r="T24"/>
      <c r="U24"/>
      <c r="V24"/>
      <c r="W24"/>
      <c r="X24"/>
    </row>
    <row r="25" spans="1:24" s="317" customFormat="1" ht="16.5" customHeight="1">
      <c r="A25" s="688"/>
      <c r="B25" s="688">
        <v>20</v>
      </c>
      <c r="S25"/>
      <c r="T25"/>
      <c r="U25"/>
      <c r="V25"/>
      <c r="W25"/>
      <c r="X25"/>
    </row>
    <row r="26" spans="1:24" s="317" customFormat="1" ht="23.25" customHeight="1">
      <c r="A26" s="688"/>
      <c r="B26" s="688">
        <v>21</v>
      </c>
      <c r="S26"/>
      <c r="T26"/>
      <c r="U26"/>
      <c r="V26"/>
      <c r="W26"/>
      <c r="X26"/>
    </row>
    <row r="27" spans="1:24" s="317" customFormat="1" ht="23.25" customHeight="1">
      <c r="A27" s="688"/>
      <c r="B27" s="688">
        <v>22</v>
      </c>
      <c r="S27"/>
      <c r="T27"/>
      <c r="U27"/>
      <c r="V27"/>
      <c r="W27"/>
      <c r="X27"/>
    </row>
    <row r="28" spans="1:24" s="317" customFormat="1" ht="23.25" customHeight="1">
      <c r="A28" s="688"/>
      <c r="B28" s="688">
        <v>23</v>
      </c>
      <c r="S28"/>
      <c r="T28"/>
      <c r="U28"/>
      <c r="V28"/>
      <c r="W28"/>
      <c r="X28"/>
    </row>
    <row r="29" spans="1:24" s="317" customFormat="1" ht="23.25" customHeight="1">
      <c r="A29" s="688"/>
      <c r="B29" s="688">
        <v>24</v>
      </c>
      <c r="S29"/>
      <c r="T29"/>
      <c r="U29"/>
      <c r="V29"/>
      <c r="W29"/>
      <c r="X29"/>
    </row>
    <row r="30" spans="1:24" s="317" customFormat="1" ht="23.25" customHeight="1">
      <c r="A30" s="688"/>
      <c r="B30" s="688">
        <v>25</v>
      </c>
      <c r="S30"/>
      <c r="T30"/>
      <c r="U30"/>
      <c r="V30"/>
      <c r="W30"/>
      <c r="X30"/>
    </row>
    <row r="31" spans="1:24" s="317" customFormat="1" ht="23.25" customHeight="1">
      <c r="A31" s="688"/>
      <c r="B31" s="688">
        <v>26</v>
      </c>
      <c r="S31"/>
      <c r="T31"/>
      <c r="U31"/>
      <c r="V31"/>
      <c r="W31"/>
      <c r="X31"/>
    </row>
    <row r="32" spans="1:24" s="317" customFormat="1" ht="23.25" customHeight="1">
      <c r="A32" s="688"/>
      <c r="B32" s="688">
        <v>27</v>
      </c>
      <c r="S32"/>
      <c r="T32"/>
      <c r="U32"/>
      <c r="V32"/>
      <c r="W32"/>
      <c r="X32"/>
    </row>
    <row r="33" spans="1:24" s="317" customFormat="1" ht="23.25" customHeight="1">
      <c r="A33" s="688"/>
      <c r="B33" s="688">
        <v>28</v>
      </c>
      <c r="S33"/>
      <c r="T33"/>
      <c r="U33"/>
      <c r="V33"/>
      <c r="W33"/>
      <c r="X33"/>
    </row>
    <row r="34" spans="1:24" s="317" customFormat="1" ht="23.25" customHeight="1">
      <c r="A34" s="688"/>
      <c r="B34" s="688">
        <v>29</v>
      </c>
      <c r="S34"/>
      <c r="T34"/>
      <c r="U34"/>
      <c r="V34"/>
      <c r="W34"/>
      <c r="X34"/>
    </row>
    <row r="35" spans="1:24" s="317" customFormat="1" ht="23.25" customHeight="1">
      <c r="A35" s="688"/>
      <c r="B35" s="688">
        <v>30</v>
      </c>
      <c r="S35"/>
      <c r="T35"/>
      <c r="U35"/>
      <c r="V35"/>
      <c r="W35"/>
      <c r="X35"/>
    </row>
    <row r="36" spans="1:24" s="317" customFormat="1" ht="23.25" customHeight="1">
      <c r="A36" s="688"/>
      <c r="B36" s="688">
        <v>31</v>
      </c>
      <c r="S36"/>
      <c r="T36"/>
      <c r="U36"/>
      <c r="V36"/>
      <c r="W36"/>
      <c r="X36"/>
    </row>
    <row r="37" spans="1:24" s="317" customFormat="1" ht="23.25" customHeight="1">
      <c r="A37" s="688"/>
      <c r="B37" s="688">
        <v>32</v>
      </c>
      <c r="S37"/>
      <c r="T37"/>
      <c r="U37"/>
      <c r="V37"/>
      <c r="W37"/>
      <c r="X37"/>
    </row>
    <row r="38" spans="1:24" s="317" customFormat="1" ht="23.25" customHeight="1">
      <c r="A38" s="688"/>
      <c r="B38" s="688">
        <v>33</v>
      </c>
      <c r="S38"/>
      <c r="T38"/>
      <c r="U38"/>
      <c r="V38"/>
      <c r="W38"/>
      <c r="X38"/>
    </row>
    <row r="39" spans="1:24" s="317" customFormat="1" ht="23.25" customHeight="1">
      <c r="A39" s="688"/>
      <c r="B39" s="688">
        <v>34</v>
      </c>
      <c r="S39"/>
      <c r="T39"/>
      <c r="U39"/>
      <c r="V39"/>
      <c r="W39"/>
      <c r="X39"/>
    </row>
    <row r="40" spans="1:24" s="317" customFormat="1" ht="23.25" customHeight="1">
      <c r="A40" s="688"/>
      <c r="B40" s="688">
        <v>35</v>
      </c>
      <c r="S40"/>
      <c r="T40"/>
      <c r="U40"/>
      <c r="V40"/>
      <c r="W40"/>
      <c r="X40"/>
    </row>
    <row r="41" spans="1:24" s="317" customFormat="1" ht="23.25" customHeight="1">
      <c r="A41" s="688"/>
      <c r="B41" s="688">
        <v>36</v>
      </c>
      <c r="S41"/>
      <c r="T41"/>
      <c r="U41"/>
      <c r="V41"/>
      <c r="W41"/>
      <c r="X41"/>
    </row>
    <row r="42" spans="1:24" s="317" customFormat="1" ht="23.25" customHeight="1">
      <c r="A42" s="688"/>
      <c r="B42" s="688">
        <v>37</v>
      </c>
      <c r="S42"/>
      <c r="T42"/>
      <c r="U42"/>
      <c r="V42"/>
      <c r="W42"/>
      <c r="X42"/>
    </row>
    <row r="43" spans="1:24" s="317" customFormat="1" ht="23.25" customHeight="1">
      <c r="A43" s="688"/>
      <c r="B43" s="688">
        <v>38</v>
      </c>
      <c r="S43"/>
      <c r="T43"/>
      <c r="U43"/>
      <c r="V43"/>
      <c r="W43"/>
      <c r="X43"/>
    </row>
    <row r="44" spans="1:24" s="317" customFormat="1" ht="23.25" customHeight="1">
      <c r="A44" s="688"/>
      <c r="B44" s="688">
        <v>39</v>
      </c>
      <c r="S44"/>
      <c r="T44"/>
      <c r="U44"/>
      <c r="V44"/>
      <c r="W44"/>
      <c r="X44"/>
    </row>
    <row r="45" spans="1:24" s="317" customFormat="1" ht="23.25" customHeight="1">
      <c r="A45" s="688"/>
      <c r="B45" s="688">
        <v>40</v>
      </c>
      <c r="S45"/>
      <c r="T45"/>
      <c r="U45"/>
      <c r="V45"/>
      <c r="W45"/>
      <c r="X45"/>
    </row>
    <row r="46" spans="1:24" s="317" customFormat="1" ht="23.25" customHeight="1">
      <c r="A46" s="688"/>
      <c r="B46" s="688">
        <v>41</v>
      </c>
      <c r="S46"/>
      <c r="T46"/>
      <c r="U46"/>
      <c r="V46"/>
      <c r="W46"/>
      <c r="X46"/>
    </row>
    <row r="47" spans="1:24" s="317" customFormat="1" ht="23.25" customHeight="1">
      <c r="A47" s="688"/>
      <c r="B47" s="688">
        <v>42</v>
      </c>
      <c r="S47"/>
      <c r="T47"/>
      <c r="U47"/>
      <c r="V47"/>
      <c r="W47"/>
      <c r="X47"/>
    </row>
    <row r="48" spans="1:24" s="317" customFormat="1" ht="23.25" customHeight="1">
      <c r="A48" s="688"/>
      <c r="B48" s="688">
        <v>43</v>
      </c>
      <c r="S48"/>
      <c r="T48"/>
      <c r="U48"/>
      <c r="V48"/>
      <c r="W48"/>
      <c r="X48"/>
    </row>
    <row r="49" spans="1:24" s="317" customFormat="1" ht="23.25" customHeight="1">
      <c r="A49" s="688"/>
      <c r="B49" s="688">
        <v>44</v>
      </c>
      <c r="S49"/>
      <c r="T49"/>
      <c r="U49"/>
      <c r="V49"/>
      <c r="W49"/>
      <c r="X49"/>
    </row>
    <row r="50" spans="1:24" s="317" customFormat="1" ht="23.25" customHeight="1">
      <c r="A50" s="688"/>
      <c r="B50" s="688">
        <v>45</v>
      </c>
      <c r="S50"/>
      <c r="T50"/>
      <c r="U50"/>
      <c r="V50"/>
      <c r="W50"/>
      <c r="X50"/>
    </row>
    <row r="51" spans="1:24" s="317" customFormat="1" ht="23.25" customHeight="1">
      <c r="A51" s="688"/>
      <c r="B51" s="688">
        <v>46</v>
      </c>
      <c r="S51"/>
      <c r="T51"/>
      <c r="U51"/>
      <c r="V51"/>
      <c r="W51"/>
      <c r="X51"/>
    </row>
    <row r="52" spans="1:24" s="317" customFormat="1" ht="23.25" customHeight="1">
      <c r="A52" s="689"/>
      <c r="B52" s="689">
        <v>47</v>
      </c>
      <c r="S52"/>
      <c r="T52"/>
      <c r="U52"/>
      <c r="V52"/>
      <c r="W52"/>
      <c r="X52"/>
    </row>
    <row r="53" ht="14.25" customHeight="1"/>
    <row r="54" ht="21.75" customHeight="1"/>
    <row r="55" ht="21.75" customHeight="1"/>
    <row r="56" ht="21.75" customHeight="1"/>
    <row r="57" ht="21.75" customHeight="1"/>
    <row r="58" s="333" customFormat="1" ht="21.75" customHeight="1"/>
    <row r="59" ht="21.75" customHeight="1"/>
    <row r="60" ht="21.75" customHeight="1"/>
    <row r="61" ht="21.75" customHeight="1"/>
    <row r="62" ht="21.75" customHeight="1"/>
    <row r="66" spans="2:6" ht="13.5" customHeight="1">
      <c r="B66" t="s">
        <v>405</v>
      </c>
      <c r="C66"/>
      <c r="D66"/>
      <c r="E66"/>
      <c r="F66"/>
    </row>
    <row r="67" spans="2:6" ht="13.5" customHeight="1">
      <c r="B67" t="s">
        <v>406</v>
      </c>
      <c r="C67"/>
      <c r="D67"/>
      <c r="E67"/>
      <c r="F67"/>
    </row>
    <row r="68" spans="2:20" ht="13.5" customHeight="1">
      <c r="B68"/>
      <c r="C68" t="s">
        <v>294</v>
      </c>
      <c r="D68" t="s">
        <v>114</v>
      </c>
      <c r="E68" t="s">
        <v>113</v>
      </c>
      <c r="F68" t="s">
        <v>293</v>
      </c>
      <c r="H68"/>
      <c r="I68"/>
      <c r="J68"/>
      <c r="K68"/>
      <c r="L68"/>
      <c r="M68"/>
      <c r="O68"/>
      <c r="P68"/>
      <c r="Q68"/>
      <c r="R68"/>
      <c r="S68"/>
      <c r="T68"/>
    </row>
    <row r="69" spans="2:13" ht="13.5" customHeight="1">
      <c r="B69" t="s">
        <v>407</v>
      </c>
      <c r="C69">
        <v>713</v>
      </c>
      <c r="D69">
        <v>8.7</v>
      </c>
      <c r="E69">
        <v>1.4</v>
      </c>
      <c r="F69">
        <v>274.1</v>
      </c>
      <c r="H69" s="478"/>
      <c r="I69" s="478"/>
      <c r="J69" s="478"/>
      <c r="K69" s="478"/>
      <c r="L69" s="478"/>
      <c r="M69" s="478"/>
    </row>
    <row r="70" spans="2:13" ht="13.5" customHeight="1">
      <c r="B70" t="s">
        <v>145</v>
      </c>
      <c r="C70">
        <v>967.8</v>
      </c>
      <c r="D70">
        <v>9.6</v>
      </c>
      <c r="E70">
        <v>1.5</v>
      </c>
      <c r="F70">
        <v>490.1</v>
      </c>
      <c r="H70" s="478"/>
      <c r="I70" s="478"/>
      <c r="J70" s="478"/>
      <c r="K70" s="478"/>
      <c r="L70" s="478"/>
      <c r="M70" s="478"/>
    </row>
    <row r="71" spans="2:13" ht="13.5" customHeight="1">
      <c r="B71" t="s">
        <v>408</v>
      </c>
      <c r="C71">
        <v>801.4</v>
      </c>
      <c r="D71">
        <v>7.9</v>
      </c>
      <c r="E71">
        <v>1.4</v>
      </c>
      <c r="F71">
        <v>214.6</v>
      </c>
      <c r="H71" s="478"/>
      <c r="I71" s="478"/>
      <c r="J71" s="478"/>
      <c r="K71" s="478"/>
      <c r="L71" s="478"/>
      <c r="M71" s="478"/>
    </row>
    <row r="72" spans="2:13" ht="13.5" customHeight="1">
      <c r="B72" t="s">
        <v>295</v>
      </c>
      <c r="C72">
        <v>853</v>
      </c>
      <c r="D72">
        <v>16.7</v>
      </c>
      <c r="E72">
        <v>2.8</v>
      </c>
      <c r="F72">
        <v>215.6</v>
      </c>
      <c r="H72" s="478"/>
      <c r="I72" s="478"/>
      <c r="J72" s="478"/>
      <c r="K72" s="478"/>
      <c r="L72" s="478"/>
      <c r="M72" s="478"/>
    </row>
    <row r="73" spans="2:13" ht="13.5" customHeight="1">
      <c r="B73" t="s">
        <v>220</v>
      </c>
      <c r="C73">
        <v>729.3</v>
      </c>
      <c r="D73">
        <v>5.9</v>
      </c>
      <c r="E73">
        <v>1.2</v>
      </c>
      <c r="F73">
        <v>140.7</v>
      </c>
      <c r="H73" s="478"/>
      <c r="I73" s="478"/>
      <c r="J73" s="478"/>
      <c r="K73" s="478"/>
      <c r="L73" s="478"/>
      <c r="M73" s="478"/>
    </row>
    <row r="74" spans="2:13" ht="13.5" customHeight="1">
      <c r="B74" t="s">
        <v>409</v>
      </c>
      <c r="C74">
        <v>882.5</v>
      </c>
      <c r="D74">
        <v>7.8</v>
      </c>
      <c r="E74">
        <v>2.6</v>
      </c>
      <c r="F74">
        <v>219</v>
      </c>
      <c r="H74" s="478"/>
      <c r="I74" s="478"/>
      <c r="J74" s="478"/>
      <c r="K74" s="478"/>
      <c r="L74" s="478"/>
      <c r="M74" s="478"/>
    </row>
    <row r="75" spans="2:13" ht="13.5" customHeight="1">
      <c r="B75" t="s">
        <v>218</v>
      </c>
      <c r="C75">
        <v>798.3</v>
      </c>
      <c r="D75">
        <v>4.1</v>
      </c>
      <c r="E75">
        <v>1.5</v>
      </c>
      <c r="F75">
        <v>153.3</v>
      </c>
      <c r="H75" s="478"/>
      <c r="I75" s="478"/>
      <c r="J75" s="478"/>
      <c r="K75" s="478"/>
      <c r="L75" s="478"/>
      <c r="M75" s="478"/>
    </row>
    <row r="76" spans="2:13" ht="13.5" customHeight="1">
      <c r="B76" t="s">
        <v>410</v>
      </c>
      <c r="C76">
        <v>825.7</v>
      </c>
      <c r="D76">
        <v>11.6</v>
      </c>
      <c r="E76">
        <v>1.7</v>
      </c>
      <c r="F76">
        <v>218.4</v>
      </c>
      <c r="H76" s="478"/>
      <c r="I76" s="478"/>
      <c r="J76" s="478"/>
      <c r="K76" s="478"/>
      <c r="L76" s="478"/>
      <c r="M76" s="478"/>
    </row>
    <row r="77" spans="2:13" ht="13.5" customHeight="1">
      <c r="B77" t="s">
        <v>411</v>
      </c>
      <c r="C77">
        <v>662.3</v>
      </c>
      <c r="D77">
        <v>7.3</v>
      </c>
      <c r="E77">
        <v>1.6</v>
      </c>
      <c r="F77">
        <v>198.8</v>
      </c>
      <c r="H77" s="478"/>
      <c r="I77" s="478"/>
      <c r="J77" s="478"/>
      <c r="K77" s="478"/>
      <c r="L77" s="478"/>
      <c r="M77" s="478"/>
    </row>
    <row r="78" spans="2:13" ht="13.5" customHeight="1">
      <c r="B78" t="s">
        <v>412</v>
      </c>
      <c r="C78">
        <v>616.3</v>
      </c>
      <c r="D78">
        <v>9.1</v>
      </c>
      <c r="E78">
        <v>1.3</v>
      </c>
      <c r="F78">
        <v>229.8</v>
      </c>
      <c r="H78" s="478"/>
      <c r="I78" s="478"/>
      <c r="J78" s="478"/>
      <c r="K78" s="478"/>
      <c r="L78" s="478"/>
      <c r="M78" s="478"/>
    </row>
    <row r="79" spans="2:13" ht="13.5" customHeight="1">
      <c r="B79" t="s">
        <v>296</v>
      </c>
      <c r="C79">
        <v>741.5</v>
      </c>
      <c r="D79">
        <v>3.9</v>
      </c>
      <c r="E79">
        <v>2.3</v>
      </c>
      <c r="F79">
        <v>244.5</v>
      </c>
      <c r="H79" s="478"/>
      <c r="I79" s="478"/>
      <c r="J79" s="478"/>
      <c r="K79" s="478"/>
      <c r="L79" s="478"/>
      <c r="M79" s="478"/>
    </row>
    <row r="80" spans="2:13" ht="13.5" customHeight="1">
      <c r="B80" t="s">
        <v>211</v>
      </c>
      <c r="C80">
        <v>490</v>
      </c>
      <c r="D80">
        <v>3.9</v>
      </c>
      <c r="E80">
        <v>0.6</v>
      </c>
      <c r="F80">
        <v>190.5</v>
      </c>
      <c r="H80" s="478"/>
      <c r="I80" s="478"/>
      <c r="J80" s="478"/>
      <c r="K80" s="478"/>
      <c r="L80" s="478"/>
      <c r="M80" s="478"/>
    </row>
    <row r="81" spans="2:13" ht="13.5" customHeight="1">
      <c r="B81" t="s">
        <v>215</v>
      </c>
      <c r="C81">
        <v>533.4</v>
      </c>
      <c r="D81">
        <v>6.1</v>
      </c>
      <c r="E81">
        <v>0.8</v>
      </c>
      <c r="F81">
        <v>166.6</v>
      </c>
      <c r="H81" s="478"/>
      <c r="I81" s="478"/>
      <c r="J81" s="478"/>
      <c r="K81" s="478"/>
      <c r="L81" s="478"/>
      <c r="M81" s="478"/>
    </row>
    <row r="82" spans="2:13" ht="13.5" customHeight="1">
      <c r="B82" t="s">
        <v>212</v>
      </c>
      <c r="C82">
        <v>656.3</v>
      </c>
      <c r="D82">
        <v>7.6</v>
      </c>
      <c r="E82">
        <v>1.2</v>
      </c>
      <c r="F82">
        <v>164.1</v>
      </c>
      <c r="H82" s="478"/>
      <c r="I82" s="478"/>
      <c r="J82" s="478"/>
      <c r="K82" s="478"/>
      <c r="L82" s="478"/>
      <c r="M82" s="478"/>
    </row>
    <row r="83" spans="2:13" ht="13.5" customHeight="1">
      <c r="B83" t="s">
        <v>146</v>
      </c>
      <c r="C83">
        <v>540.7</v>
      </c>
      <c r="D83">
        <v>4.6</v>
      </c>
      <c r="E83">
        <v>0.8</v>
      </c>
      <c r="F83">
        <v>144.6</v>
      </c>
      <c r="H83" s="478"/>
      <c r="I83" s="478"/>
      <c r="J83" s="478"/>
      <c r="K83" s="478"/>
      <c r="L83" s="478"/>
      <c r="M83" s="478"/>
    </row>
    <row r="84" spans="2:13" ht="13.5" customHeight="1">
      <c r="B84" t="s">
        <v>413</v>
      </c>
      <c r="C84">
        <v>752.3</v>
      </c>
      <c r="D84">
        <v>5</v>
      </c>
      <c r="E84">
        <v>1.5</v>
      </c>
      <c r="F84">
        <v>231.4</v>
      </c>
      <c r="H84" s="478"/>
      <c r="I84" s="478"/>
      <c r="J84" s="478"/>
      <c r="K84" s="478"/>
      <c r="L84" s="478"/>
      <c r="M84" s="478"/>
    </row>
    <row r="85" spans="2:13" ht="13.5" customHeight="1">
      <c r="B85" t="s">
        <v>414</v>
      </c>
      <c r="C85">
        <v>829</v>
      </c>
      <c r="D85">
        <v>10.1</v>
      </c>
      <c r="E85">
        <v>1.8</v>
      </c>
      <c r="F85">
        <v>485.3</v>
      </c>
      <c r="H85" s="478"/>
      <c r="I85" s="478"/>
      <c r="J85" s="478"/>
      <c r="K85" s="478"/>
      <c r="L85" s="478"/>
      <c r="M85" s="478"/>
    </row>
    <row r="86" spans="2:13" ht="13.5" customHeight="1">
      <c r="B86" t="s">
        <v>415</v>
      </c>
      <c r="C86">
        <v>898.1</v>
      </c>
      <c r="D86">
        <v>12.1</v>
      </c>
      <c r="E86">
        <v>1.5</v>
      </c>
      <c r="F86">
        <v>445.1</v>
      </c>
      <c r="H86" s="478"/>
      <c r="I86" s="478"/>
      <c r="J86" s="478"/>
      <c r="K86" s="478"/>
      <c r="L86" s="478"/>
      <c r="M86" s="478"/>
    </row>
    <row r="87" spans="2:13" ht="13.5" customHeight="1">
      <c r="B87" t="s">
        <v>416</v>
      </c>
      <c r="C87">
        <v>805.7</v>
      </c>
      <c r="D87">
        <v>13.7</v>
      </c>
      <c r="E87">
        <v>2</v>
      </c>
      <c r="F87">
        <v>333.2</v>
      </c>
      <c r="H87" s="478"/>
      <c r="I87" s="478"/>
      <c r="J87" s="478"/>
      <c r="K87" s="478"/>
      <c r="L87" s="478"/>
      <c r="M87" s="478"/>
    </row>
    <row r="88" spans="2:13" ht="13.5" customHeight="1">
      <c r="B88" t="s">
        <v>207</v>
      </c>
      <c r="C88">
        <v>727.6</v>
      </c>
      <c r="D88">
        <v>10.7</v>
      </c>
      <c r="E88">
        <v>3.2</v>
      </c>
      <c r="F88">
        <v>284.7</v>
      </c>
      <c r="H88" s="478"/>
      <c r="I88" s="478"/>
      <c r="J88" s="478"/>
      <c r="K88" s="478"/>
      <c r="L88" s="478"/>
      <c r="M88" s="478"/>
    </row>
    <row r="89" spans="2:13" ht="13.5" customHeight="1">
      <c r="B89" t="s">
        <v>417</v>
      </c>
      <c r="C89">
        <v>723.2</v>
      </c>
      <c r="D89">
        <v>6.1</v>
      </c>
      <c r="E89">
        <v>1.9</v>
      </c>
      <c r="F89">
        <v>182.2</v>
      </c>
      <c r="H89" s="478"/>
      <c r="I89" s="478"/>
      <c r="J89" s="478"/>
      <c r="K89" s="478"/>
      <c r="L89" s="478"/>
      <c r="M89" s="478"/>
    </row>
    <row r="90" spans="2:13" ht="13.5" customHeight="1">
      <c r="B90" t="s">
        <v>210</v>
      </c>
      <c r="C90">
        <v>613.1</v>
      </c>
      <c r="D90">
        <v>7.5</v>
      </c>
      <c r="E90">
        <v>1.3</v>
      </c>
      <c r="F90">
        <v>165.9</v>
      </c>
      <c r="H90" s="478"/>
      <c r="I90" s="478"/>
      <c r="J90" s="478"/>
      <c r="K90" s="478"/>
      <c r="L90" s="478"/>
      <c r="M90" s="478"/>
    </row>
    <row r="91" spans="2:13" ht="13.5" customHeight="1">
      <c r="B91" t="s">
        <v>213</v>
      </c>
      <c r="C91">
        <v>589.8</v>
      </c>
      <c r="D91">
        <v>5.2</v>
      </c>
      <c r="E91">
        <v>1.3</v>
      </c>
      <c r="F91">
        <v>299.5</v>
      </c>
      <c r="H91" s="478"/>
      <c r="I91" s="478"/>
      <c r="J91" s="478"/>
      <c r="K91" s="478"/>
      <c r="L91" s="478"/>
      <c r="M91" s="478"/>
    </row>
    <row r="92" spans="2:13" ht="13.5" customHeight="1">
      <c r="B92" t="s">
        <v>214</v>
      </c>
      <c r="C92">
        <v>565.7</v>
      </c>
      <c r="D92">
        <v>5.4</v>
      </c>
      <c r="E92">
        <v>0.9</v>
      </c>
      <c r="F92">
        <v>195.2</v>
      </c>
      <c r="H92" s="478"/>
      <c r="I92" s="478"/>
      <c r="J92" s="478"/>
      <c r="K92" s="478"/>
      <c r="L92" s="478"/>
      <c r="M92" s="478"/>
    </row>
    <row r="93" spans="2:13" ht="13.5" customHeight="1">
      <c r="B93" t="s">
        <v>217</v>
      </c>
      <c r="C93">
        <v>613.7</v>
      </c>
      <c r="D93">
        <v>4.3</v>
      </c>
      <c r="E93">
        <v>1.1</v>
      </c>
      <c r="F93">
        <v>257.5</v>
      </c>
      <c r="H93" s="478"/>
      <c r="I93" s="478"/>
      <c r="J93" s="478"/>
      <c r="K93" s="478"/>
      <c r="L93" s="478"/>
      <c r="M93" s="478"/>
    </row>
    <row r="94" spans="2:13" ht="13.5" customHeight="1">
      <c r="B94" t="s">
        <v>219</v>
      </c>
      <c r="C94">
        <v>655.5</v>
      </c>
      <c r="D94">
        <v>9.5</v>
      </c>
      <c r="E94">
        <v>2</v>
      </c>
      <c r="F94">
        <v>207.8</v>
      </c>
      <c r="H94" s="478"/>
      <c r="I94" s="478"/>
      <c r="J94" s="478"/>
      <c r="K94" s="478"/>
      <c r="L94" s="478"/>
      <c r="M94" s="478"/>
    </row>
    <row r="95" spans="2:13" ht="13.5" customHeight="1">
      <c r="B95" t="s">
        <v>418</v>
      </c>
      <c r="C95">
        <v>866.4</v>
      </c>
      <c r="D95">
        <v>13.3</v>
      </c>
      <c r="E95">
        <v>1.4</v>
      </c>
      <c r="F95">
        <v>258.1</v>
      </c>
      <c r="H95" s="478"/>
      <c r="I95" s="478"/>
      <c r="J95" s="478"/>
      <c r="K95" s="478"/>
      <c r="L95" s="478"/>
      <c r="M95" s="478"/>
    </row>
    <row r="96" spans="2:13" ht="13.5" customHeight="1">
      <c r="B96" t="s">
        <v>419</v>
      </c>
      <c r="C96">
        <v>740.1</v>
      </c>
      <c r="D96">
        <v>14.4</v>
      </c>
      <c r="E96">
        <v>0.9</v>
      </c>
      <c r="F96">
        <v>273.6</v>
      </c>
      <c r="H96" s="478"/>
      <c r="I96" s="478"/>
      <c r="J96" s="478"/>
      <c r="K96" s="478"/>
      <c r="L96" s="478"/>
      <c r="M96" s="478"/>
    </row>
    <row r="97" spans="2:13" ht="13.5" customHeight="1">
      <c r="B97" t="s">
        <v>216</v>
      </c>
      <c r="C97">
        <v>679.7</v>
      </c>
      <c r="D97">
        <v>7.9</v>
      </c>
      <c r="E97">
        <v>0.8</v>
      </c>
      <c r="F97">
        <v>261.3</v>
      </c>
      <c r="H97" s="478"/>
      <c r="I97" s="478"/>
      <c r="J97" s="478"/>
      <c r="K97" s="478"/>
      <c r="L97" s="478"/>
      <c r="M97" s="478"/>
    </row>
    <row r="98" spans="2:13" ht="13.5" customHeight="1">
      <c r="B98" t="s">
        <v>420</v>
      </c>
      <c r="C98">
        <v>738.8</v>
      </c>
      <c r="D98">
        <v>7.1</v>
      </c>
      <c r="E98">
        <v>1.3</v>
      </c>
      <c r="F98">
        <v>227.5</v>
      </c>
      <c r="H98" s="478"/>
      <c r="I98" s="478"/>
      <c r="J98" s="478"/>
      <c r="K98" s="478"/>
      <c r="L98" s="478"/>
      <c r="M98" s="478"/>
    </row>
    <row r="99" spans="2:13" ht="13.5" customHeight="1">
      <c r="B99" t="s">
        <v>147</v>
      </c>
      <c r="C99">
        <v>876.9</v>
      </c>
      <c r="D99">
        <v>19.6</v>
      </c>
      <c r="E99">
        <v>2.3</v>
      </c>
      <c r="F99">
        <v>281</v>
      </c>
      <c r="H99" s="478"/>
      <c r="I99" s="478"/>
      <c r="J99" s="478"/>
      <c r="K99" s="478"/>
      <c r="L99" s="478"/>
      <c r="M99" s="478"/>
    </row>
    <row r="100" spans="2:13" ht="13.5" customHeight="1">
      <c r="B100" t="s">
        <v>421</v>
      </c>
      <c r="C100">
        <v>891.2</v>
      </c>
      <c r="D100">
        <v>6.8</v>
      </c>
      <c r="E100">
        <v>2</v>
      </c>
      <c r="F100">
        <v>311.9</v>
      </c>
      <c r="H100" s="478"/>
      <c r="I100" s="478"/>
      <c r="J100" s="478"/>
      <c r="K100" s="478"/>
      <c r="L100" s="478"/>
      <c r="M100" s="478"/>
    </row>
    <row r="101" spans="2:13" ht="13.5" customHeight="1">
      <c r="B101" t="s">
        <v>199</v>
      </c>
      <c r="C101">
        <v>900.3</v>
      </c>
      <c r="D101">
        <v>11.9</v>
      </c>
      <c r="E101">
        <v>4.6</v>
      </c>
      <c r="F101">
        <v>371.8</v>
      </c>
      <c r="H101" s="478"/>
      <c r="I101" s="478"/>
      <c r="J101" s="478"/>
      <c r="K101" s="478"/>
      <c r="L101" s="478"/>
      <c r="M101" s="478"/>
    </row>
    <row r="102" spans="2:13" ht="13.5" customHeight="1">
      <c r="B102" t="s">
        <v>204</v>
      </c>
      <c r="C102">
        <v>982.9</v>
      </c>
      <c r="D102">
        <v>15.4</v>
      </c>
      <c r="E102">
        <v>1.3</v>
      </c>
      <c r="F102">
        <v>277.7</v>
      </c>
      <c r="H102" s="478"/>
      <c r="I102" s="478"/>
      <c r="J102" s="478"/>
      <c r="K102" s="478"/>
      <c r="L102" s="478"/>
      <c r="M102" s="478"/>
    </row>
    <row r="103" spans="2:13" ht="13.5" customHeight="1">
      <c r="B103" t="s">
        <v>422</v>
      </c>
      <c r="C103">
        <v>739.5</v>
      </c>
      <c r="D103">
        <v>7.1</v>
      </c>
      <c r="E103">
        <v>2</v>
      </c>
      <c r="F103">
        <v>380.9</v>
      </c>
      <c r="H103" s="478"/>
      <c r="I103" s="478"/>
      <c r="J103" s="478"/>
      <c r="K103" s="478"/>
      <c r="L103" s="478"/>
      <c r="M103" s="478"/>
    </row>
    <row r="104" spans="2:13" ht="13.5" customHeight="1">
      <c r="B104" t="s">
        <v>203</v>
      </c>
      <c r="C104">
        <v>803</v>
      </c>
      <c r="D104">
        <v>9.8</v>
      </c>
      <c r="E104">
        <v>2.7</v>
      </c>
      <c r="F104">
        <v>654.8</v>
      </c>
      <c r="H104" s="478"/>
      <c r="I104" s="478"/>
      <c r="J104" s="478"/>
      <c r="K104" s="478"/>
      <c r="L104" s="478"/>
      <c r="M104" s="478"/>
    </row>
    <row r="105" spans="2:13" ht="13.5" customHeight="1">
      <c r="B105" t="s">
        <v>208</v>
      </c>
      <c r="C105">
        <v>802.9</v>
      </c>
      <c r="D105">
        <v>12.8</v>
      </c>
      <c r="E105">
        <v>1.7</v>
      </c>
      <c r="F105">
        <v>595.8</v>
      </c>
      <c r="H105" s="478"/>
      <c r="I105" s="478"/>
      <c r="J105" s="478"/>
      <c r="K105" s="478"/>
      <c r="L105" s="478"/>
      <c r="M105" s="478"/>
    </row>
    <row r="106" spans="2:13" ht="13.5" customHeight="1">
      <c r="B106" t="s">
        <v>200</v>
      </c>
      <c r="C106">
        <v>967.2</v>
      </c>
      <c r="D106">
        <v>13.4</v>
      </c>
      <c r="E106">
        <v>1.8</v>
      </c>
      <c r="F106">
        <v>257.7</v>
      </c>
      <c r="H106" s="478"/>
      <c r="I106" s="478"/>
      <c r="J106" s="478"/>
      <c r="K106" s="478"/>
      <c r="L106" s="478"/>
      <c r="M106" s="478"/>
    </row>
    <row r="107" spans="2:13" ht="13.5" customHeight="1">
      <c r="B107" t="s">
        <v>423</v>
      </c>
      <c r="C107">
        <v>850.9</v>
      </c>
      <c r="D107">
        <v>10.5</v>
      </c>
      <c r="E107">
        <v>1.8</v>
      </c>
      <c r="F107">
        <v>386.4</v>
      </c>
      <c r="H107" s="478"/>
      <c r="I107" s="478"/>
      <c r="J107" s="478"/>
      <c r="K107" s="478"/>
      <c r="L107" s="478"/>
      <c r="M107" s="478"/>
    </row>
    <row r="108" spans="2:13" ht="13.5" customHeight="1">
      <c r="B108" t="s">
        <v>198</v>
      </c>
      <c r="C108">
        <v>960.1</v>
      </c>
      <c r="D108">
        <v>26.9</v>
      </c>
      <c r="E108">
        <v>1.4</v>
      </c>
      <c r="F108">
        <v>956.7</v>
      </c>
      <c r="H108" s="478"/>
      <c r="I108" s="478"/>
      <c r="J108" s="478"/>
      <c r="K108" s="478"/>
      <c r="L108" s="478"/>
      <c r="M108" s="478"/>
    </row>
    <row r="109" spans="2:13" ht="13.5" customHeight="1">
      <c r="B109" t="s">
        <v>424</v>
      </c>
      <c r="C109">
        <v>845.8</v>
      </c>
      <c r="D109">
        <v>10.5</v>
      </c>
      <c r="E109">
        <v>1.1</v>
      </c>
      <c r="F109">
        <v>459.8</v>
      </c>
      <c r="H109" s="478"/>
      <c r="I109" s="478"/>
      <c r="J109" s="478"/>
      <c r="K109" s="478"/>
      <c r="L109" s="478"/>
      <c r="M109" s="478"/>
    </row>
    <row r="110" spans="2:13" ht="13.5" customHeight="1">
      <c r="B110" t="s">
        <v>209</v>
      </c>
      <c r="C110">
        <v>737.9</v>
      </c>
      <c r="D110">
        <v>12.5</v>
      </c>
      <c r="E110">
        <v>2.5</v>
      </c>
      <c r="F110">
        <v>532.6</v>
      </c>
      <c r="H110" s="478"/>
      <c r="I110" s="478"/>
      <c r="J110" s="478"/>
      <c r="K110" s="478"/>
      <c r="L110" s="478"/>
      <c r="M110" s="478"/>
    </row>
    <row r="111" spans="2:13" ht="13.5" customHeight="1">
      <c r="B111" t="s">
        <v>201</v>
      </c>
      <c r="C111">
        <v>869.6</v>
      </c>
      <c r="D111">
        <v>16</v>
      </c>
      <c r="E111">
        <v>2.6</v>
      </c>
      <c r="F111">
        <v>457.8</v>
      </c>
      <c r="H111" s="478"/>
      <c r="I111" s="478"/>
      <c r="J111" s="478"/>
      <c r="K111" s="478"/>
      <c r="L111" s="478"/>
      <c r="M111" s="478"/>
    </row>
    <row r="112" spans="2:13" ht="13.5" customHeight="1">
      <c r="B112" t="s">
        <v>205</v>
      </c>
      <c r="C112">
        <v>880.4</v>
      </c>
      <c r="D112">
        <v>16.1</v>
      </c>
      <c r="E112">
        <v>2.6</v>
      </c>
      <c r="F112">
        <v>577.1</v>
      </c>
      <c r="H112" s="478"/>
      <c r="I112" s="478"/>
      <c r="J112" s="478"/>
      <c r="K112" s="478"/>
      <c r="L112" s="478"/>
      <c r="M112" s="478"/>
    </row>
    <row r="113" spans="2:13" ht="13.5" customHeight="1">
      <c r="B113" t="s">
        <v>202</v>
      </c>
      <c r="C113">
        <v>1002.4</v>
      </c>
      <c r="D113">
        <v>14.1</v>
      </c>
      <c r="E113">
        <v>4</v>
      </c>
      <c r="F113">
        <v>266.7</v>
      </c>
      <c r="H113" s="478"/>
      <c r="I113" s="478"/>
      <c r="J113" s="478"/>
      <c r="K113" s="478"/>
      <c r="L113" s="478"/>
      <c r="M113" s="478"/>
    </row>
    <row r="114" spans="2:13" ht="13.5" customHeight="1">
      <c r="B114" t="s">
        <v>206</v>
      </c>
      <c r="C114">
        <v>812.3</v>
      </c>
      <c r="D114">
        <v>9.6</v>
      </c>
      <c r="E114">
        <v>2.6</v>
      </c>
      <c r="F114">
        <v>373.3</v>
      </c>
      <c r="H114" s="478"/>
      <c r="I114" s="478"/>
      <c r="J114" s="478"/>
      <c r="K114" s="478"/>
      <c r="L114" s="478"/>
      <c r="M114" s="478"/>
    </row>
    <row r="115" spans="2:13" ht="13.5" customHeight="1">
      <c r="B115" t="s">
        <v>148</v>
      </c>
      <c r="C115">
        <v>873.3</v>
      </c>
      <c r="D115">
        <v>13.5</v>
      </c>
      <c r="E115">
        <v>2.3</v>
      </c>
      <c r="F115">
        <v>574.1</v>
      </c>
      <c r="H115" s="478"/>
      <c r="I115" s="478"/>
      <c r="J115" s="478"/>
      <c r="K115" s="478"/>
      <c r="L115" s="478"/>
      <c r="M115" s="478"/>
    </row>
    <row r="116" spans="2:13" ht="13.5" customHeight="1">
      <c r="B116" t="s">
        <v>425</v>
      </c>
      <c r="C116">
        <v>718.4</v>
      </c>
      <c r="D116">
        <v>9.6</v>
      </c>
      <c r="E116">
        <v>1.3</v>
      </c>
      <c r="F116">
        <v>299.1</v>
      </c>
      <c r="H116" s="478"/>
      <c r="I116" s="478"/>
      <c r="J116" s="478"/>
      <c r="K116" s="478"/>
      <c r="L116" s="478"/>
      <c r="M116" s="478"/>
    </row>
  </sheetData>
  <mergeCells count="1">
    <mergeCell ref="C10:T10"/>
  </mergeCells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60" r:id="rId2"/>
  <colBreaks count="1" manualBreakCount="1">
    <brk id="2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2:HZ52"/>
  <sheetViews>
    <sheetView zoomScale="75" zoomScaleNormal="75" zoomScaleSheetLayoutView="100" workbookViewId="0" topLeftCell="C1">
      <selection activeCell="C2" sqref="C2:J2"/>
    </sheetView>
  </sheetViews>
  <sheetFormatPr defaultColWidth="9.00390625" defaultRowHeight="13.5" customHeight="1"/>
  <cols>
    <col min="1" max="2" width="9.00390625" style="318" customWidth="1"/>
    <col min="3" max="3" width="13.25390625" style="332" customWidth="1"/>
    <col min="4" max="6" width="10.375" style="318" customWidth="1"/>
    <col min="7" max="7" width="9.00390625" style="318" customWidth="1"/>
    <col min="8" max="8" width="10.375" style="318" customWidth="1"/>
    <col min="9" max="11" width="9.00390625" style="318" customWidth="1"/>
    <col min="12" max="29" width="8.625" style="318" customWidth="1"/>
    <col min="30" max="16384" width="9.00390625" style="318" customWidth="1"/>
  </cols>
  <sheetData>
    <row r="2" spans="3:10" s="317" customFormat="1" ht="34.5" customHeight="1">
      <c r="C2" s="958" t="s">
        <v>429</v>
      </c>
      <c r="D2" s="958"/>
      <c r="E2" s="958"/>
      <c r="F2" s="958"/>
      <c r="G2" s="958"/>
      <c r="H2" s="958"/>
      <c r="I2" s="958"/>
      <c r="J2" s="958"/>
    </row>
    <row r="3" spans="3:10" ht="19.5" customHeight="1">
      <c r="C3" s="319"/>
      <c r="D3" s="320"/>
      <c r="E3" s="321"/>
      <c r="F3" s="320"/>
      <c r="J3" s="690" t="s">
        <v>428</v>
      </c>
    </row>
    <row r="4" spans="1:234" s="317" customFormat="1" ht="42" customHeight="1">
      <c r="A4" s="687"/>
      <c r="B4" s="687"/>
      <c r="C4" s="322"/>
      <c r="D4" s="323" t="s">
        <v>385</v>
      </c>
      <c r="E4" s="323" t="s">
        <v>149</v>
      </c>
      <c r="F4" s="323" t="s">
        <v>150</v>
      </c>
      <c r="G4" s="324" t="s">
        <v>151</v>
      </c>
      <c r="H4" s="325" t="s">
        <v>152</v>
      </c>
      <c r="I4" s="325" t="s">
        <v>153</v>
      </c>
      <c r="J4" s="324" t="s">
        <v>426</v>
      </c>
      <c r="AB4"/>
      <c r="AC4"/>
      <c r="AD4"/>
      <c r="AE4"/>
      <c r="AF4"/>
      <c r="AG4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</row>
    <row r="5" spans="1:33" s="317" customFormat="1" ht="23.25" customHeight="1">
      <c r="A5" s="688"/>
      <c r="B5" s="688">
        <v>0</v>
      </c>
      <c r="C5" s="326" t="s">
        <v>154</v>
      </c>
      <c r="D5" s="327">
        <v>275.8</v>
      </c>
      <c r="E5" s="327">
        <v>713</v>
      </c>
      <c r="F5" s="327">
        <v>8.7</v>
      </c>
      <c r="G5" s="327">
        <v>1.4</v>
      </c>
      <c r="H5" s="327">
        <v>274.1</v>
      </c>
      <c r="I5" s="327">
        <v>1273.1</v>
      </c>
      <c r="J5" s="657">
        <v>1273.1</v>
      </c>
      <c r="AB5"/>
      <c r="AC5"/>
      <c r="AD5"/>
      <c r="AE5"/>
      <c r="AF5"/>
      <c r="AG5"/>
    </row>
    <row r="6" spans="1:33" s="317" customFormat="1" ht="23.25" customHeight="1">
      <c r="A6" s="688"/>
      <c r="B6" s="688">
        <v>1</v>
      </c>
      <c r="C6" s="328" t="s">
        <v>145</v>
      </c>
      <c r="D6" s="329">
        <v>382.7</v>
      </c>
      <c r="E6" s="329">
        <v>967.8</v>
      </c>
      <c r="F6" s="329">
        <v>9.6</v>
      </c>
      <c r="G6" s="329">
        <v>1.5</v>
      </c>
      <c r="H6" s="329">
        <v>490.1</v>
      </c>
      <c r="I6" s="329">
        <v>1851.7</v>
      </c>
      <c r="J6" s="660">
        <v>1273.1</v>
      </c>
      <c r="AB6"/>
      <c r="AC6"/>
      <c r="AD6"/>
      <c r="AE6"/>
      <c r="AF6"/>
      <c r="AG6"/>
    </row>
    <row r="7" spans="1:33" s="317" customFormat="1" ht="23.25" customHeight="1">
      <c r="A7" s="688"/>
      <c r="B7" s="688">
        <v>2</v>
      </c>
      <c r="C7" s="328" t="s">
        <v>155</v>
      </c>
      <c r="D7" s="329">
        <v>330.4</v>
      </c>
      <c r="E7" s="329">
        <v>801.4</v>
      </c>
      <c r="F7" s="329">
        <v>7.9</v>
      </c>
      <c r="G7" s="329">
        <v>1.4</v>
      </c>
      <c r="H7" s="329">
        <v>214.6</v>
      </c>
      <c r="I7" s="329">
        <v>1355.7</v>
      </c>
      <c r="J7" s="657">
        <v>1273.1</v>
      </c>
      <c r="AB7"/>
      <c r="AC7"/>
      <c r="AD7"/>
      <c r="AE7"/>
      <c r="AF7"/>
      <c r="AG7"/>
    </row>
    <row r="8" spans="1:33" s="317" customFormat="1" ht="23.25" customHeight="1">
      <c r="A8" s="688"/>
      <c r="B8" s="688">
        <v>3</v>
      </c>
      <c r="C8" s="328" t="s">
        <v>156</v>
      </c>
      <c r="D8" s="329">
        <v>348.8</v>
      </c>
      <c r="E8" s="329">
        <v>853</v>
      </c>
      <c r="F8" s="329">
        <v>16.7</v>
      </c>
      <c r="G8" s="329">
        <v>2.8</v>
      </c>
      <c r="H8" s="329">
        <v>215.6</v>
      </c>
      <c r="I8" s="329">
        <v>1436.9</v>
      </c>
      <c r="J8" s="657">
        <v>1273.1</v>
      </c>
      <c r="AB8"/>
      <c r="AC8"/>
      <c r="AD8"/>
      <c r="AE8"/>
      <c r="AF8"/>
      <c r="AG8"/>
    </row>
    <row r="9" spans="1:33" s="317" customFormat="1" ht="23.25" customHeight="1">
      <c r="A9" s="688"/>
      <c r="B9" s="688">
        <v>4</v>
      </c>
      <c r="C9" s="328" t="s">
        <v>157</v>
      </c>
      <c r="D9" s="329">
        <v>264.5</v>
      </c>
      <c r="E9" s="329">
        <v>729.3</v>
      </c>
      <c r="F9" s="329">
        <v>5.9</v>
      </c>
      <c r="G9" s="329">
        <v>1.2</v>
      </c>
      <c r="H9" s="329">
        <v>140.7</v>
      </c>
      <c r="I9" s="329">
        <v>1141.6</v>
      </c>
      <c r="J9" s="657">
        <v>1273.1</v>
      </c>
      <c r="AB9"/>
      <c r="AC9"/>
      <c r="AD9"/>
      <c r="AE9"/>
      <c r="AF9"/>
      <c r="AG9"/>
    </row>
    <row r="10" spans="1:33" s="317" customFormat="1" ht="23.25" customHeight="1">
      <c r="A10" s="688"/>
      <c r="B10" s="688">
        <v>5</v>
      </c>
      <c r="C10" s="326" t="s">
        <v>158</v>
      </c>
      <c r="D10" s="327">
        <v>383.6</v>
      </c>
      <c r="E10" s="327">
        <v>882.5</v>
      </c>
      <c r="F10" s="327">
        <v>7.8</v>
      </c>
      <c r="G10" s="327">
        <v>2.6</v>
      </c>
      <c r="H10" s="327">
        <v>219</v>
      </c>
      <c r="I10" s="327">
        <v>1495.5</v>
      </c>
      <c r="J10" s="657">
        <v>1273.1</v>
      </c>
      <c r="AB10"/>
      <c r="AC10"/>
      <c r="AD10"/>
      <c r="AE10"/>
      <c r="AF10"/>
      <c r="AG10"/>
    </row>
    <row r="11" spans="1:33" s="317" customFormat="1" ht="23.25" customHeight="1">
      <c r="A11" s="688"/>
      <c r="B11" s="688">
        <v>6</v>
      </c>
      <c r="C11" s="328" t="s">
        <v>159</v>
      </c>
      <c r="D11" s="329">
        <v>311.7</v>
      </c>
      <c r="E11" s="329">
        <v>798.3</v>
      </c>
      <c r="F11" s="329">
        <v>4.1</v>
      </c>
      <c r="G11" s="329">
        <v>1.5</v>
      </c>
      <c r="H11" s="329">
        <v>153.3</v>
      </c>
      <c r="I11" s="329">
        <v>1268.9</v>
      </c>
      <c r="J11" s="660">
        <v>1273.1</v>
      </c>
      <c r="AB11"/>
      <c r="AC11"/>
      <c r="AD11"/>
      <c r="AE11"/>
      <c r="AF11"/>
      <c r="AG11"/>
    </row>
    <row r="12" spans="1:33" s="317" customFormat="1" ht="23.25" customHeight="1">
      <c r="A12" s="688"/>
      <c r="B12" s="688">
        <v>7</v>
      </c>
      <c r="C12" s="328" t="s">
        <v>160</v>
      </c>
      <c r="D12" s="329">
        <v>372.5</v>
      </c>
      <c r="E12" s="329">
        <v>825.7</v>
      </c>
      <c r="F12" s="329">
        <v>11.6</v>
      </c>
      <c r="G12" s="329">
        <v>1.7</v>
      </c>
      <c r="H12" s="329">
        <v>218.4</v>
      </c>
      <c r="I12" s="329">
        <v>1429.9</v>
      </c>
      <c r="J12" s="657">
        <v>1273.1</v>
      </c>
      <c r="AB12"/>
      <c r="AC12"/>
      <c r="AD12"/>
      <c r="AE12"/>
      <c r="AF12"/>
      <c r="AG12"/>
    </row>
    <row r="13" spans="1:33" s="317" customFormat="1" ht="23.25" customHeight="1">
      <c r="A13" s="688"/>
      <c r="B13" s="688">
        <v>8</v>
      </c>
      <c r="C13" s="328" t="s">
        <v>161</v>
      </c>
      <c r="D13" s="329">
        <v>255.2</v>
      </c>
      <c r="E13" s="329">
        <v>662.3</v>
      </c>
      <c r="F13" s="329">
        <v>7.3</v>
      </c>
      <c r="G13" s="329">
        <v>1.6</v>
      </c>
      <c r="H13" s="329">
        <v>198.8</v>
      </c>
      <c r="I13" s="329">
        <v>1125.2</v>
      </c>
      <c r="J13" s="657">
        <v>1273.1</v>
      </c>
      <c r="AB13"/>
      <c r="AC13"/>
      <c r="AD13"/>
      <c r="AE13"/>
      <c r="AF13"/>
      <c r="AG13"/>
    </row>
    <row r="14" spans="1:33" s="317" customFormat="1" ht="23.25" customHeight="1">
      <c r="A14" s="688"/>
      <c r="B14" s="688">
        <v>9</v>
      </c>
      <c r="C14" s="328" t="s">
        <v>162</v>
      </c>
      <c r="D14" s="329">
        <v>263.9</v>
      </c>
      <c r="E14" s="329">
        <v>616.3</v>
      </c>
      <c r="F14" s="329">
        <v>9.1</v>
      </c>
      <c r="G14" s="329">
        <v>1.3</v>
      </c>
      <c r="H14" s="329">
        <v>229.8</v>
      </c>
      <c r="I14" s="329">
        <v>1120.4</v>
      </c>
      <c r="J14" s="657">
        <v>1273.1</v>
      </c>
      <c r="AB14"/>
      <c r="AC14"/>
      <c r="AD14"/>
      <c r="AE14"/>
      <c r="AF14"/>
      <c r="AG14"/>
    </row>
    <row r="15" spans="1:33" s="317" customFormat="1" ht="23.25" customHeight="1">
      <c r="A15" s="688"/>
      <c r="B15" s="688">
        <v>10</v>
      </c>
      <c r="C15" s="326" t="s">
        <v>163</v>
      </c>
      <c r="D15" s="327">
        <v>260.3</v>
      </c>
      <c r="E15" s="327">
        <v>741.5</v>
      </c>
      <c r="F15" s="327">
        <v>3.9</v>
      </c>
      <c r="G15" s="327">
        <v>2.3</v>
      </c>
      <c r="H15" s="327">
        <v>244.5</v>
      </c>
      <c r="I15" s="327">
        <v>1252.5</v>
      </c>
      <c r="J15" s="657">
        <v>1273.1</v>
      </c>
      <c r="AB15"/>
      <c r="AC15"/>
      <c r="AD15"/>
      <c r="AE15"/>
      <c r="AF15"/>
      <c r="AG15"/>
    </row>
    <row r="16" spans="1:33" s="317" customFormat="1" ht="23.25" customHeight="1">
      <c r="A16" s="688"/>
      <c r="B16" s="688">
        <v>11</v>
      </c>
      <c r="C16" s="328" t="s">
        <v>164</v>
      </c>
      <c r="D16" s="329">
        <v>202.5</v>
      </c>
      <c r="E16" s="329">
        <v>490</v>
      </c>
      <c r="F16" s="329">
        <v>3.9</v>
      </c>
      <c r="G16" s="329">
        <v>0.6</v>
      </c>
      <c r="H16" s="329">
        <v>190.5</v>
      </c>
      <c r="I16" s="329">
        <v>887.4</v>
      </c>
      <c r="J16" s="660">
        <v>1273.1</v>
      </c>
      <c r="AB16"/>
      <c r="AC16"/>
      <c r="AD16"/>
      <c r="AE16"/>
      <c r="AF16"/>
      <c r="AG16"/>
    </row>
    <row r="17" spans="1:33" s="317" customFormat="1" ht="23.25" customHeight="1">
      <c r="A17" s="688"/>
      <c r="B17" s="688">
        <v>12</v>
      </c>
      <c r="C17" s="328" t="s">
        <v>165</v>
      </c>
      <c r="D17" s="329">
        <v>219.7</v>
      </c>
      <c r="E17" s="329">
        <v>533.4</v>
      </c>
      <c r="F17" s="329">
        <v>6.1</v>
      </c>
      <c r="G17" s="329">
        <v>0.8</v>
      </c>
      <c r="H17" s="329">
        <v>166.6</v>
      </c>
      <c r="I17" s="329">
        <v>926.6</v>
      </c>
      <c r="J17" s="657">
        <v>1273.1</v>
      </c>
      <c r="AB17"/>
      <c r="AC17"/>
      <c r="AD17"/>
      <c r="AE17"/>
      <c r="AF17"/>
      <c r="AG17"/>
    </row>
    <row r="18" spans="1:33" s="317" customFormat="1" ht="23.25" customHeight="1">
      <c r="A18" s="688"/>
      <c r="B18" s="688">
        <v>13</v>
      </c>
      <c r="C18" s="328" t="s">
        <v>166</v>
      </c>
      <c r="D18" s="329">
        <v>197.3</v>
      </c>
      <c r="E18" s="329">
        <v>656.3</v>
      </c>
      <c r="F18" s="329">
        <v>7.6</v>
      </c>
      <c r="G18" s="329">
        <v>1.2</v>
      </c>
      <c r="H18" s="329">
        <v>164.1</v>
      </c>
      <c r="I18" s="329">
        <v>1026.5</v>
      </c>
      <c r="J18" s="657">
        <v>1273.1</v>
      </c>
      <c r="AB18"/>
      <c r="AC18"/>
      <c r="AD18"/>
      <c r="AE18"/>
      <c r="AF18"/>
      <c r="AG18"/>
    </row>
    <row r="19" spans="1:33" s="317" customFormat="1" ht="23.25" customHeight="1">
      <c r="A19" s="688"/>
      <c r="B19" s="688">
        <v>14</v>
      </c>
      <c r="C19" s="328" t="s">
        <v>146</v>
      </c>
      <c r="D19" s="329">
        <v>161.6</v>
      </c>
      <c r="E19" s="329">
        <v>540.7</v>
      </c>
      <c r="F19" s="329">
        <v>4.6</v>
      </c>
      <c r="G19" s="329">
        <v>0.8</v>
      </c>
      <c r="H19" s="329">
        <v>144.6</v>
      </c>
      <c r="I19" s="329">
        <v>852.3</v>
      </c>
      <c r="J19" s="657">
        <v>1273.1</v>
      </c>
      <c r="AB19"/>
      <c r="AC19"/>
      <c r="AD19"/>
      <c r="AE19"/>
      <c r="AF19"/>
      <c r="AG19"/>
    </row>
    <row r="20" spans="1:33" s="317" customFormat="1" ht="23.25" customHeight="1">
      <c r="A20" s="688"/>
      <c r="B20" s="688">
        <v>15</v>
      </c>
      <c r="C20" s="326" t="s">
        <v>167</v>
      </c>
      <c r="D20" s="327">
        <v>293.3</v>
      </c>
      <c r="E20" s="327">
        <v>752.3</v>
      </c>
      <c r="F20" s="327">
        <v>5</v>
      </c>
      <c r="G20" s="327">
        <v>1.5</v>
      </c>
      <c r="H20" s="327">
        <v>231.4</v>
      </c>
      <c r="I20" s="327">
        <v>1283.4</v>
      </c>
      <c r="J20" s="657">
        <v>1273.1</v>
      </c>
      <c r="AB20"/>
      <c r="AC20"/>
      <c r="AD20"/>
      <c r="AE20"/>
      <c r="AF20"/>
      <c r="AG20"/>
    </row>
    <row r="21" spans="1:33" s="317" customFormat="1" ht="23.25" customHeight="1">
      <c r="A21" s="688"/>
      <c r="B21" s="688">
        <v>16</v>
      </c>
      <c r="C21" s="328" t="s">
        <v>168</v>
      </c>
      <c r="D21" s="329">
        <v>318.4</v>
      </c>
      <c r="E21" s="329">
        <v>829</v>
      </c>
      <c r="F21" s="329">
        <v>10.1</v>
      </c>
      <c r="G21" s="329">
        <v>1.8</v>
      </c>
      <c r="H21" s="329">
        <v>485.3</v>
      </c>
      <c r="I21" s="329">
        <v>1644.6</v>
      </c>
      <c r="J21" s="660">
        <v>1273.1</v>
      </c>
      <c r="AB21"/>
      <c r="AC21"/>
      <c r="AD21"/>
      <c r="AE21"/>
      <c r="AF21"/>
      <c r="AG21"/>
    </row>
    <row r="22" spans="1:33" s="317" customFormat="1" ht="23.25" customHeight="1">
      <c r="A22" s="688"/>
      <c r="B22" s="688">
        <v>17</v>
      </c>
      <c r="C22" s="328" t="s">
        <v>169</v>
      </c>
      <c r="D22" s="329">
        <v>330</v>
      </c>
      <c r="E22" s="329">
        <v>898.1</v>
      </c>
      <c r="F22" s="329">
        <v>12.1</v>
      </c>
      <c r="G22" s="329">
        <v>1.5</v>
      </c>
      <c r="H22" s="329">
        <v>445.1</v>
      </c>
      <c r="I22" s="329">
        <v>1686.9</v>
      </c>
      <c r="J22" s="657">
        <v>1273.1</v>
      </c>
      <c r="AB22"/>
      <c r="AC22"/>
      <c r="AD22"/>
      <c r="AE22"/>
      <c r="AF22"/>
      <c r="AG22"/>
    </row>
    <row r="23" spans="1:33" s="317" customFormat="1" ht="23.25" customHeight="1">
      <c r="A23" s="688"/>
      <c r="B23" s="688">
        <v>18</v>
      </c>
      <c r="C23" s="328" t="s">
        <v>170</v>
      </c>
      <c r="D23" s="329">
        <v>293.7</v>
      </c>
      <c r="E23" s="329">
        <v>805.7</v>
      </c>
      <c r="F23" s="329">
        <v>13.7</v>
      </c>
      <c r="G23" s="329">
        <v>2</v>
      </c>
      <c r="H23" s="329">
        <v>333.2</v>
      </c>
      <c r="I23" s="329">
        <v>1448.2</v>
      </c>
      <c r="J23" s="657">
        <v>1273.1</v>
      </c>
      <c r="AB23"/>
      <c r="AC23"/>
      <c r="AD23"/>
      <c r="AE23"/>
      <c r="AF23"/>
      <c r="AG23"/>
    </row>
    <row r="24" spans="1:33" s="317" customFormat="1" ht="23.25" customHeight="1">
      <c r="A24" s="688"/>
      <c r="B24" s="688">
        <v>19</v>
      </c>
      <c r="C24" s="328" t="s">
        <v>171</v>
      </c>
      <c r="D24" s="329">
        <v>278.9</v>
      </c>
      <c r="E24" s="329">
        <v>727.6</v>
      </c>
      <c r="F24" s="329">
        <v>10.7</v>
      </c>
      <c r="G24" s="329">
        <v>3.2</v>
      </c>
      <c r="H24" s="329">
        <v>284.7</v>
      </c>
      <c r="I24" s="329">
        <v>1305</v>
      </c>
      <c r="J24" s="657">
        <v>1273.1</v>
      </c>
      <c r="AB24"/>
      <c r="AC24"/>
      <c r="AD24"/>
      <c r="AE24"/>
      <c r="AF24"/>
      <c r="AG24"/>
    </row>
    <row r="25" spans="1:33" s="317" customFormat="1" ht="16.5" customHeight="1">
      <c r="A25" s="688"/>
      <c r="B25" s="688">
        <v>20</v>
      </c>
      <c r="C25" s="326" t="s">
        <v>172</v>
      </c>
      <c r="D25" s="327">
        <v>241.5</v>
      </c>
      <c r="E25" s="327">
        <v>723.2</v>
      </c>
      <c r="F25" s="327">
        <v>6.1</v>
      </c>
      <c r="G25" s="327">
        <v>1.9</v>
      </c>
      <c r="H25" s="327">
        <v>182.2</v>
      </c>
      <c r="I25" s="327">
        <v>1155</v>
      </c>
      <c r="J25" s="657">
        <v>1273.1</v>
      </c>
      <c r="AB25"/>
      <c r="AC25"/>
      <c r="AD25"/>
      <c r="AE25"/>
      <c r="AF25"/>
      <c r="AG25"/>
    </row>
    <row r="26" spans="1:33" s="317" customFormat="1" ht="23.25" customHeight="1">
      <c r="A26" s="688"/>
      <c r="B26" s="688">
        <v>21</v>
      </c>
      <c r="C26" s="328" t="s">
        <v>173</v>
      </c>
      <c r="D26" s="329">
        <v>204.8</v>
      </c>
      <c r="E26" s="329">
        <v>613.1</v>
      </c>
      <c r="F26" s="329">
        <v>7.5</v>
      </c>
      <c r="G26" s="329">
        <v>1.3</v>
      </c>
      <c r="H26" s="329">
        <v>165.9</v>
      </c>
      <c r="I26" s="329">
        <v>992.5</v>
      </c>
      <c r="J26" s="660">
        <v>1273.1</v>
      </c>
      <c r="AB26"/>
      <c r="AC26"/>
      <c r="AD26"/>
      <c r="AE26"/>
      <c r="AF26"/>
      <c r="AG26"/>
    </row>
    <row r="27" spans="1:33" s="317" customFormat="1" ht="23.25" customHeight="1">
      <c r="A27" s="688"/>
      <c r="B27" s="688">
        <v>22</v>
      </c>
      <c r="C27" s="328" t="s">
        <v>174</v>
      </c>
      <c r="D27" s="329">
        <v>190.6</v>
      </c>
      <c r="E27" s="329">
        <v>589.8</v>
      </c>
      <c r="F27" s="329">
        <v>5.2</v>
      </c>
      <c r="G27" s="329">
        <v>1.3</v>
      </c>
      <c r="H27" s="329">
        <v>299.5</v>
      </c>
      <c r="I27" s="329">
        <v>1086.3</v>
      </c>
      <c r="J27" s="657">
        <v>1273.1</v>
      </c>
      <c r="AB27"/>
      <c r="AC27"/>
      <c r="AD27"/>
      <c r="AE27"/>
      <c r="AF27"/>
      <c r="AG27"/>
    </row>
    <row r="28" spans="1:33" s="317" customFormat="1" ht="23.25" customHeight="1">
      <c r="A28" s="688"/>
      <c r="B28" s="688">
        <v>23</v>
      </c>
      <c r="C28" s="328" t="s">
        <v>175</v>
      </c>
      <c r="D28" s="329">
        <v>181</v>
      </c>
      <c r="E28" s="329">
        <v>565.7</v>
      </c>
      <c r="F28" s="329">
        <v>5.4</v>
      </c>
      <c r="G28" s="329">
        <v>0.9</v>
      </c>
      <c r="H28" s="329">
        <v>195.2</v>
      </c>
      <c r="I28" s="329">
        <v>948.2</v>
      </c>
      <c r="J28" s="657">
        <v>1273.1</v>
      </c>
      <c r="AB28"/>
      <c r="AC28"/>
      <c r="AD28"/>
      <c r="AE28"/>
      <c r="AF28"/>
      <c r="AG28"/>
    </row>
    <row r="29" spans="1:33" s="317" customFormat="1" ht="23.25" customHeight="1">
      <c r="A29" s="688"/>
      <c r="B29" s="688">
        <v>24</v>
      </c>
      <c r="C29" s="328" t="s">
        <v>176</v>
      </c>
      <c r="D29" s="329">
        <v>265.3</v>
      </c>
      <c r="E29" s="329">
        <v>613.7</v>
      </c>
      <c r="F29" s="329">
        <v>4.3</v>
      </c>
      <c r="G29" s="329">
        <v>1.1</v>
      </c>
      <c r="H29" s="329">
        <v>257.5</v>
      </c>
      <c r="I29" s="329">
        <v>1141.8</v>
      </c>
      <c r="J29" s="657">
        <v>1273.1</v>
      </c>
      <c r="AB29"/>
      <c r="AC29"/>
      <c r="AD29"/>
      <c r="AE29"/>
      <c r="AF29"/>
      <c r="AG29"/>
    </row>
    <row r="30" spans="1:33" s="317" customFormat="1" ht="23.25" customHeight="1">
      <c r="A30" s="688"/>
      <c r="B30" s="688">
        <v>25</v>
      </c>
      <c r="C30" s="326" t="s">
        <v>177</v>
      </c>
      <c r="D30" s="327">
        <v>173.7</v>
      </c>
      <c r="E30" s="327">
        <v>655.5</v>
      </c>
      <c r="F30" s="327">
        <v>9.5</v>
      </c>
      <c r="G30" s="327">
        <v>2</v>
      </c>
      <c r="H30" s="327">
        <v>207.8</v>
      </c>
      <c r="I30" s="327">
        <v>1048.5</v>
      </c>
      <c r="J30" s="657">
        <v>1273.1</v>
      </c>
      <c r="AB30"/>
      <c r="AC30"/>
      <c r="AD30"/>
      <c r="AE30"/>
      <c r="AF30"/>
      <c r="AG30"/>
    </row>
    <row r="31" spans="1:33" s="317" customFormat="1" ht="23.25" customHeight="1">
      <c r="A31" s="688"/>
      <c r="B31" s="688">
        <v>26</v>
      </c>
      <c r="C31" s="328" t="s">
        <v>178</v>
      </c>
      <c r="D31" s="329">
        <v>246.5</v>
      </c>
      <c r="E31" s="329">
        <v>866.4</v>
      </c>
      <c r="F31" s="329">
        <v>13.3</v>
      </c>
      <c r="G31" s="329">
        <v>1.4</v>
      </c>
      <c r="H31" s="329">
        <v>258.1</v>
      </c>
      <c r="I31" s="329">
        <v>1385.7</v>
      </c>
      <c r="J31" s="660">
        <v>1273.1</v>
      </c>
      <c r="AB31"/>
      <c r="AC31"/>
      <c r="AD31"/>
      <c r="AE31"/>
      <c r="AF31"/>
      <c r="AG31"/>
    </row>
    <row r="32" spans="1:33" s="317" customFormat="1" ht="23.25" customHeight="1">
      <c r="A32" s="688"/>
      <c r="B32" s="688">
        <v>27</v>
      </c>
      <c r="C32" s="328" t="s">
        <v>179</v>
      </c>
      <c r="D32" s="329">
        <v>225.6</v>
      </c>
      <c r="E32" s="329">
        <v>740.1</v>
      </c>
      <c r="F32" s="329">
        <v>14.4</v>
      </c>
      <c r="G32" s="329">
        <v>0.9</v>
      </c>
      <c r="H32" s="329">
        <v>273.6</v>
      </c>
      <c r="I32" s="329">
        <v>1254.6</v>
      </c>
      <c r="J32" s="657">
        <v>1273.1</v>
      </c>
      <c r="AB32"/>
      <c r="AC32"/>
      <c r="AD32"/>
      <c r="AE32"/>
      <c r="AF32"/>
      <c r="AG32"/>
    </row>
    <row r="33" spans="1:33" s="317" customFormat="1" ht="23.25" customHeight="1">
      <c r="A33" s="688"/>
      <c r="B33" s="688">
        <v>28</v>
      </c>
      <c r="C33" s="328" t="s">
        <v>180</v>
      </c>
      <c r="D33" s="329">
        <v>212.6</v>
      </c>
      <c r="E33" s="329">
        <v>679.7</v>
      </c>
      <c r="F33" s="329">
        <v>7.9</v>
      </c>
      <c r="G33" s="329">
        <v>0.8</v>
      </c>
      <c r="H33" s="329">
        <v>261.3</v>
      </c>
      <c r="I33" s="329">
        <v>1162.3</v>
      </c>
      <c r="J33" s="657">
        <v>1273.1</v>
      </c>
      <c r="AB33"/>
      <c r="AC33"/>
      <c r="AD33"/>
      <c r="AE33"/>
      <c r="AF33"/>
      <c r="AG33"/>
    </row>
    <row r="34" spans="1:33" s="317" customFormat="1" ht="23.25" customHeight="1">
      <c r="A34" s="688"/>
      <c r="B34" s="688">
        <v>29</v>
      </c>
      <c r="C34" s="328" t="s">
        <v>181</v>
      </c>
      <c r="D34" s="329">
        <v>208.8</v>
      </c>
      <c r="E34" s="329">
        <v>738.8</v>
      </c>
      <c r="F34" s="329">
        <v>7.1</v>
      </c>
      <c r="G34" s="329">
        <v>1.3</v>
      </c>
      <c r="H34" s="329">
        <v>227.5</v>
      </c>
      <c r="I34" s="329">
        <v>1183.5</v>
      </c>
      <c r="J34" s="657">
        <v>1273.1</v>
      </c>
      <c r="AB34"/>
      <c r="AC34"/>
      <c r="AD34"/>
      <c r="AE34"/>
      <c r="AF34"/>
      <c r="AG34"/>
    </row>
    <row r="35" spans="1:33" s="317" customFormat="1" ht="23.25" customHeight="1">
      <c r="A35" s="688"/>
      <c r="B35" s="688">
        <v>30</v>
      </c>
      <c r="C35" s="326" t="s">
        <v>147</v>
      </c>
      <c r="D35" s="329">
        <v>242.3</v>
      </c>
      <c r="E35" s="329">
        <v>876.9</v>
      </c>
      <c r="F35" s="329">
        <v>19.6</v>
      </c>
      <c r="G35" s="329">
        <v>2.3</v>
      </c>
      <c r="H35" s="329">
        <v>281</v>
      </c>
      <c r="I35" s="329">
        <v>1422.2</v>
      </c>
      <c r="J35" s="657">
        <v>1273.1</v>
      </c>
      <c r="AB35"/>
      <c r="AC35"/>
      <c r="AD35"/>
      <c r="AE35"/>
      <c r="AF35"/>
      <c r="AG35"/>
    </row>
    <row r="36" spans="1:33" s="317" customFormat="1" ht="23.25" customHeight="1">
      <c r="A36" s="688"/>
      <c r="B36" s="688">
        <v>31</v>
      </c>
      <c r="C36" s="328" t="s">
        <v>182</v>
      </c>
      <c r="D36" s="659">
        <v>343.7</v>
      </c>
      <c r="E36" s="659">
        <v>891.2</v>
      </c>
      <c r="F36" s="659">
        <v>6.8</v>
      </c>
      <c r="G36" s="659">
        <v>2</v>
      </c>
      <c r="H36" s="659">
        <v>311.9</v>
      </c>
      <c r="I36" s="659">
        <v>1555.6</v>
      </c>
      <c r="J36" s="660">
        <v>1273.1</v>
      </c>
      <c r="AB36"/>
      <c r="AC36"/>
      <c r="AD36"/>
      <c r="AE36"/>
      <c r="AF36"/>
      <c r="AG36"/>
    </row>
    <row r="37" spans="1:33" s="317" customFormat="1" ht="23.25" customHeight="1">
      <c r="A37" s="688"/>
      <c r="B37" s="688">
        <v>32</v>
      </c>
      <c r="C37" s="328" t="s">
        <v>183</v>
      </c>
      <c r="D37" s="329">
        <v>353.1</v>
      </c>
      <c r="E37" s="329">
        <v>900.3</v>
      </c>
      <c r="F37" s="329">
        <v>11.9</v>
      </c>
      <c r="G37" s="329">
        <v>4.6</v>
      </c>
      <c r="H37" s="329">
        <v>371.8</v>
      </c>
      <c r="I37" s="329">
        <v>1641.7</v>
      </c>
      <c r="J37" s="657">
        <v>1273.1</v>
      </c>
      <c r="AB37"/>
      <c r="AC37"/>
      <c r="AD37"/>
      <c r="AE37"/>
      <c r="AF37"/>
      <c r="AG37"/>
    </row>
    <row r="38" spans="1:33" s="317" customFormat="1" ht="23.25" customHeight="1">
      <c r="A38" s="688"/>
      <c r="B38" s="688">
        <v>33</v>
      </c>
      <c r="C38" s="328" t="s">
        <v>184</v>
      </c>
      <c r="D38" s="329">
        <v>299.6</v>
      </c>
      <c r="E38" s="329">
        <v>982.9</v>
      </c>
      <c r="F38" s="329">
        <v>15.4</v>
      </c>
      <c r="G38" s="329">
        <v>1.3</v>
      </c>
      <c r="H38" s="329">
        <v>277.7</v>
      </c>
      <c r="I38" s="329">
        <v>1577</v>
      </c>
      <c r="J38" s="657">
        <v>1273.1</v>
      </c>
      <c r="AB38"/>
      <c r="AC38"/>
      <c r="AD38"/>
      <c r="AE38"/>
      <c r="AF38"/>
      <c r="AG38"/>
    </row>
    <row r="39" spans="1:33" s="317" customFormat="1" ht="23.25" customHeight="1">
      <c r="A39" s="688"/>
      <c r="B39" s="688">
        <v>34</v>
      </c>
      <c r="C39" s="328" t="s">
        <v>185</v>
      </c>
      <c r="D39" s="329">
        <v>330.6</v>
      </c>
      <c r="E39" s="329">
        <v>739.5</v>
      </c>
      <c r="F39" s="329">
        <v>7.1</v>
      </c>
      <c r="G39" s="329">
        <v>2</v>
      </c>
      <c r="H39" s="329">
        <v>380.9</v>
      </c>
      <c r="I39" s="329">
        <v>1460.2</v>
      </c>
      <c r="J39" s="657">
        <v>1273.1</v>
      </c>
      <c r="AB39"/>
      <c r="AC39"/>
      <c r="AD39"/>
      <c r="AE39"/>
      <c r="AF39"/>
      <c r="AG39"/>
    </row>
    <row r="40" spans="1:33" s="317" customFormat="1" ht="23.25" customHeight="1">
      <c r="A40" s="688"/>
      <c r="B40" s="688">
        <v>35</v>
      </c>
      <c r="C40" s="326" t="s">
        <v>186</v>
      </c>
      <c r="D40" s="327">
        <v>416.9</v>
      </c>
      <c r="E40" s="327">
        <v>803</v>
      </c>
      <c r="F40" s="327">
        <v>9.8</v>
      </c>
      <c r="G40" s="327">
        <v>2.7</v>
      </c>
      <c r="H40" s="327">
        <v>654.8</v>
      </c>
      <c r="I40" s="327">
        <v>1887.1</v>
      </c>
      <c r="J40" s="657">
        <v>1273.1</v>
      </c>
      <c r="AB40"/>
      <c r="AC40"/>
      <c r="AD40"/>
      <c r="AE40"/>
      <c r="AF40"/>
      <c r="AG40"/>
    </row>
    <row r="41" spans="1:33" s="317" customFormat="1" ht="23.25" customHeight="1">
      <c r="A41" s="688"/>
      <c r="B41" s="688">
        <v>36</v>
      </c>
      <c r="C41" s="328" t="s">
        <v>187</v>
      </c>
      <c r="D41" s="329">
        <v>513</v>
      </c>
      <c r="E41" s="329">
        <v>802.9</v>
      </c>
      <c r="F41" s="329">
        <v>12.8</v>
      </c>
      <c r="G41" s="329">
        <v>1.7</v>
      </c>
      <c r="H41" s="329">
        <v>595.8</v>
      </c>
      <c r="I41" s="329">
        <v>1926.2</v>
      </c>
      <c r="J41" s="660">
        <v>1273.1</v>
      </c>
      <c r="AB41"/>
      <c r="AC41"/>
      <c r="AD41"/>
      <c r="AE41"/>
      <c r="AF41"/>
      <c r="AG41"/>
    </row>
    <row r="42" spans="1:33" s="317" customFormat="1" ht="23.25" customHeight="1">
      <c r="A42" s="688"/>
      <c r="B42" s="688">
        <v>37</v>
      </c>
      <c r="C42" s="328" t="s">
        <v>188</v>
      </c>
      <c r="D42" s="329">
        <v>394.2</v>
      </c>
      <c r="E42" s="329">
        <v>967.2</v>
      </c>
      <c r="F42" s="329">
        <v>13.4</v>
      </c>
      <c r="G42" s="329">
        <v>1.8</v>
      </c>
      <c r="H42" s="329">
        <v>257.7</v>
      </c>
      <c r="I42" s="329">
        <v>1634.2</v>
      </c>
      <c r="J42" s="657">
        <v>1273.1</v>
      </c>
      <c r="AB42"/>
      <c r="AC42"/>
      <c r="AD42"/>
      <c r="AE42"/>
      <c r="AF42"/>
      <c r="AG42"/>
    </row>
    <row r="43" spans="1:33" s="317" customFormat="1" ht="23.25" customHeight="1">
      <c r="A43" s="688"/>
      <c r="B43" s="688">
        <v>38</v>
      </c>
      <c r="C43" s="328" t="s">
        <v>189</v>
      </c>
      <c r="D43" s="329">
        <v>356.8</v>
      </c>
      <c r="E43" s="329">
        <v>850.9</v>
      </c>
      <c r="F43" s="329">
        <v>10.5</v>
      </c>
      <c r="G43" s="329">
        <v>1.8</v>
      </c>
      <c r="H43" s="329">
        <v>386.4</v>
      </c>
      <c r="I43" s="329">
        <v>1606.3</v>
      </c>
      <c r="J43" s="657">
        <v>1273.1</v>
      </c>
      <c r="AB43"/>
      <c r="AC43"/>
      <c r="AD43"/>
      <c r="AE43"/>
      <c r="AF43"/>
      <c r="AG43"/>
    </row>
    <row r="44" spans="1:33" s="317" customFormat="1" ht="23.25" customHeight="1">
      <c r="A44" s="688"/>
      <c r="B44" s="688">
        <v>39</v>
      </c>
      <c r="C44" s="328" t="s">
        <v>190</v>
      </c>
      <c r="D44" s="329">
        <v>483.9</v>
      </c>
      <c r="E44" s="329">
        <v>960.1</v>
      </c>
      <c r="F44" s="329">
        <v>26.9</v>
      </c>
      <c r="G44" s="329">
        <v>1.4</v>
      </c>
      <c r="H44" s="329">
        <v>956.7</v>
      </c>
      <c r="I44" s="329">
        <v>2428.9</v>
      </c>
      <c r="J44" s="657">
        <v>1273.1</v>
      </c>
      <c r="AB44"/>
      <c r="AC44"/>
      <c r="AD44"/>
      <c r="AE44"/>
      <c r="AF44"/>
      <c r="AG44"/>
    </row>
    <row r="45" spans="1:33" s="317" customFormat="1" ht="23.25" customHeight="1">
      <c r="A45" s="688"/>
      <c r="B45" s="688">
        <v>40</v>
      </c>
      <c r="C45" s="326" t="s">
        <v>191</v>
      </c>
      <c r="D45" s="327">
        <v>432.1</v>
      </c>
      <c r="E45" s="327">
        <v>845.8</v>
      </c>
      <c r="F45" s="327">
        <v>10.5</v>
      </c>
      <c r="G45" s="327">
        <v>1.1</v>
      </c>
      <c r="H45" s="327">
        <v>459.8</v>
      </c>
      <c r="I45" s="327">
        <v>1749.3</v>
      </c>
      <c r="J45" s="657">
        <v>1273.1</v>
      </c>
      <c r="AB45"/>
      <c r="AC45"/>
      <c r="AD45"/>
      <c r="AE45"/>
      <c r="AF45"/>
      <c r="AG45"/>
    </row>
    <row r="46" spans="1:33" s="317" customFormat="1" ht="23.25" customHeight="1">
      <c r="A46" s="688"/>
      <c r="B46" s="688">
        <v>41</v>
      </c>
      <c r="C46" s="328" t="s">
        <v>192</v>
      </c>
      <c r="D46" s="329">
        <v>514.5</v>
      </c>
      <c r="E46" s="329">
        <v>737.9</v>
      </c>
      <c r="F46" s="329">
        <v>12.5</v>
      </c>
      <c r="G46" s="329">
        <v>2.5</v>
      </c>
      <c r="H46" s="329">
        <v>532.6</v>
      </c>
      <c r="I46" s="329">
        <v>1800</v>
      </c>
      <c r="J46" s="660">
        <v>1273.1</v>
      </c>
      <c r="AB46"/>
      <c r="AC46"/>
      <c r="AD46"/>
      <c r="AE46"/>
      <c r="AF46"/>
      <c r="AG46"/>
    </row>
    <row r="47" spans="1:33" s="317" customFormat="1" ht="23.25" customHeight="1">
      <c r="A47" s="688"/>
      <c r="B47" s="688">
        <v>42</v>
      </c>
      <c r="C47" s="328" t="s">
        <v>193</v>
      </c>
      <c r="D47" s="329">
        <v>553.3</v>
      </c>
      <c r="E47" s="329">
        <v>869.6</v>
      </c>
      <c r="F47" s="329">
        <v>16</v>
      </c>
      <c r="G47" s="329">
        <v>2.6</v>
      </c>
      <c r="H47" s="329">
        <v>457.8</v>
      </c>
      <c r="I47" s="329">
        <v>1899.3</v>
      </c>
      <c r="J47" s="657">
        <v>1273.1</v>
      </c>
      <c r="AB47"/>
      <c r="AC47"/>
      <c r="AD47"/>
      <c r="AE47"/>
      <c r="AF47"/>
      <c r="AG47"/>
    </row>
    <row r="48" spans="1:33" s="317" customFormat="1" ht="23.25" customHeight="1">
      <c r="A48" s="688"/>
      <c r="B48" s="688">
        <v>43</v>
      </c>
      <c r="C48" s="328" t="s">
        <v>194</v>
      </c>
      <c r="D48" s="329">
        <v>490.4</v>
      </c>
      <c r="E48" s="329">
        <v>880.4</v>
      </c>
      <c r="F48" s="329">
        <v>16.1</v>
      </c>
      <c r="G48" s="329">
        <v>2.6</v>
      </c>
      <c r="H48" s="329">
        <v>577.1</v>
      </c>
      <c r="I48" s="329">
        <v>1966.7</v>
      </c>
      <c r="J48" s="657">
        <v>1273.1</v>
      </c>
      <c r="AB48"/>
      <c r="AC48"/>
      <c r="AD48"/>
      <c r="AE48"/>
      <c r="AF48"/>
      <c r="AG48"/>
    </row>
    <row r="49" spans="1:33" s="317" customFormat="1" ht="23.25" customHeight="1">
      <c r="A49" s="688"/>
      <c r="B49" s="688">
        <v>44</v>
      </c>
      <c r="C49" s="328" t="s">
        <v>195</v>
      </c>
      <c r="D49" s="329">
        <v>452.7</v>
      </c>
      <c r="E49" s="329">
        <v>1002.4</v>
      </c>
      <c r="F49" s="329">
        <v>14.1</v>
      </c>
      <c r="G49" s="329">
        <v>4</v>
      </c>
      <c r="H49" s="329">
        <v>266.7</v>
      </c>
      <c r="I49" s="329">
        <v>1739.9</v>
      </c>
      <c r="J49" s="657">
        <v>1273.1</v>
      </c>
      <c r="AB49"/>
      <c r="AC49"/>
      <c r="AD49"/>
      <c r="AE49"/>
      <c r="AF49"/>
      <c r="AG49"/>
    </row>
    <row r="50" spans="1:33" s="317" customFormat="1" ht="23.25" customHeight="1">
      <c r="A50" s="688"/>
      <c r="B50" s="688">
        <v>45</v>
      </c>
      <c r="C50" s="326" t="s">
        <v>196</v>
      </c>
      <c r="D50" s="327">
        <v>523.7</v>
      </c>
      <c r="E50" s="327">
        <v>812.3</v>
      </c>
      <c r="F50" s="327">
        <v>9.6</v>
      </c>
      <c r="G50" s="327">
        <v>2.6</v>
      </c>
      <c r="H50" s="327">
        <v>373.3</v>
      </c>
      <c r="I50" s="327">
        <v>1721.4</v>
      </c>
      <c r="J50" s="657">
        <v>1273.1</v>
      </c>
      <c r="AB50"/>
      <c r="AC50"/>
      <c r="AD50"/>
      <c r="AE50"/>
      <c r="AF50"/>
      <c r="AG50"/>
    </row>
    <row r="51" spans="1:33" s="317" customFormat="1" ht="23.25" customHeight="1">
      <c r="A51" s="688"/>
      <c r="B51" s="688">
        <v>46</v>
      </c>
      <c r="C51" s="328" t="s">
        <v>148</v>
      </c>
      <c r="D51" s="329">
        <v>572.7</v>
      </c>
      <c r="E51" s="329">
        <v>873.3</v>
      </c>
      <c r="F51" s="329">
        <v>13.5</v>
      </c>
      <c r="G51" s="329">
        <v>2.3</v>
      </c>
      <c r="H51" s="329">
        <v>574.1</v>
      </c>
      <c r="I51" s="329">
        <v>2035.9</v>
      </c>
      <c r="J51" s="660">
        <v>1273.1</v>
      </c>
      <c r="AB51"/>
      <c r="AC51"/>
      <c r="AD51"/>
      <c r="AE51"/>
      <c r="AF51"/>
      <c r="AG51"/>
    </row>
    <row r="52" spans="1:33" s="317" customFormat="1" ht="23.25" customHeight="1">
      <c r="A52" s="689"/>
      <c r="B52" s="689">
        <v>47</v>
      </c>
      <c r="C52" s="330" t="s">
        <v>197</v>
      </c>
      <c r="D52" s="331">
        <v>410.8</v>
      </c>
      <c r="E52" s="331">
        <v>718.4</v>
      </c>
      <c r="F52" s="331">
        <v>9.6</v>
      </c>
      <c r="G52" s="331">
        <v>1.3</v>
      </c>
      <c r="H52" s="331">
        <v>299.1</v>
      </c>
      <c r="I52" s="331">
        <v>1439.3</v>
      </c>
      <c r="J52" s="658">
        <v>1273.1</v>
      </c>
      <c r="AB52"/>
      <c r="AC52"/>
      <c r="AD52"/>
      <c r="AE52"/>
      <c r="AF52"/>
      <c r="AG52"/>
    </row>
    <row r="53" ht="14.25" customHeight="1"/>
    <row r="54" ht="21.75" customHeight="1"/>
  </sheetData>
  <mergeCells count="1">
    <mergeCell ref="C2:J2"/>
  </mergeCells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60" r:id="rId1"/>
  <colBreaks count="1" manualBreakCount="1">
    <brk id="11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B1:AA18"/>
  <sheetViews>
    <sheetView zoomScale="75" zoomScaleNormal="75" zoomScaleSheetLayoutView="75" workbookViewId="0" topLeftCell="A1">
      <selection activeCell="P10" sqref="P10"/>
    </sheetView>
  </sheetViews>
  <sheetFormatPr defaultColWidth="9.00390625" defaultRowHeight="13.5" customHeight="1"/>
  <cols>
    <col min="1" max="1" width="3.375" style="318" customWidth="1"/>
    <col min="2" max="2" width="11.25390625" style="332" customWidth="1"/>
    <col min="3" max="9" width="11.25390625" style="318" customWidth="1"/>
    <col min="10" max="14" width="11.25390625" style="317" customWidth="1"/>
    <col min="15" max="15" width="9.25390625" style="318" customWidth="1"/>
    <col min="16" max="16384" width="9.00390625" style="318" customWidth="1"/>
  </cols>
  <sheetData>
    <row r="1" spans="2:14" ht="26.25" customHeight="1">
      <c r="B1" s="971" t="s">
        <v>386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</row>
    <row r="2" spans="14:27" ht="23.25" customHeight="1">
      <c r="N2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</row>
    <row r="3" spans="2:24" ht="23.25" customHeight="1">
      <c r="B3" s="318"/>
      <c r="I3" s="317"/>
      <c r="L3" s="972" t="s">
        <v>297</v>
      </c>
      <c r="M3" s="950"/>
      <c r="N3" s="950"/>
      <c r="O3" s="317"/>
      <c r="P3" s="317"/>
      <c r="Q3" s="317"/>
      <c r="R3" s="317"/>
      <c r="S3" s="317"/>
      <c r="T3" s="317"/>
      <c r="U3" s="317"/>
      <c r="V3" s="317"/>
      <c r="W3" s="317"/>
      <c r="X3" s="317"/>
    </row>
    <row r="4" spans="2:14" ht="38.25" customHeight="1">
      <c r="B4" s="334"/>
      <c r="C4" s="966" t="s">
        <v>221</v>
      </c>
      <c r="D4" s="967"/>
      <c r="E4" s="968" t="s">
        <v>222</v>
      </c>
      <c r="F4" s="966"/>
      <c r="G4" s="968" t="s">
        <v>223</v>
      </c>
      <c r="H4" s="966"/>
      <c r="I4" s="968" t="s">
        <v>224</v>
      </c>
      <c r="J4" s="966"/>
      <c r="K4" s="968" t="s">
        <v>225</v>
      </c>
      <c r="L4" s="966"/>
      <c r="M4" s="968" t="s">
        <v>226</v>
      </c>
      <c r="N4" s="973"/>
    </row>
    <row r="5" spans="2:14" ht="29.25" customHeight="1">
      <c r="B5" s="335" t="s">
        <v>227</v>
      </c>
      <c r="C5" s="969">
        <v>1273.0601862722078</v>
      </c>
      <c r="D5" s="970"/>
      <c r="E5" s="963">
        <v>275.83705095092745</v>
      </c>
      <c r="F5" s="750"/>
      <c r="G5" s="963">
        <v>1.3923456210378022</v>
      </c>
      <c r="H5" s="750"/>
      <c r="I5" s="963">
        <v>8.710182358926195</v>
      </c>
      <c r="J5" s="750"/>
      <c r="K5" s="963">
        <v>274.10972841825156</v>
      </c>
      <c r="L5" s="750"/>
      <c r="M5" s="963">
        <v>713.0108789230649</v>
      </c>
      <c r="N5" s="750"/>
    </row>
    <row r="6" spans="2:14" ht="23.25" customHeight="1">
      <c r="B6" s="962" t="s">
        <v>228</v>
      </c>
      <c r="C6" s="336" t="s">
        <v>198</v>
      </c>
      <c r="D6" s="337">
        <v>2428.9</v>
      </c>
      <c r="E6" s="336" t="s">
        <v>148</v>
      </c>
      <c r="F6" s="338">
        <v>572.7</v>
      </c>
      <c r="G6" s="336" t="s">
        <v>199</v>
      </c>
      <c r="H6" s="338">
        <v>4.6</v>
      </c>
      <c r="I6" s="336" t="s">
        <v>198</v>
      </c>
      <c r="J6" s="338">
        <v>26.9</v>
      </c>
      <c r="K6" s="336" t="s">
        <v>198</v>
      </c>
      <c r="L6" s="337">
        <v>956.7</v>
      </c>
      <c r="M6" s="336" t="s">
        <v>202</v>
      </c>
      <c r="N6" s="340">
        <v>1002.4</v>
      </c>
    </row>
    <row r="7" spans="2:14" ht="23.25" customHeight="1">
      <c r="B7" s="959"/>
      <c r="C7" s="339" t="s">
        <v>148</v>
      </c>
      <c r="D7" s="340">
        <v>2035.9</v>
      </c>
      <c r="E7" s="339" t="s">
        <v>201</v>
      </c>
      <c r="F7" s="341">
        <v>553.3</v>
      </c>
      <c r="G7" s="339" t="s">
        <v>202</v>
      </c>
      <c r="H7" s="341">
        <v>4</v>
      </c>
      <c r="I7" s="339" t="s">
        <v>147</v>
      </c>
      <c r="J7" s="341">
        <v>19.6</v>
      </c>
      <c r="K7" s="339" t="s">
        <v>203</v>
      </c>
      <c r="L7" s="340">
        <v>654.8</v>
      </c>
      <c r="M7" s="339" t="s">
        <v>204</v>
      </c>
      <c r="N7" s="340">
        <v>982.9</v>
      </c>
    </row>
    <row r="8" spans="2:14" ht="23.25" customHeight="1">
      <c r="B8" s="959"/>
      <c r="C8" s="339" t="s">
        <v>205</v>
      </c>
      <c r="D8" s="340">
        <v>1966.7</v>
      </c>
      <c r="E8" s="339" t="s">
        <v>206</v>
      </c>
      <c r="F8" s="341">
        <v>523.7</v>
      </c>
      <c r="G8" s="339" t="s">
        <v>207</v>
      </c>
      <c r="H8" s="341">
        <v>3.2</v>
      </c>
      <c r="I8" s="339" t="s">
        <v>295</v>
      </c>
      <c r="J8" s="341">
        <v>16.7</v>
      </c>
      <c r="K8" s="339" t="s">
        <v>208</v>
      </c>
      <c r="L8" s="340">
        <v>595.8</v>
      </c>
      <c r="M8" s="339" t="s">
        <v>145</v>
      </c>
      <c r="N8" s="340">
        <v>967.8</v>
      </c>
    </row>
    <row r="9" spans="2:14" ht="23.25" customHeight="1">
      <c r="B9" s="959"/>
      <c r="C9" s="339" t="s">
        <v>208</v>
      </c>
      <c r="D9" s="340">
        <v>1926.2</v>
      </c>
      <c r="E9" s="339" t="s">
        <v>209</v>
      </c>
      <c r="F9" s="341">
        <v>514.5</v>
      </c>
      <c r="G9" s="339" t="s">
        <v>295</v>
      </c>
      <c r="H9" s="341">
        <v>2.8</v>
      </c>
      <c r="I9" s="339" t="s">
        <v>205</v>
      </c>
      <c r="J9" s="341">
        <v>16.1</v>
      </c>
      <c r="K9" s="339" t="s">
        <v>205</v>
      </c>
      <c r="L9" s="340">
        <v>577.1</v>
      </c>
      <c r="M9" s="339" t="s">
        <v>200</v>
      </c>
      <c r="N9" s="340">
        <v>967.2</v>
      </c>
    </row>
    <row r="10" spans="2:14" ht="23.25" customHeight="1">
      <c r="B10" s="959"/>
      <c r="C10" s="339" t="s">
        <v>201</v>
      </c>
      <c r="D10" s="340">
        <v>1899.3</v>
      </c>
      <c r="E10" s="339" t="s">
        <v>208</v>
      </c>
      <c r="F10" s="341">
        <v>513</v>
      </c>
      <c r="G10" s="339" t="s">
        <v>203</v>
      </c>
      <c r="H10" s="341">
        <v>2.7</v>
      </c>
      <c r="I10" s="339" t="s">
        <v>201</v>
      </c>
      <c r="J10" s="341">
        <v>16</v>
      </c>
      <c r="K10" s="339" t="s">
        <v>148</v>
      </c>
      <c r="L10" s="340">
        <v>574.1</v>
      </c>
      <c r="M10" s="339" t="s">
        <v>198</v>
      </c>
      <c r="N10" s="340">
        <v>960.1</v>
      </c>
    </row>
    <row r="11" spans="2:15" ht="12.75" customHeight="1">
      <c r="B11" s="961" t="s">
        <v>229</v>
      </c>
      <c r="C11" s="961" t="s">
        <v>229</v>
      </c>
      <c r="D11" s="961" t="s">
        <v>229</v>
      </c>
      <c r="E11" s="961" t="s">
        <v>229</v>
      </c>
      <c r="F11" s="961" t="s">
        <v>229</v>
      </c>
      <c r="G11" s="961" t="s">
        <v>229</v>
      </c>
      <c r="H11" s="961" t="s">
        <v>229</v>
      </c>
      <c r="I11" s="961" t="s">
        <v>229</v>
      </c>
      <c r="J11" s="961" t="s">
        <v>229</v>
      </c>
      <c r="K11" s="961" t="s">
        <v>229</v>
      </c>
      <c r="L11" s="961" t="s">
        <v>229</v>
      </c>
      <c r="M11" s="961" t="s">
        <v>229</v>
      </c>
      <c r="N11" s="961" t="s">
        <v>229</v>
      </c>
      <c r="O11" s="342"/>
    </row>
    <row r="12" spans="2:14" ht="12.75" customHeight="1">
      <c r="B12" s="961"/>
      <c r="C12" s="961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</row>
    <row r="13" spans="2:14" ht="23.25" customHeight="1">
      <c r="B13" s="959" t="s">
        <v>230</v>
      </c>
      <c r="C13" s="339" t="s">
        <v>210</v>
      </c>
      <c r="D13" s="341">
        <v>992.5</v>
      </c>
      <c r="E13" s="339" t="s">
        <v>212</v>
      </c>
      <c r="F13" s="341">
        <v>197.3</v>
      </c>
      <c r="G13" s="339" t="s">
        <v>214</v>
      </c>
      <c r="H13" s="341">
        <v>0.9</v>
      </c>
      <c r="I13" s="339" t="s">
        <v>146</v>
      </c>
      <c r="J13" s="341">
        <v>4.6</v>
      </c>
      <c r="K13" s="339" t="s">
        <v>210</v>
      </c>
      <c r="L13" s="341">
        <v>165.9</v>
      </c>
      <c r="M13" s="339" t="s">
        <v>213</v>
      </c>
      <c r="N13" s="341">
        <v>589.8</v>
      </c>
    </row>
    <row r="14" spans="2:14" ht="23.25" customHeight="1">
      <c r="B14" s="959"/>
      <c r="C14" s="339" t="s">
        <v>214</v>
      </c>
      <c r="D14" s="341">
        <v>948.2</v>
      </c>
      <c r="E14" s="339" t="s">
        <v>213</v>
      </c>
      <c r="F14" s="341">
        <v>190.6</v>
      </c>
      <c r="G14" s="339" t="s">
        <v>146</v>
      </c>
      <c r="H14" s="341">
        <v>0.8</v>
      </c>
      <c r="I14" s="339" t="s">
        <v>217</v>
      </c>
      <c r="J14" s="341">
        <v>4.3</v>
      </c>
      <c r="K14" s="339" t="s">
        <v>212</v>
      </c>
      <c r="L14" s="341">
        <v>164.1</v>
      </c>
      <c r="M14" s="339" t="s">
        <v>214</v>
      </c>
      <c r="N14" s="341">
        <v>565.7</v>
      </c>
    </row>
    <row r="15" spans="2:14" ht="23.25" customHeight="1">
      <c r="B15" s="959"/>
      <c r="C15" s="339" t="s">
        <v>215</v>
      </c>
      <c r="D15" s="341">
        <v>926.6</v>
      </c>
      <c r="E15" s="339" t="s">
        <v>214</v>
      </c>
      <c r="F15" s="341">
        <v>181</v>
      </c>
      <c r="G15" s="339" t="s">
        <v>215</v>
      </c>
      <c r="H15" s="341">
        <v>0.8</v>
      </c>
      <c r="I15" s="339" t="s">
        <v>218</v>
      </c>
      <c r="J15" s="341">
        <v>4.1</v>
      </c>
      <c r="K15" s="339" t="s">
        <v>218</v>
      </c>
      <c r="L15" s="341">
        <v>153.3</v>
      </c>
      <c r="M15" s="339" t="s">
        <v>146</v>
      </c>
      <c r="N15" s="341">
        <v>540.7</v>
      </c>
    </row>
    <row r="16" spans="2:14" ht="27.75" customHeight="1">
      <c r="B16" s="959"/>
      <c r="C16" s="339" t="s">
        <v>211</v>
      </c>
      <c r="D16" s="341">
        <v>887.4</v>
      </c>
      <c r="E16" s="339" t="s">
        <v>219</v>
      </c>
      <c r="F16" s="341">
        <v>173.7</v>
      </c>
      <c r="G16" s="339" t="s">
        <v>216</v>
      </c>
      <c r="H16" s="341">
        <v>0.8</v>
      </c>
      <c r="I16" s="339" t="s">
        <v>296</v>
      </c>
      <c r="J16" s="341">
        <v>3.9</v>
      </c>
      <c r="K16" s="339" t="s">
        <v>146</v>
      </c>
      <c r="L16" s="341">
        <v>144.6</v>
      </c>
      <c r="M16" s="339" t="s">
        <v>215</v>
      </c>
      <c r="N16" s="341">
        <v>533.4</v>
      </c>
    </row>
    <row r="17" spans="2:14" ht="23.25" customHeight="1">
      <c r="B17" s="960"/>
      <c r="C17" s="343" t="s">
        <v>146</v>
      </c>
      <c r="D17" s="344">
        <v>852.3</v>
      </c>
      <c r="E17" s="343" t="s">
        <v>146</v>
      </c>
      <c r="F17" s="344">
        <v>161.6</v>
      </c>
      <c r="G17" s="343" t="s">
        <v>211</v>
      </c>
      <c r="H17" s="344">
        <v>0.6</v>
      </c>
      <c r="I17" s="343" t="s">
        <v>211</v>
      </c>
      <c r="J17" s="344">
        <v>3.9</v>
      </c>
      <c r="K17" s="343" t="s">
        <v>220</v>
      </c>
      <c r="L17" s="344">
        <v>140.7</v>
      </c>
      <c r="M17" s="343" t="s">
        <v>211</v>
      </c>
      <c r="N17" s="344">
        <v>490</v>
      </c>
    </row>
    <row r="18" spans="2:15" ht="23.25" customHeight="1">
      <c r="B18" s="345" t="s">
        <v>231</v>
      </c>
      <c r="C18" s="963">
        <v>2.8498181391528807</v>
      </c>
      <c r="D18" s="964"/>
      <c r="E18" s="963">
        <v>3.5439356435643568</v>
      </c>
      <c r="F18" s="964"/>
      <c r="G18" s="963">
        <v>7.666666666666666</v>
      </c>
      <c r="H18" s="964"/>
      <c r="I18" s="963">
        <v>6.897435897435897</v>
      </c>
      <c r="J18" s="964"/>
      <c r="K18" s="963">
        <v>6.799573560767591</v>
      </c>
      <c r="L18" s="964"/>
      <c r="M18" s="963">
        <v>2.045714285714286</v>
      </c>
      <c r="N18" s="965"/>
      <c r="O18" s="346"/>
    </row>
  </sheetData>
  <mergeCells count="35">
    <mergeCell ref="B1:N1"/>
    <mergeCell ref="L3:N3"/>
    <mergeCell ref="I4:J4"/>
    <mergeCell ref="K4:L4"/>
    <mergeCell ref="M4:N4"/>
    <mergeCell ref="C18:D18"/>
    <mergeCell ref="E18:F18"/>
    <mergeCell ref="I11:I12"/>
    <mergeCell ref="H11:H12"/>
    <mergeCell ref="I18:J18"/>
    <mergeCell ref="K18:L18"/>
    <mergeCell ref="M18:N18"/>
    <mergeCell ref="G18:H18"/>
    <mergeCell ref="C4:D4"/>
    <mergeCell ref="E4:F4"/>
    <mergeCell ref="C11:C12"/>
    <mergeCell ref="G11:G12"/>
    <mergeCell ref="C5:D5"/>
    <mergeCell ref="E5:F5"/>
    <mergeCell ref="G4:H4"/>
    <mergeCell ref="B6:B10"/>
    <mergeCell ref="K5:L5"/>
    <mergeCell ref="M5:N5"/>
    <mergeCell ref="G5:H5"/>
    <mergeCell ref="I5:J5"/>
    <mergeCell ref="B13:B17"/>
    <mergeCell ref="N11:N12"/>
    <mergeCell ref="M11:M12"/>
    <mergeCell ref="L11:L12"/>
    <mergeCell ref="B11:B12"/>
    <mergeCell ref="F11:F12"/>
    <mergeCell ref="E11:E12"/>
    <mergeCell ref="D11:D12"/>
    <mergeCell ref="K11:K12"/>
    <mergeCell ref="J11:J12"/>
  </mergeCells>
  <printOptions horizontalCentered="1"/>
  <pageMargins left="0.18" right="0.17" top="0.34" bottom="0.24" header="0.32" footer="0.1968503937007874"/>
  <pageSetup firstPageNumber="39" useFirstPageNumber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workbookViewId="0" topLeftCell="A1">
      <selection activeCell="C26" sqref="C26"/>
    </sheetView>
  </sheetViews>
  <sheetFormatPr defaultColWidth="9.00390625" defaultRowHeight="13.5"/>
  <cols>
    <col min="1" max="1" width="6.00390625" style="586" bestFit="1" customWidth="1"/>
    <col min="2" max="2" width="10.00390625" style="24" customWidth="1"/>
    <col min="3" max="3" width="12.75390625" style="24" customWidth="1"/>
    <col min="4" max="4" width="13.375" style="24" customWidth="1"/>
    <col min="5" max="5" width="13.50390625" style="24" customWidth="1"/>
    <col min="6" max="6" width="12.75390625" style="24" customWidth="1"/>
    <col min="7" max="16384" width="9.00390625" style="24" customWidth="1"/>
  </cols>
  <sheetData>
    <row r="1" spans="1:7" s="581" customFormat="1" ht="17.25">
      <c r="A1" s="711" t="s">
        <v>361</v>
      </c>
      <c r="B1" s="711"/>
      <c r="C1" s="711"/>
      <c r="D1" s="711"/>
      <c r="E1" s="711"/>
      <c r="F1" s="711"/>
      <c r="G1" s="711"/>
    </row>
    <row r="2" spans="1:7" s="581" customFormat="1" ht="17.25">
      <c r="A2" s="587"/>
      <c r="B2" s="582"/>
      <c r="C2" s="582"/>
      <c r="D2" s="582"/>
      <c r="E2" s="582"/>
      <c r="F2" s="712" t="s">
        <v>370</v>
      </c>
      <c r="G2" s="712"/>
    </row>
    <row r="3" spans="1:7" s="586" customFormat="1" ht="30" customHeight="1">
      <c r="A3" s="583" t="s">
        <v>10</v>
      </c>
      <c r="B3" s="583" t="s">
        <v>299</v>
      </c>
      <c r="C3" s="583" t="s">
        <v>0</v>
      </c>
      <c r="D3" s="584" t="s">
        <v>6</v>
      </c>
      <c r="E3" s="585" t="s">
        <v>11</v>
      </c>
      <c r="F3" s="585" t="s">
        <v>12</v>
      </c>
      <c r="G3" s="583" t="s">
        <v>363</v>
      </c>
    </row>
    <row r="4" spans="1:9" ht="40.5">
      <c r="A4" s="588" t="s">
        <v>364</v>
      </c>
      <c r="B4" s="662">
        <v>137275</v>
      </c>
      <c r="C4" s="663">
        <v>9841</v>
      </c>
      <c r="D4" s="664">
        <v>79134</v>
      </c>
      <c r="E4" s="665">
        <v>24975</v>
      </c>
      <c r="F4" s="665">
        <v>54159</v>
      </c>
      <c r="G4" s="663">
        <v>48300</v>
      </c>
      <c r="H4" s="27"/>
      <c r="I4" s="29"/>
    </row>
    <row r="5" spans="1:9" ht="15.75">
      <c r="A5" s="589"/>
      <c r="B5" s="662">
        <v>139542</v>
      </c>
      <c r="C5" s="663">
        <v>10034</v>
      </c>
      <c r="D5" s="664">
        <v>79752</v>
      </c>
      <c r="E5" s="665">
        <v>24598</v>
      </c>
      <c r="F5" s="665">
        <v>55154</v>
      </c>
      <c r="G5" s="663">
        <v>49756</v>
      </c>
      <c r="H5" s="27"/>
      <c r="I5" s="29"/>
    </row>
    <row r="6" spans="1:9" ht="15.75">
      <c r="A6" s="589"/>
      <c r="B6" s="662">
        <v>141849</v>
      </c>
      <c r="C6" s="663">
        <v>10081</v>
      </c>
      <c r="D6" s="664">
        <v>80572</v>
      </c>
      <c r="E6" s="665">
        <v>24372</v>
      </c>
      <c r="F6" s="665">
        <v>56200</v>
      </c>
      <c r="G6" s="663">
        <v>51196</v>
      </c>
      <c r="H6" s="27"/>
      <c r="I6" s="29"/>
    </row>
    <row r="7" spans="1:9" ht="27">
      <c r="A7" s="590" t="s">
        <v>13</v>
      </c>
      <c r="B7" s="662">
        <v>143164</v>
      </c>
      <c r="C7" s="663">
        <v>10096</v>
      </c>
      <c r="D7" s="664">
        <v>80852</v>
      </c>
      <c r="E7" s="665">
        <v>23589</v>
      </c>
      <c r="F7" s="665">
        <v>57263</v>
      </c>
      <c r="G7" s="663">
        <v>52216</v>
      </c>
      <c r="H7" s="27"/>
      <c r="I7" s="30"/>
    </row>
    <row r="8" spans="1:9" ht="15.75">
      <c r="A8" s="589"/>
      <c r="B8" s="662">
        <v>145817</v>
      </c>
      <c r="C8" s="663">
        <v>10066</v>
      </c>
      <c r="D8" s="664">
        <v>82118</v>
      </c>
      <c r="E8" s="665">
        <v>23369</v>
      </c>
      <c r="F8" s="665">
        <v>58749</v>
      </c>
      <c r="G8" s="663">
        <v>53633</v>
      </c>
      <c r="H8" s="27"/>
      <c r="I8" s="29"/>
    </row>
    <row r="9" spans="1:9" ht="15.75">
      <c r="A9" s="591"/>
      <c r="B9" s="662">
        <v>148359</v>
      </c>
      <c r="C9" s="663">
        <v>9963</v>
      </c>
      <c r="D9" s="664">
        <v>83394</v>
      </c>
      <c r="E9" s="665">
        <v>23151</v>
      </c>
      <c r="F9" s="665">
        <v>60243</v>
      </c>
      <c r="G9" s="663">
        <v>55002</v>
      </c>
      <c r="H9" s="27"/>
      <c r="I9" s="29"/>
    </row>
    <row r="10" spans="1:9" ht="27">
      <c r="A10" s="592" t="s">
        <v>365</v>
      </c>
      <c r="B10" s="662">
        <v>149878</v>
      </c>
      <c r="C10" s="666">
        <v>9844</v>
      </c>
      <c r="D10" s="667">
        <v>84128</v>
      </c>
      <c r="E10" s="665">
        <v>22383</v>
      </c>
      <c r="F10" s="665">
        <v>61745</v>
      </c>
      <c r="G10" s="666">
        <v>55906</v>
      </c>
      <c r="H10" s="27"/>
      <c r="I10" s="29"/>
    </row>
    <row r="11" spans="1:9" ht="15.75">
      <c r="A11" s="589"/>
      <c r="B11" s="662">
        <v>152532</v>
      </c>
      <c r="C11" s="666">
        <v>9731</v>
      </c>
      <c r="D11" s="667">
        <v>85588</v>
      </c>
      <c r="E11" s="665">
        <v>22082</v>
      </c>
      <c r="F11" s="665">
        <v>63506</v>
      </c>
      <c r="G11" s="666">
        <v>57213</v>
      </c>
      <c r="H11" s="27"/>
      <c r="I11" s="29"/>
    </row>
    <row r="12" spans="1:9" ht="15.75">
      <c r="A12" s="589"/>
      <c r="B12" s="662">
        <v>155082</v>
      </c>
      <c r="C12" s="666">
        <v>9606</v>
      </c>
      <c r="D12" s="667">
        <v>87069</v>
      </c>
      <c r="E12" s="665">
        <v>21764</v>
      </c>
      <c r="F12" s="665">
        <v>65305</v>
      </c>
      <c r="G12" s="666">
        <v>58407</v>
      </c>
      <c r="H12" s="27"/>
      <c r="I12" s="29"/>
    </row>
    <row r="13" spans="1:9" ht="27">
      <c r="A13" s="593" t="s">
        <v>366</v>
      </c>
      <c r="B13" s="662">
        <v>156756</v>
      </c>
      <c r="C13" s="667">
        <v>9490</v>
      </c>
      <c r="D13" s="667">
        <v>87909</v>
      </c>
      <c r="E13" s="665">
        <v>20452</v>
      </c>
      <c r="F13" s="665">
        <v>67457</v>
      </c>
      <c r="G13" s="668">
        <v>59357</v>
      </c>
      <c r="H13" s="27"/>
      <c r="I13" s="29"/>
    </row>
    <row r="14" spans="1:9" ht="15.75">
      <c r="A14" s="594"/>
      <c r="B14" s="662">
        <v>159284</v>
      </c>
      <c r="C14" s="669">
        <v>9413</v>
      </c>
      <c r="D14" s="669">
        <v>89292</v>
      </c>
      <c r="E14" s="670">
        <v>19796</v>
      </c>
      <c r="F14" s="670">
        <v>69496</v>
      </c>
      <c r="G14" s="670">
        <v>60579</v>
      </c>
      <c r="H14" s="27"/>
      <c r="I14" s="29"/>
    </row>
    <row r="15" spans="1:9" ht="15.75">
      <c r="A15" s="594"/>
      <c r="B15" s="662">
        <v>161540</v>
      </c>
      <c r="C15" s="666">
        <v>9333</v>
      </c>
      <c r="D15" s="666">
        <v>90556</v>
      </c>
      <c r="E15" s="668">
        <v>19397</v>
      </c>
      <c r="F15" s="668">
        <v>71159</v>
      </c>
      <c r="G15" s="668">
        <v>61651</v>
      </c>
      <c r="H15" s="27"/>
      <c r="I15" s="29"/>
    </row>
    <row r="16" spans="1:9" ht="27">
      <c r="A16" s="592" t="s">
        <v>367</v>
      </c>
      <c r="B16" s="662">
        <v>163270</v>
      </c>
      <c r="C16" s="666">
        <v>9286</v>
      </c>
      <c r="D16" s="666">
        <v>91500</v>
      </c>
      <c r="E16" s="668">
        <v>18487</v>
      </c>
      <c r="F16" s="668">
        <v>73013</v>
      </c>
      <c r="G16" s="668">
        <v>62484</v>
      </c>
      <c r="H16" s="27"/>
      <c r="I16" s="29"/>
    </row>
    <row r="17" spans="1:9" ht="15.75">
      <c r="A17" s="594"/>
      <c r="B17" s="662">
        <v>165451</v>
      </c>
      <c r="C17" s="666">
        <v>9266</v>
      </c>
      <c r="D17" s="666">
        <v>92824</v>
      </c>
      <c r="E17" s="668">
        <v>17853</v>
      </c>
      <c r="F17" s="668">
        <v>74971</v>
      </c>
      <c r="G17" s="668">
        <v>63361</v>
      </c>
      <c r="H17" s="27"/>
      <c r="I17" s="29"/>
    </row>
    <row r="18" spans="1:9" ht="15.75">
      <c r="A18" s="594"/>
      <c r="B18" s="662">
        <v>167555</v>
      </c>
      <c r="C18" s="666">
        <v>9239</v>
      </c>
      <c r="D18" s="666">
        <v>94019</v>
      </c>
      <c r="E18" s="668">
        <v>17218</v>
      </c>
      <c r="F18" s="668">
        <v>76801</v>
      </c>
      <c r="G18" s="668">
        <v>64297</v>
      </c>
      <c r="H18" s="27"/>
      <c r="I18" s="29"/>
    </row>
    <row r="19" spans="1:9" ht="27">
      <c r="A19" s="595" t="s">
        <v>368</v>
      </c>
      <c r="B19" s="662">
        <v>169079</v>
      </c>
      <c r="C19" s="668">
        <v>9187</v>
      </c>
      <c r="D19" s="668">
        <v>94819</v>
      </c>
      <c r="E19" s="668">
        <v>16178</v>
      </c>
      <c r="F19" s="668">
        <v>78641</v>
      </c>
      <c r="G19" s="668">
        <v>65073</v>
      </c>
      <c r="H19" s="28"/>
      <c r="I19" s="30"/>
    </row>
    <row r="20" spans="1:9" ht="15.75">
      <c r="A20" s="595"/>
      <c r="B20" s="662">
        <v>171000</v>
      </c>
      <c r="C20" s="668">
        <v>9122</v>
      </c>
      <c r="D20" s="668">
        <v>96050</v>
      </c>
      <c r="E20" s="668">
        <v>15371</v>
      </c>
      <c r="F20" s="668">
        <v>80679</v>
      </c>
      <c r="G20" s="668">
        <v>65828</v>
      </c>
      <c r="H20" s="28"/>
      <c r="I20" s="30"/>
    </row>
    <row r="21" spans="1:9" ht="15.75">
      <c r="A21" s="596"/>
      <c r="B21" s="662">
        <v>172685</v>
      </c>
      <c r="C21" s="668">
        <v>9077</v>
      </c>
      <c r="D21" s="668">
        <v>97051</v>
      </c>
      <c r="E21" s="668">
        <v>14765</v>
      </c>
      <c r="F21" s="668">
        <v>82286</v>
      </c>
      <c r="G21" s="668">
        <v>66557</v>
      </c>
      <c r="H21" s="28"/>
      <c r="I21" s="30"/>
    </row>
    <row r="22" spans="1:9" ht="15.75" customHeight="1">
      <c r="A22" s="625"/>
      <c r="B22" s="671">
        <v>173200</v>
      </c>
      <c r="C22" s="672">
        <v>9026</v>
      </c>
      <c r="D22" s="672">
        <v>97442</v>
      </c>
      <c r="E22" s="672">
        <v>13477</v>
      </c>
      <c r="F22" s="672">
        <v>83965</v>
      </c>
      <c r="G22" s="672">
        <v>66732</v>
      </c>
      <c r="H22" s="28"/>
      <c r="I22" s="30"/>
    </row>
    <row r="23" spans="1:9" ht="34.5">
      <c r="A23" s="597" t="s">
        <v>369</v>
      </c>
      <c r="B23" s="673">
        <v>174944</v>
      </c>
      <c r="C23" s="674">
        <v>8943</v>
      </c>
      <c r="D23" s="674">
        <v>98609</v>
      </c>
      <c r="E23" s="674">
        <v>12858</v>
      </c>
      <c r="F23" s="674">
        <v>85751</v>
      </c>
      <c r="G23" s="674">
        <v>67392</v>
      </c>
      <c r="H23" s="28"/>
      <c r="I23" s="30"/>
    </row>
  </sheetData>
  <mergeCells count="2">
    <mergeCell ref="A1:G1"/>
    <mergeCell ref="F2:G2"/>
  </mergeCells>
  <printOptions/>
  <pageMargins left="0.19" right="0.17" top="0.47" bottom="0.39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"/>
  <sheetViews>
    <sheetView workbookViewId="0" topLeftCell="A1">
      <selection activeCell="R17" sqref="R17"/>
    </sheetView>
  </sheetViews>
  <sheetFormatPr defaultColWidth="9.00390625" defaultRowHeight="13.5"/>
  <sheetData>
    <row r="2" spans="1:14" ht="13.5">
      <c r="A2" s="713" t="s">
        <v>362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</sheetData>
  <mergeCells count="1">
    <mergeCell ref="A2:N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23"/>
  <sheetViews>
    <sheetView workbookViewId="0" topLeftCell="A1">
      <selection activeCell="A1" sqref="A1:D1"/>
    </sheetView>
  </sheetViews>
  <sheetFormatPr defaultColWidth="9.00390625" defaultRowHeight="13.5"/>
  <cols>
    <col min="1" max="1" width="6.00390625" style="610" bestFit="1" customWidth="1"/>
    <col min="2" max="3" width="8.875" style="610" customWidth="1"/>
    <col min="4" max="4" width="12.875" style="610" customWidth="1"/>
    <col min="5" max="16384" width="9.00390625" style="610" customWidth="1"/>
  </cols>
  <sheetData>
    <row r="1" spans="1:4" s="608" customFormat="1" ht="13.5">
      <c r="A1" s="713" t="s">
        <v>362</v>
      </c>
      <c r="B1" s="713"/>
      <c r="C1" s="713"/>
      <c r="D1" s="713"/>
    </row>
    <row r="2" spans="3:4" s="608" customFormat="1" ht="13.5">
      <c r="C2" s="714" t="s">
        <v>370</v>
      </c>
      <c r="D2" s="714"/>
    </row>
    <row r="3" spans="1:4" s="609" customFormat="1" ht="30" customHeight="1">
      <c r="A3" s="598" t="s">
        <v>10</v>
      </c>
      <c r="B3" s="599" t="s">
        <v>0</v>
      </c>
      <c r="C3" s="599" t="s">
        <v>16</v>
      </c>
      <c r="D3" s="599" t="s">
        <v>298</v>
      </c>
    </row>
    <row r="4" spans="1:4" ht="40.5">
      <c r="A4" s="600" t="s">
        <v>371</v>
      </c>
      <c r="B4" s="576">
        <v>9841</v>
      </c>
      <c r="C4" s="576">
        <v>8765</v>
      </c>
      <c r="D4" s="576"/>
    </row>
    <row r="5" spans="1:4" ht="13.5">
      <c r="A5" s="601"/>
      <c r="B5" s="576">
        <v>10034</v>
      </c>
      <c r="C5" s="576">
        <v>8956</v>
      </c>
      <c r="D5" s="576"/>
    </row>
    <row r="6" spans="1:4" ht="13.5">
      <c r="A6" s="601"/>
      <c r="B6" s="576">
        <v>10081</v>
      </c>
      <c r="C6" s="576">
        <v>9007</v>
      </c>
      <c r="D6" s="576"/>
    </row>
    <row r="7" spans="1:4" ht="27">
      <c r="A7" s="602" t="s">
        <v>13</v>
      </c>
      <c r="B7" s="576">
        <v>10096</v>
      </c>
      <c r="C7" s="576">
        <v>9022</v>
      </c>
      <c r="D7" s="576"/>
    </row>
    <row r="8" spans="1:4" ht="13.5">
      <c r="A8" s="601"/>
      <c r="B8" s="576">
        <v>10066</v>
      </c>
      <c r="C8" s="576">
        <v>8997</v>
      </c>
      <c r="D8" s="576"/>
    </row>
    <row r="9" spans="1:4" ht="13.5">
      <c r="A9" s="603"/>
      <c r="B9" s="576">
        <v>9963</v>
      </c>
      <c r="C9" s="576">
        <v>8893</v>
      </c>
      <c r="D9" s="576"/>
    </row>
    <row r="10" spans="1:4" ht="27">
      <c r="A10" s="604" t="s">
        <v>365</v>
      </c>
      <c r="B10" s="577">
        <v>9844</v>
      </c>
      <c r="C10" s="577">
        <v>8767</v>
      </c>
      <c r="D10" s="577">
        <v>41</v>
      </c>
    </row>
    <row r="11" spans="1:4" ht="13.5">
      <c r="A11" s="601"/>
      <c r="B11" s="577">
        <v>9731</v>
      </c>
      <c r="C11" s="577">
        <v>8656</v>
      </c>
      <c r="D11" s="577">
        <v>162</v>
      </c>
    </row>
    <row r="12" spans="1:4" ht="13.5">
      <c r="A12" s="601"/>
      <c r="B12" s="577">
        <v>9606</v>
      </c>
      <c r="C12" s="577">
        <v>8534</v>
      </c>
      <c r="D12" s="577">
        <v>299</v>
      </c>
    </row>
    <row r="13" spans="1:4" ht="27">
      <c r="A13" s="605" t="s">
        <v>366</v>
      </c>
      <c r="B13" s="578">
        <v>9490</v>
      </c>
      <c r="C13" s="578">
        <v>8421</v>
      </c>
      <c r="D13" s="577">
        <v>494</v>
      </c>
    </row>
    <row r="14" spans="1:4" ht="13.5">
      <c r="A14" s="606"/>
      <c r="B14" s="579">
        <v>9413</v>
      </c>
      <c r="C14" s="579">
        <v>8347</v>
      </c>
      <c r="D14" s="579">
        <v>717</v>
      </c>
    </row>
    <row r="15" spans="1:4" ht="13.5">
      <c r="A15" s="606"/>
      <c r="B15" s="577">
        <v>9333</v>
      </c>
      <c r="C15" s="577">
        <v>8266</v>
      </c>
      <c r="D15" s="577">
        <v>1269</v>
      </c>
    </row>
    <row r="16" spans="1:4" ht="27">
      <c r="A16" s="604" t="s">
        <v>367</v>
      </c>
      <c r="B16" s="577">
        <v>9286</v>
      </c>
      <c r="C16" s="577">
        <v>8222</v>
      </c>
      <c r="D16" s="577">
        <v>2227</v>
      </c>
    </row>
    <row r="17" spans="1:4" ht="13.5">
      <c r="A17" s="606"/>
      <c r="B17" s="577">
        <v>9266</v>
      </c>
      <c r="C17" s="577">
        <v>8205</v>
      </c>
      <c r="D17" s="577">
        <v>3167</v>
      </c>
    </row>
    <row r="18" spans="1:4" ht="13.5">
      <c r="A18" s="606"/>
      <c r="B18" s="577">
        <v>9239</v>
      </c>
      <c r="C18" s="577">
        <v>8171</v>
      </c>
      <c r="D18" s="577">
        <v>3476</v>
      </c>
    </row>
    <row r="19" spans="1:4" ht="27">
      <c r="A19" s="607" t="s">
        <v>368</v>
      </c>
      <c r="B19" s="580">
        <v>9187</v>
      </c>
      <c r="C19" s="580">
        <v>8116</v>
      </c>
      <c r="D19" s="580">
        <v>3723</v>
      </c>
    </row>
    <row r="20" spans="1:4" ht="13.5">
      <c r="A20" s="607"/>
      <c r="B20" s="580">
        <v>9122</v>
      </c>
      <c r="C20" s="580">
        <v>8047</v>
      </c>
      <c r="D20" s="580">
        <v>4211</v>
      </c>
    </row>
    <row r="21" spans="1:4" ht="13.5">
      <c r="A21" s="607"/>
      <c r="B21" s="580">
        <v>9077</v>
      </c>
      <c r="C21" s="580">
        <v>7999</v>
      </c>
      <c r="D21" s="580">
        <v>4291</v>
      </c>
    </row>
    <row r="22" spans="1:4" ht="15.75" customHeight="1">
      <c r="A22" s="626"/>
      <c r="B22" s="580">
        <v>9026</v>
      </c>
      <c r="C22" s="580">
        <v>7952</v>
      </c>
      <c r="D22" s="580">
        <v>4374</v>
      </c>
    </row>
    <row r="23" spans="1:4" ht="27">
      <c r="A23" s="611" t="s">
        <v>369</v>
      </c>
      <c r="B23" s="351">
        <v>8943</v>
      </c>
      <c r="C23" s="351">
        <v>7870</v>
      </c>
      <c r="D23" s="351">
        <v>4243</v>
      </c>
    </row>
  </sheetData>
  <mergeCells count="2">
    <mergeCell ref="A1:D1"/>
    <mergeCell ref="C2:D2"/>
  </mergeCells>
  <printOptions/>
  <pageMargins left="0.19" right="0.17" top="0.47" bottom="0.39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31"/>
  <sheetViews>
    <sheetView zoomScale="85" zoomScaleNormal="85" workbookViewId="0" topLeftCell="A1">
      <selection activeCell="F25" sqref="F25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0" ht="24.75" customHeight="1">
      <c r="A1" s="1"/>
      <c r="B1" s="716" t="s">
        <v>15</v>
      </c>
      <c r="C1" s="716"/>
      <c r="D1" s="716"/>
      <c r="E1" s="716"/>
      <c r="F1" s="716"/>
      <c r="G1" s="716"/>
      <c r="H1" s="716"/>
      <c r="I1" s="716"/>
      <c r="J1" s="612"/>
    </row>
    <row r="2" spans="1:9" s="12" customFormat="1" ht="20.25" customHeight="1">
      <c r="A2" s="11"/>
      <c r="B2" s="11"/>
      <c r="C2" s="108"/>
      <c r="D2" s="11"/>
      <c r="E2" s="11"/>
      <c r="F2" s="11"/>
      <c r="G2" s="11"/>
      <c r="H2" s="109"/>
      <c r="I2" s="110" t="s">
        <v>14</v>
      </c>
    </row>
    <row r="3" spans="1:9" ht="25.5" customHeight="1">
      <c r="A3" s="1"/>
      <c r="B3" s="84"/>
      <c r="C3" s="85"/>
      <c r="D3" s="704" t="s">
        <v>1</v>
      </c>
      <c r="E3" s="717"/>
      <c r="F3" s="704" t="s">
        <v>3</v>
      </c>
      <c r="G3" s="717"/>
      <c r="H3" s="704" t="s">
        <v>2</v>
      </c>
      <c r="I3" s="694"/>
    </row>
    <row r="4" spans="1:9" ht="24.75" customHeight="1">
      <c r="A4" s="1"/>
      <c r="B4" s="86"/>
      <c r="C4" s="79"/>
      <c r="D4" s="700" t="s">
        <v>232</v>
      </c>
      <c r="E4" s="700" t="s">
        <v>18</v>
      </c>
      <c r="F4" s="702" t="s">
        <v>20</v>
      </c>
      <c r="G4" s="700" t="s">
        <v>19</v>
      </c>
      <c r="H4" s="700" t="s">
        <v>232</v>
      </c>
      <c r="I4" s="702" t="s">
        <v>18</v>
      </c>
    </row>
    <row r="5" spans="1:9" ht="12.75" customHeight="1">
      <c r="A5" s="1"/>
      <c r="B5" s="87"/>
      <c r="C5" s="79"/>
      <c r="D5" s="715"/>
      <c r="E5" s="715"/>
      <c r="F5" s="695"/>
      <c r="G5" s="696"/>
      <c r="H5" s="715"/>
      <c r="I5" s="703"/>
    </row>
    <row r="6" spans="1:9" s="12" customFormat="1" ht="24.75" customHeight="1">
      <c r="A6" s="11"/>
      <c r="B6" s="157" t="s">
        <v>47</v>
      </c>
      <c r="C6" s="158"/>
      <c r="D6" s="141">
        <v>8943</v>
      </c>
      <c r="E6" s="141">
        <v>9026</v>
      </c>
      <c r="F6" s="352">
        <v>-83</v>
      </c>
      <c r="G6" s="479">
        <v>-0.9</v>
      </c>
      <c r="H6" s="142">
        <v>100</v>
      </c>
      <c r="I6" s="143">
        <v>100</v>
      </c>
    </row>
    <row r="7" spans="1:12" s="12" customFormat="1" ht="18" customHeight="1">
      <c r="A7" s="11"/>
      <c r="B7" s="94"/>
      <c r="C7" s="159" t="s">
        <v>48</v>
      </c>
      <c r="D7" s="144">
        <v>292</v>
      </c>
      <c r="E7" s="144">
        <v>294</v>
      </c>
      <c r="F7" s="353">
        <v>-2</v>
      </c>
      <c r="G7" s="480">
        <v>-0.7</v>
      </c>
      <c r="H7" s="146">
        <v>3.3</v>
      </c>
      <c r="I7" s="147">
        <v>3.3</v>
      </c>
      <c r="L7" s="32"/>
    </row>
    <row r="8" spans="1:9" s="12" customFormat="1" ht="18" customHeight="1">
      <c r="A8" s="11"/>
      <c r="B8" s="94"/>
      <c r="C8" s="159" t="s">
        <v>49</v>
      </c>
      <c r="D8" s="144">
        <v>1351</v>
      </c>
      <c r="E8" s="144">
        <v>1362</v>
      </c>
      <c r="F8" s="155">
        <v>-11</v>
      </c>
      <c r="G8" s="480">
        <v>-0.8</v>
      </c>
      <c r="H8" s="146">
        <v>15.1</v>
      </c>
      <c r="I8" s="147">
        <v>15.1</v>
      </c>
    </row>
    <row r="9" spans="1:9" s="12" customFormat="1" ht="18" customHeight="1">
      <c r="A9" s="11"/>
      <c r="B9" s="94"/>
      <c r="C9" s="159" t="s">
        <v>50</v>
      </c>
      <c r="D9" s="144">
        <v>125</v>
      </c>
      <c r="E9" s="144">
        <v>129</v>
      </c>
      <c r="F9" s="353">
        <v>-4</v>
      </c>
      <c r="G9" s="480">
        <v>-3.1</v>
      </c>
      <c r="H9" s="146">
        <v>1.4</v>
      </c>
      <c r="I9" s="147">
        <v>1.4</v>
      </c>
    </row>
    <row r="10" spans="1:11" s="12" customFormat="1" ht="18" customHeight="1">
      <c r="A10" s="11"/>
      <c r="B10" s="94"/>
      <c r="C10" s="159" t="s">
        <v>51</v>
      </c>
      <c r="D10" s="144">
        <v>5694</v>
      </c>
      <c r="E10" s="144">
        <v>5695</v>
      </c>
      <c r="F10" s="353">
        <v>-1</v>
      </c>
      <c r="G10" s="563">
        <v>-0.01755926251097454</v>
      </c>
      <c r="H10" s="146">
        <v>63.7</v>
      </c>
      <c r="I10" s="147">
        <v>63.1</v>
      </c>
      <c r="K10" s="562"/>
    </row>
    <row r="11" spans="1:15" s="12" customFormat="1" ht="18" customHeight="1">
      <c r="A11" s="11"/>
      <c r="B11" s="94"/>
      <c r="C11" s="159" t="s">
        <v>52</v>
      </c>
      <c r="D11" s="144">
        <v>604</v>
      </c>
      <c r="E11" s="144">
        <v>677</v>
      </c>
      <c r="F11" s="155">
        <v>-73</v>
      </c>
      <c r="G11" s="521">
        <v>-10.8</v>
      </c>
      <c r="H11" s="146">
        <v>6.8</v>
      </c>
      <c r="I11" s="147">
        <v>7.5</v>
      </c>
      <c r="N11"/>
      <c r="O11"/>
    </row>
    <row r="12" spans="1:15" s="12" customFormat="1" ht="18" customHeight="1">
      <c r="A12" s="11"/>
      <c r="B12" s="94"/>
      <c r="C12" s="159" t="s">
        <v>53</v>
      </c>
      <c r="D12" s="144">
        <v>877</v>
      </c>
      <c r="E12" s="144">
        <v>869</v>
      </c>
      <c r="F12" s="145">
        <v>8</v>
      </c>
      <c r="G12" s="480">
        <v>0.9</v>
      </c>
      <c r="H12" s="146">
        <v>9.8</v>
      </c>
      <c r="I12" s="147">
        <v>9.6</v>
      </c>
      <c r="N12"/>
      <c r="O12"/>
    </row>
    <row r="13" spans="1:15" s="12" customFormat="1" ht="14.25" customHeight="1">
      <c r="A13" s="11"/>
      <c r="B13" s="117"/>
      <c r="C13" s="118"/>
      <c r="D13" s="148"/>
      <c r="E13" s="148"/>
      <c r="F13" s="149"/>
      <c r="G13" s="481"/>
      <c r="H13" s="150"/>
      <c r="I13" s="151"/>
      <c r="N13"/>
      <c r="O13"/>
    </row>
    <row r="14" spans="1:15" s="12" customFormat="1" ht="24.75" customHeight="1">
      <c r="A14" s="11"/>
      <c r="B14" s="120" t="s">
        <v>54</v>
      </c>
      <c r="C14" s="116"/>
      <c r="D14" s="144">
        <v>98609</v>
      </c>
      <c r="E14" s="144">
        <v>97442</v>
      </c>
      <c r="F14" s="145">
        <v>1167</v>
      </c>
      <c r="G14" s="480">
        <v>1.2</v>
      </c>
      <c r="H14" s="146">
        <v>100</v>
      </c>
      <c r="I14" s="147">
        <v>100</v>
      </c>
      <c r="N14"/>
      <c r="O14"/>
    </row>
    <row r="15" spans="1:15" s="12" customFormat="1" ht="18" customHeight="1">
      <c r="A15" s="11"/>
      <c r="B15" s="94"/>
      <c r="C15" s="159" t="s">
        <v>48</v>
      </c>
      <c r="D15" s="144">
        <v>637</v>
      </c>
      <c r="E15" s="144">
        <v>633</v>
      </c>
      <c r="F15" s="145">
        <v>4</v>
      </c>
      <c r="G15" s="480">
        <v>0.6</v>
      </c>
      <c r="H15" s="146">
        <v>0.6</v>
      </c>
      <c r="I15" s="147">
        <v>0.6</v>
      </c>
      <c r="N15"/>
      <c r="O15"/>
    </row>
    <row r="16" spans="1:15" s="12" customFormat="1" ht="18" customHeight="1">
      <c r="A16" s="11"/>
      <c r="B16" s="94"/>
      <c r="C16" s="159" t="s">
        <v>49</v>
      </c>
      <c r="D16" s="144">
        <v>3896</v>
      </c>
      <c r="E16" s="144">
        <v>3964</v>
      </c>
      <c r="F16" s="155">
        <v>-68</v>
      </c>
      <c r="G16" s="480">
        <v>-1.7</v>
      </c>
      <c r="H16" s="146">
        <v>4</v>
      </c>
      <c r="I16" s="147">
        <v>4.1</v>
      </c>
      <c r="N16"/>
      <c r="O16"/>
    </row>
    <row r="17" spans="1:15" s="12" customFormat="1" ht="18" customHeight="1">
      <c r="A17" s="11"/>
      <c r="B17" s="94"/>
      <c r="C17" s="159" t="s">
        <v>50</v>
      </c>
      <c r="D17" s="144">
        <v>727</v>
      </c>
      <c r="E17" s="144">
        <v>750</v>
      </c>
      <c r="F17" s="155">
        <v>-23</v>
      </c>
      <c r="G17" s="480">
        <v>-3.1</v>
      </c>
      <c r="H17" s="146">
        <v>0.7</v>
      </c>
      <c r="I17" s="147">
        <v>0.8</v>
      </c>
      <c r="N17"/>
      <c r="O17"/>
    </row>
    <row r="18" spans="1:9" s="12" customFormat="1" ht="18" customHeight="1">
      <c r="A18" s="11"/>
      <c r="B18" s="94"/>
      <c r="C18" s="159" t="s">
        <v>51</v>
      </c>
      <c r="D18" s="144">
        <v>32196</v>
      </c>
      <c r="E18" s="144">
        <v>30941</v>
      </c>
      <c r="F18" s="145">
        <v>1255</v>
      </c>
      <c r="G18" s="480">
        <v>4.1</v>
      </c>
      <c r="H18" s="146">
        <v>32.7</v>
      </c>
      <c r="I18" s="147">
        <v>31.8</v>
      </c>
    </row>
    <row r="19" spans="1:9" s="12" customFormat="1" ht="18" customHeight="1">
      <c r="A19" s="11"/>
      <c r="B19" s="94"/>
      <c r="C19" s="159" t="s">
        <v>52</v>
      </c>
      <c r="D19" s="144">
        <v>50355</v>
      </c>
      <c r="E19" s="144">
        <v>50693</v>
      </c>
      <c r="F19" s="145">
        <v>-338</v>
      </c>
      <c r="G19" s="480">
        <v>-0.7</v>
      </c>
      <c r="H19" s="146">
        <v>51.1</v>
      </c>
      <c r="I19" s="147">
        <v>52</v>
      </c>
    </row>
    <row r="20" spans="1:9" s="12" customFormat="1" ht="18" customHeight="1">
      <c r="A20" s="11"/>
      <c r="B20" s="94"/>
      <c r="C20" s="159" t="s">
        <v>53</v>
      </c>
      <c r="D20" s="144">
        <v>10798</v>
      </c>
      <c r="E20" s="144">
        <v>10461</v>
      </c>
      <c r="F20" s="145">
        <v>337</v>
      </c>
      <c r="G20" s="480">
        <v>3.2</v>
      </c>
      <c r="H20" s="146">
        <v>11</v>
      </c>
      <c r="I20" s="147">
        <v>10.7</v>
      </c>
    </row>
    <row r="21" spans="1:9" s="12" customFormat="1" ht="14.25" customHeight="1">
      <c r="A21" s="11"/>
      <c r="B21" s="117"/>
      <c r="C21" s="118"/>
      <c r="D21" s="74"/>
      <c r="E21" s="74"/>
      <c r="F21" s="153"/>
      <c r="G21" s="481"/>
      <c r="H21" s="150"/>
      <c r="I21" s="151"/>
    </row>
    <row r="22" spans="1:12" s="12" customFormat="1" ht="24.75" customHeight="1">
      <c r="A22" s="11"/>
      <c r="B22" s="120" t="s">
        <v>55</v>
      </c>
      <c r="C22" s="116"/>
      <c r="D22" s="154">
        <v>67392</v>
      </c>
      <c r="E22" s="154">
        <v>66732</v>
      </c>
      <c r="F22" s="155">
        <v>660</v>
      </c>
      <c r="G22" s="480">
        <v>1</v>
      </c>
      <c r="H22" s="146">
        <v>100</v>
      </c>
      <c r="I22" s="147">
        <v>100</v>
      </c>
      <c r="L22"/>
    </row>
    <row r="23" spans="1:12" s="12" customFormat="1" ht="18" customHeight="1">
      <c r="A23" s="11"/>
      <c r="B23" s="94"/>
      <c r="C23" s="159" t="s">
        <v>48</v>
      </c>
      <c r="D23" s="144">
        <v>5</v>
      </c>
      <c r="E23" s="144">
        <v>2</v>
      </c>
      <c r="F23" s="156">
        <v>3</v>
      </c>
      <c r="G23" s="482">
        <v>150</v>
      </c>
      <c r="H23" s="146">
        <v>0</v>
      </c>
      <c r="I23" s="147">
        <v>0</v>
      </c>
      <c r="L23"/>
    </row>
    <row r="24" spans="1:12" s="12" customFormat="1" ht="18" customHeight="1">
      <c r="A24" s="11"/>
      <c r="B24" s="94"/>
      <c r="C24" s="159" t="s">
        <v>49</v>
      </c>
      <c r="D24" s="144">
        <v>290</v>
      </c>
      <c r="E24" s="144">
        <v>304</v>
      </c>
      <c r="F24" s="156">
        <v>-14</v>
      </c>
      <c r="G24" s="482">
        <v>-4.6</v>
      </c>
      <c r="H24" s="146">
        <v>0.4</v>
      </c>
      <c r="I24" s="147">
        <v>0.5</v>
      </c>
      <c r="L24"/>
    </row>
    <row r="25" spans="1:12" s="12" customFormat="1" ht="18" customHeight="1">
      <c r="A25" s="11"/>
      <c r="B25" s="94"/>
      <c r="C25" s="159" t="s">
        <v>50</v>
      </c>
      <c r="D25" s="144">
        <v>12</v>
      </c>
      <c r="E25" s="144">
        <v>13</v>
      </c>
      <c r="F25" s="353">
        <v>-1</v>
      </c>
      <c r="G25" s="482">
        <v>-7.7</v>
      </c>
      <c r="H25" s="146">
        <v>0</v>
      </c>
      <c r="I25" s="147">
        <v>0</v>
      </c>
      <c r="L25"/>
    </row>
    <row r="26" spans="1:12" s="12" customFormat="1" ht="18" customHeight="1">
      <c r="A26" s="11"/>
      <c r="B26" s="94"/>
      <c r="C26" s="159" t="s">
        <v>51</v>
      </c>
      <c r="D26" s="144">
        <v>9373</v>
      </c>
      <c r="E26" s="144">
        <v>8971</v>
      </c>
      <c r="F26" s="155">
        <v>402</v>
      </c>
      <c r="G26" s="480">
        <v>4.5</v>
      </c>
      <c r="H26" s="146">
        <v>13.9</v>
      </c>
      <c r="I26" s="147">
        <v>13.4</v>
      </c>
      <c r="L26"/>
    </row>
    <row r="27" spans="1:12" s="12" customFormat="1" ht="18" customHeight="1">
      <c r="A27" s="11"/>
      <c r="B27" s="94"/>
      <c r="C27" s="159" t="s">
        <v>52</v>
      </c>
      <c r="D27" s="144">
        <v>57366</v>
      </c>
      <c r="E27" s="144">
        <v>57110</v>
      </c>
      <c r="F27" s="152">
        <v>256</v>
      </c>
      <c r="G27" s="480">
        <v>0.4</v>
      </c>
      <c r="H27" s="146">
        <v>85.1</v>
      </c>
      <c r="I27" s="147">
        <v>85.6</v>
      </c>
      <c r="L27"/>
    </row>
    <row r="28" spans="1:12" s="12" customFormat="1" ht="18" customHeight="1">
      <c r="A28" s="11"/>
      <c r="B28" s="94"/>
      <c r="C28" s="159" t="s">
        <v>53</v>
      </c>
      <c r="D28" s="144">
        <v>346</v>
      </c>
      <c r="E28" s="144">
        <v>332</v>
      </c>
      <c r="F28" s="145">
        <v>14</v>
      </c>
      <c r="G28" s="480">
        <v>4.2</v>
      </c>
      <c r="H28" s="146">
        <v>0.5</v>
      </c>
      <c r="I28" s="147">
        <v>0.5</v>
      </c>
      <c r="L28"/>
    </row>
    <row r="29" spans="1:9" s="12" customFormat="1" ht="14.25" customHeight="1">
      <c r="A29" s="11"/>
      <c r="B29" s="105"/>
      <c r="C29" s="107"/>
      <c r="D29" s="41"/>
      <c r="E29" s="41"/>
      <c r="F29" s="41"/>
      <c r="G29" s="41"/>
      <c r="H29" s="23"/>
      <c r="I29" s="39"/>
    </row>
    <row r="30" spans="3:9" ht="13.5">
      <c r="C30" s="2"/>
      <c r="D30" s="25"/>
      <c r="E30" s="25"/>
      <c r="F30" s="25"/>
      <c r="G30" s="25"/>
      <c r="H30" s="25"/>
      <c r="I30" s="25"/>
    </row>
    <row r="31" ht="13.5">
      <c r="F31" s="26"/>
    </row>
  </sheetData>
  <mergeCells count="10">
    <mergeCell ref="D4:D5"/>
    <mergeCell ref="E4:E5"/>
    <mergeCell ref="B1:I1"/>
    <mergeCell ref="D3:E3"/>
    <mergeCell ref="H3:I3"/>
    <mergeCell ref="F3:G3"/>
    <mergeCell ref="H4:H5"/>
    <mergeCell ref="I4:I5"/>
    <mergeCell ref="F4:F5"/>
    <mergeCell ref="G4:G5"/>
  </mergeCells>
  <printOptions/>
  <pageMargins left="0.54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24"/>
  <sheetViews>
    <sheetView zoomScaleSheetLayoutView="100" workbookViewId="0" topLeftCell="A1">
      <selection activeCell="E27" sqref="E27"/>
    </sheetView>
  </sheetViews>
  <sheetFormatPr defaultColWidth="9.00390625" defaultRowHeight="13.5"/>
  <cols>
    <col min="1" max="1" width="3.875" style="3" customWidth="1"/>
    <col min="2" max="2" width="13.25390625" style="3" customWidth="1"/>
    <col min="3" max="3" width="10.00390625" style="3" customWidth="1"/>
    <col min="4" max="4" width="11.25390625" style="3" customWidth="1"/>
    <col min="5" max="6" width="9.125" style="3" bestFit="1" customWidth="1"/>
    <col min="7" max="8" width="9.625" style="3" customWidth="1"/>
    <col min="9" max="9" width="10.75390625" style="3" customWidth="1"/>
    <col min="10" max="10" width="9.875" style="3" customWidth="1"/>
    <col min="11" max="13" width="9.125" style="3" bestFit="1" customWidth="1"/>
    <col min="14" max="16384" width="9.00390625" style="3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719" t="s">
        <v>372</v>
      </c>
      <c r="C2" s="719"/>
      <c r="D2" s="719"/>
      <c r="E2" s="719"/>
      <c r="F2" s="719"/>
      <c r="G2" s="719"/>
      <c r="H2" s="719"/>
      <c r="I2" s="719"/>
      <c r="J2" s="719"/>
    </row>
    <row r="3" spans="1:10" ht="13.5">
      <c r="A3" s="1"/>
      <c r="B3" s="373"/>
      <c r="C3" s="373"/>
      <c r="D3" s="373"/>
      <c r="E3" s="373"/>
      <c r="F3" s="373"/>
      <c r="G3" s="373"/>
      <c r="H3" s="373"/>
      <c r="I3" s="373"/>
      <c r="J3" s="373"/>
    </row>
    <row r="4" spans="1:10" ht="19.5" customHeight="1">
      <c r="A4" s="1"/>
      <c r="B4" s="374"/>
      <c r="C4" s="720" t="s">
        <v>239</v>
      </c>
      <c r="D4" s="735" t="s">
        <v>240</v>
      </c>
      <c r="E4" s="736"/>
      <c r="F4" s="375"/>
      <c r="G4" s="376"/>
      <c r="H4" s="376"/>
      <c r="I4" s="377"/>
      <c r="J4" s="724" t="s">
        <v>241</v>
      </c>
    </row>
    <row r="5" spans="1:10" ht="19.5" customHeight="1">
      <c r="A5" s="1"/>
      <c r="B5" s="378"/>
      <c r="C5" s="721"/>
      <c r="D5" s="571"/>
      <c r="E5" s="693" t="s">
        <v>354</v>
      </c>
      <c r="F5" s="691"/>
      <c r="G5" s="691"/>
      <c r="H5" s="691"/>
      <c r="I5" s="718"/>
      <c r="J5" s="730"/>
    </row>
    <row r="6" spans="1:10" ht="19.5" customHeight="1">
      <c r="A6" s="1"/>
      <c r="B6" s="378"/>
      <c r="C6" s="722"/>
      <c r="D6" s="379"/>
      <c r="E6" s="727" t="s">
        <v>242</v>
      </c>
      <c r="F6" s="729"/>
      <c r="G6" s="727" t="s">
        <v>243</v>
      </c>
      <c r="H6" s="728"/>
      <c r="I6" s="724" t="s">
        <v>244</v>
      </c>
      <c r="J6" s="731"/>
    </row>
    <row r="7" spans="1:10" ht="19.5" customHeight="1">
      <c r="A7" s="1"/>
      <c r="B7" s="378"/>
      <c r="C7" s="722"/>
      <c r="D7" s="378"/>
      <c r="E7" s="697" t="s">
        <v>245</v>
      </c>
      <c r="F7" s="697" t="s">
        <v>246</v>
      </c>
      <c r="G7" s="697" t="s">
        <v>247</v>
      </c>
      <c r="H7" s="733" t="s">
        <v>248</v>
      </c>
      <c r="I7" s="725"/>
      <c r="J7" s="731"/>
    </row>
    <row r="8" spans="1:10" ht="6.75" customHeight="1">
      <c r="A8" s="1"/>
      <c r="B8" s="380"/>
      <c r="C8" s="723"/>
      <c r="D8" s="381"/>
      <c r="E8" s="692"/>
      <c r="F8" s="692"/>
      <c r="G8" s="692"/>
      <c r="H8" s="734"/>
      <c r="I8" s="726"/>
      <c r="J8" s="732"/>
    </row>
    <row r="9" spans="1:10" s="12" customFormat="1" ht="22.5" customHeight="1">
      <c r="A9" s="11"/>
      <c r="B9" s="382" t="s">
        <v>137</v>
      </c>
      <c r="C9" s="383">
        <v>8943</v>
      </c>
      <c r="D9" s="384">
        <v>-83</v>
      </c>
      <c r="E9" s="385">
        <v>131</v>
      </c>
      <c r="F9" s="385">
        <v>5</v>
      </c>
      <c r="G9" s="386">
        <v>200</v>
      </c>
      <c r="H9" s="385">
        <v>19</v>
      </c>
      <c r="I9" s="387" t="s">
        <v>249</v>
      </c>
      <c r="J9" s="388">
        <v>9026</v>
      </c>
    </row>
    <row r="10" spans="1:10" s="12" customFormat="1" ht="18" customHeight="1">
      <c r="A10" s="11"/>
      <c r="B10" s="389" t="s">
        <v>141</v>
      </c>
      <c r="C10" s="383">
        <v>5694</v>
      </c>
      <c r="D10" s="522">
        <v>-1</v>
      </c>
      <c r="E10" s="385">
        <v>79</v>
      </c>
      <c r="F10" s="385">
        <v>3</v>
      </c>
      <c r="G10" s="390">
        <v>108</v>
      </c>
      <c r="H10" s="391">
        <v>14</v>
      </c>
      <c r="I10" s="392">
        <v>39</v>
      </c>
      <c r="J10" s="383">
        <v>5695</v>
      </c>
    </row>
    <row r="11" spans="1:10" s="12" customFormat="1" ht="18" customHeight="1">
      <c r="A11" s="11"/>
      <c r="B11" s="389" t="s">
        <v>285</v>
      </c>
      <c r="C11" s="383">
        <v>604</v>
      </c>
      <c r="D11" s="384">
        <v>-73</v>
      </c>
      <c r="E11" s="385">
        <v>9</v>
      </c>
      <c r="F11" s="393">
        <v>0</v>
      </c>
      <c r="G11" s="390">
        <v>44</v>
      </c>
      <c r="H11" s="391">
        <v>3</v>
      </c>
      <c r="I11" s="394">
        <v>-35</v>
      </c>
      <c r="J11" s="383">
        <v>677</v>
      </c>
    </row>
    <row r="12" spans="1:10" s="12" customFormat="1" ht="18" customHeight="1">
      <c r="A12" s="11"/>
      <c r="B12" s="389" t="s">
        <v>143</v>
      </c>
      <c r="C12" s="395">
        <v>2645</v>
      </c>
      <c r="D12" s="411">
        <v>-9</v>
      </c>
      <c r="E12" s="385">
        <v>43</v>
      </c>
      <c r="F12" s="385">
        <v>2</v>
      </c>
      <c r="G12" s="390">
        <v>48</v>
      </c>
      <c r="H12" s="391">
        <v>2</v>
      </c>
      <c r="I12" s="396">
        <v>-4</v>
      </c>
      <c r="J12" s="395">
        <v>2654</v>
      </c>
    </row>
    <row r="13" spans="1:10" s="12" customFormat="1" ht="14.25" customHeight="1">
      <c r="A13" s="11"/>
      <c r="B13" s="397"/>
      <c r="C13" s="398"/>
      <c r="D13" s="399"/>
      <c r="E13" s="400"/>
      <c r="F13" s="400"/>
      <c r="G13" s="400"/>
      <c r="H13" s="400"/>
      <c r="I13" s="401"/>
      <c r="J13" s="402"/>
    </row>
    <row r="14" spans="1:10" s="12" customFormat="1" ht="22.5" customHeight="1">
      <c r="A14" s="11"/>
      <c r="B14" s="389" t="s">
        <v>144</v>
      </c>
      <c r="C14" s="383">
        <v>98609</v>
      </c>
      <c r="D14" s="384">
        <v>1167</v>
      </c>
      <c r="E14" s="401">
        <v>4805</v>
      </c>
      <c r="F14" s="401">
        <v>183</v>
      </c>
      <c r="G14" s="401">
        <v>3303</v>
      </c>
      <c r="H14" s="384">
        <v>518</v>
      </c>
      <c r="I14" s="403" t="s">
        <v>249</v>
      </c>
      <c r="J14" s="383">
        <v>97442</v>
      </c>
    </row>
    <row r="15" spans="1:10" s="12" customFormat="1" ht="18" customHeight="1">
      <c r="A15" s="11"/>
      <c r="B15" s="389" t="s">
        <v>141</v>
      </c>
      <c r="C15" s="383">
        <v>32196</v>
      </c>
      <c r="D15" s="384">
        <v>1255</v>
      </c>
      <c r="E15" s="401">
        <v>829</v>
      </c>
      <c r="F15" s="401">
        <v>38</v>
      </c>
      <c r="G15" s="384">
        <v>516</v>
      </c>
      <c r="H15" s="404">
        <v>139</v>
      </c>
      <c r="I15" s="405">
        <v>1043</v>
      </c>
      <c r="J15" s="383">
        <v>30941</v>
      </c>
    </row>
    <row r="16" spans="1:10" s="12" customFormat="1" ht="18" customHeight="1">
      <c r="A16" s="11"/>
      <c r="B16" s="389" t="s">
        <v>285</v>
      </c>
      <c r="C16" s="383">
        <v>50355</v>
      </c>
      <c r="D16" s="401">
        <v>-338</v>
      </c>
      <c r="E16" s="401">
        <v>3301</v>
      </c>
      <c r="F16" s="401">
        <v>99</v>
      </c>
      <c r="G16" s="401">
        <v>2383</v>
      </c>
      <c r="H16" s="384">
        <v>301</v>
      </c>
      <c r="I16" s="406">
        <v>-1054</v>
      </c>
      <c r="J16" s="383">
        <v>50693</v>
      </c>
    </row>
    <row r="17" spans="1:10" s="12" customFormat="1" ht="18" customHeight="1">
      <c r="A17" s="11"/>
      <c r="B17" s="389" t="s">
        <v>143</v>
      </c>
      <c r="C17" s="383">
        <v>16058</v>
      </c>
      <c r="D17" s="384">
        <v>250</v>
      </c>
      <c r="E17" s="401">
        <v>675</v>
      </c>
      <c r="F17" s="401">
        <v>46</v>
      </c>
      <c r="G17" s="384">
        <v>404</v>
      </c>
      <c r="H17" s="407">
        <v>78</v>
      </c>
      <c r="I17" s="394">
        <v>11</v>
      </c>
      <c r="J17" s="383">
        <v>15808</v>
      </c>
    </row>
    <row r="18" spans="1:10" s="12" customFormat="1" ht="13.5" customHeight="1">
      <c r="A18" s="11"/>
      <c r="B18" s="397"/>
      <c r="C18" s="398"/>
      <c r="D18" s="399"/>
      <c r="E18" s="400"/>
      <c r="F18" s="400"/>
      <c r="G18" s="400"/>
      <c r="H18" s="400"/>
      <c r="I18" s="408"/>
      <c r="J18" s="402"/>
    </row>
    <row r="19" spans="1:10" s="12" customFormat="1" ht="22.5" customHeight="1">
      <c r="A19" s="11"/>
      <c r="B19" s="409" t="s">
        <v>286</v>
      </c>
      <c r="C19" s="154">
        <v>67392</v>
      </c>
      <c r="D19" s="154">
        <v>660</v>
      </c>
      <c r="E19" s="401">
        <v>2263</v>
      </c>
      <c r="F19" s="401">
        <v>39</v>
      </c>
      <c r="G19" s="401">
        <v>1486</v>
      </c>
      <c r="H19" s="384">
        <v>156</v>
      </c>
      <c r="I19" s="410" t="s">
        <v>249</v>
      </c>
      <c r="J19" s="395">
        <v>66732</v>
      </c>
    </row>
    <row r="20" spans="1:10" s="12" customFormat="1" ht="18" customHeight="1">
      <c r="A20" s="11"/>
      <c r="B20" s="389" t="s">
        <v>141</v>
      </c>
      <c r="C20" s="383">
        <v>9373</v>
      </c>
      <c r="D20" s="154">
        <v>402</v>
      </c>
      <c r="E20" s="401">
        <v>307</v>
      </c>
      <c r="F20" s="401">
        <v>8</v>
      </c>
      <c r="G20" s="384">
        <v>188</v>
      </c>
      <c r="H20" s="411">
        <v>31</v>
      </c>
      <c r="I20" s="394">
        <v>306</v>
      </c>
      <c r="J20" s="383">
        <v>8971</v>
      </c>
    </row>
    <row r="21" spans="1:10" s="12" customFormat="1" ht="18" customHeight="1">
      <c r="A21" s="11"/>
      <c r="B21" s="389" t="s">
        <v>285</v>
      </c>
      <c r="C21" s="144">
        <v>57366</v>
      </c>
      <c r="D21" s="401">
        <v>256</v>
      </c>
      <c r="E21" s="401">
        <v>1926</v>
      </c>
      <c r="F21" s="401">
        <v>30</v>
      </c>
      <c r="G21" s="401">
        <v>1269</v>
      </c>
      <c r="H21" s="384">
        <v>122</v>
      </c>
      <c r="I21" s="412">
        <v>-309</v>
      </c>
      <c r="J21" s="383">
        <v>57110</v>
      </c>
    </row>
    <row r="22" spans="1:10" s="12" customFormat="1" ht="18" customHeight="1">
      <c r="A22" s="11"/>
      <c r="B22" s="389" t="s">
        <v>143</v>
      </c>
      <c r="C22" s="395">
        <v>653</v>
      </c>
      <c r="D22" s="384">
        <v>2</v>
      </c>
      <c r="E22" s="401">
        <v>30</v>
      </c>
      <c r="F22" s="401">
        <v>1</v>
      </c>
      <c r="G22" s="411">
        <v>29</v>
      </c>
      <c r="H22" s="413">
        <v>3</v>
      </c>
      <c r="I22" s="394">
        <v>3</v>
      </c>
      <c r="J22" s="395">
        <v>651</v>
      </c>
    </row>
    <row r="23" spans="1:10" ht="12.75" customHeight="1">
      <c r="A23" s="1"/>
      <c r="B23" s="414"/>
      <c r="C23" s="415"/>
      <c r="D23" s="416"/>
      <c r="E23" s="416"/>
      <c r="F23" s="416"/>
      <c r="G23" s="416"/>
      <c r="H23" s="416"/>
      <c r="I23" s="417"/>
      <c r="J23" s="415"/>
    </row>
    <row r="24" spans="1:10" ht="15" customHeight="1">
      <c r="A24" s="1"/>
      <c r="B24" s="418" t="s">
        <v>250</v>
      </c>
      <c r="C24" s="419"/>
      <c r="D24" s="419"/>
      <c r="E24" s="419"/>
      <c r="F24" s="419"/>
      <c r="G24" s="419"/>
      <c r="H24" s="419"/>
      <c r="I24" s="420"/>
      <c r="J24" s="419"/>
    </row>
  </sheetData>
  <mergeCells count="12">
    <mergeCell ref="B2:J2"/>
    <mergeCell ref="C4:C8"/>
    <mergeCell ref="I6:I8"/>
    <mergeCell ref="G6:H6"/>
    <mergeCell ref="E6:F6"/>
    <mergeCell ref="J4:J8"/>
    <mergeCell ref="H7:H8"/>
    <mergeCell ref="D4:E4"/>
    <mergeCell ref="E7:E8"/>
    <mergeCell ref="F7:F8"/>
    <mergeCell ref="G7:G8"/>
    <mergeCell ref="E5:I5"/>
  </mergeCells>
  <printOptions/>
  <pageMargins left="0.3937007874015748" right="0.1968503937007874" top="0.5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K17"/>
  <sheetViews>
    <sheetView workbookViewId="0" topLeftCell="A1">
      <selection activeCell="B2" sqref="B2"/>
    </sheetView>
  </sheetViews>
  <sheetFormatPr defaultColWidth="9.00390625" defaultRowHeight="13.5"/>
  <cols>
    <col min="1" max="1" width="2.125" style="3" customWidth="1"/>
    <col min="2" max="2" width="4.875" style="3" customWidth="1"/>
    <col min="3" max="3" width="5.375" style="3" customWidth="1"/>
    <col min="4" max="4" width="13.75390625" style="3" customWidth="1"/>
    <col min="5" max="8" width="11.625" style="3" customWidth="1"/>
    <col min="9" max="9" width="6.50390625" style="3" bestFit="1" customWidth="1"/>
    <col min="10" max="10" width="8.875" style="3" customWidth="1"/>
    <col min="11" max="16384" width="9.00390625" style="3" customWidth="1"/>
  </cols>
  <sheetData>
    <row r="1" spans="2:11" s="615" customFormat="1" ht="13.5">
      <c r="B1" s="698" t="s">
        <v>401</v>
      </c>
      <c r="C1" s="698"/>
      <c r="D1" s="698"/>
      <c r="E1" s="698"/>
      <c r="F1" s="698"/>
      <c r="G1" s="698"/>
      <c r="H1" s="698"/>
      <c r="I1" s="613"/>
      <c r="J1" s="613"/>
      <c r="K1" s="614"/>
    </row>
    <row r="2" spans="2:8" s="12" customFormat="1" ht="22.5" customHeight="1">
      <c r="B2" s="422"/>
      <c r="C2" s="422"/>
      <c r="D2" s="423"/>
      <c r="E2" s="423"/>
      <c r="F2" s="424"/>
      <c r="G2" s="425"/>
      <c r="H2" s="369" t="s">
        <v>253</v>
      </c>
    </row>
    <row r="3" spans="2:8" ht="24" customHeight="1">
      <c r="B3" s="742"/>
      <c r="C3" s="743"/>
      <c r="D3" s="744"/>
      <c r="E3" s="748" t="s">
        <v>287</v>
      </c>
      <c r="F3" s="749"/>
      <c r="G3" s="749"/>
      <c r="H3" s="750"/>
    </row>
    <row r="4" spans="2:8" ht="27" customHeight="1">
      <c r="B4" s="745"/>
      <c r="C4" s="746"/>
      <c r="D4" s="747"/>
      <c r="E4" s="426" t="s">
        <v>288</v>
      </c>
      <c r="F4" s="427" t="s">
        <v>252</v>
      </c>
      <c r="G4" s="428" t="s">
        <v>289</v>
      </c>
      <c r="H4" s="429" t="s">
        <v>290</v>
      </c>
    </row>
    <row r="5" spans="2:8" s="12" customFormat="1" ht="27" customHeight="1">
      <c r="B5" s="741" t="s">
        <v>291</v>
      </c>
      <c r="C5" s="737" t="s">
        <v>254</v>
      </c>
      <c r="D5" s="430" t="s">
        <v>255</v>
      </c>
      <c r="E5" s="431">
        <v>54</v>
      </c>
      <c r="F5" s="432">
        <v>1</v>
      </c>
      <c r="G5" s="433">
        <v>37</v>
      </c>
      <c r="H5" s="434">
        <v>16</v>
      </c>
    </row>
    <row r="6" spans="2:8" s="12" customFormat="1" ht="21" customHeight="1">
      <c r="B6" s="738"/>
      <c r="C6" s="738"/>
      <c r="D6" s="435" t="s">
        <v>257</v>
      </c>
      <c r="E6" s="436">
        <v>40</v>
      </c>
      <c r="F6" s="437" t="s">
        <v>249</v>
      </c>
      <c r="G6" s="438">
        <v>35</v>
      </c>
      <c r="H6" s="439">
        <v>5</v>
      </c>
    </row>
    <row r="7" spans="2:8" s="12" customFormat="1" ht="21" customHeight="1">
      <c r="B7" s="738"/>
      <c r="C7" s="738"/>
      <c r="D7" s="435" t="s">
        <v>258</v>
      </c>
      <c r="E7" s="440">
        <v>2</v>
      </c>
      <c r="F7" s="441">
        <v>0</v>
      </c>
      <c r="G7" s="442" t="s">
        <v>249</v>
      </c>
      <c r="H7" s="443">
        <v>2</v>
      </c>
    </row>
    <row r="8" spans="2:8" s="12" customFormat="1" ht="21" customHeight="1">
      <c r="B8" s="738"/>
      <c r="C8" s="739"/>
      <c r="D8" s="444" t="s">
        <v>261</v>
      </c>
      <c r="E8" s="445">
        <v>12</v>
      </c>
      <c r="F8" s="446">
        <v>1</v>
      </c>
      <c r="G8" s="446">
        <v>2</v>
      </c>
      <c r="H8" s="447">
        <v>9</v>
      </c>
    </row>
    <row r="9" spans="2:8" s="12" customFormat="1" ht="27" customHeight="1">
      <c r="B9" s="738"/>
      <c r="C9" s="737" t="s">
        <v>256</v>
      </c>
      <c r="D9" s="448" t="s">
        <v>255</v>
      </c>
      <c r="E9" s="449">
        <v>1333</v>
      </c>
      <c r="F9" s="450">
        <v>86</v>
      </c>
      <c r="G9" s="450">
        <v>1151</v>
      </c>
      <c r="H9" s="451">
        <v>96</v>
      </c>
    </row>
    <row r="10" spans="2:8" s="12" customFormat="1" ht="21" customHeight="1">
      <c r="B10" s="738"/>
      <c r="C10" s="738"/>
      <c r="D10" s="452" t="s">
        <v>257</v>
      </c>
      <c r="E10" s="453">
        <v>1129</v>
      </c>
      <c r="F10" s="442" t="s">
        <v>249</v>
      </c>
      <c r="G10" s="454">
        <v>1117</v>
      </c>
      <c r="H10" s="455">
        <v>12</v>
      </c>
    </row>
    <row r="11" spans="2:8" s="12" customFormat="1" ht="21" customHeight="1">
      <c r="B11" s="738"/>
      <c r="C11" s="738"/>
      <c r="D11" s="435" t="s">
        <v>258</v>
      </c>
      <c r="E11" s="436">
        <v>97</v>
      </c>
      <c r="F11" s="438">
        <v>86</v>
      </c>
      <c r="G11" s="442" t="s">
        <v>249</v>
      </c>
      <c r="H11" s="439">
        <v>11</v>
      </c>
    </row>
    <row r="12" spans="2:8" s="12" customFormat="1" ht="21" customHeight="1">
      <c r="B12" s="738"/>
      <c r="C12" s="739"/>
      <c r="D12" s="456" t="s">
        <v>259</v>
      </c>
      <c r="E12" s="457">
        <v>107</v>
      </c>
      <c r="F12" s="441">
        <v>0</v>
      </c>
      <c r="G12" s="458">
        <v>34</v>
      </c>
      <c r="H12" s="459">
        <v>73</v>
      </c>
    </row>
    <row r="13" spans="2:8" s="12" customFormat="1" ht="27" customHeight="1">
      <c r="B13" s="738"/>
      <c r="C13" s="740" t="s">
        <v>260</v>
      </c>
      <c r="D13" s="448" t="s">
        <v>255</v>
      </c>
      <c r="E13" s="449">
        <v>438</v>
      </c>
      <c r="F13" s="450">
        <v>60</v>
      </c>
      <c r="G13" s="450">
        <v>369</v>
      </c>
      <c r="H13" s="451">
        <v>9</v>
      </c>
    </row>
    <row r="14" spans="2:8" s="12" customFormat="1" ht="21" customHeight="1">
      <c r="B14" s="738"/>
      <c r="C14" s="738"/>
      <c r="D14" s="452" t="s">
        <v>257</v>
      </c>
      <c r="E14" s="453">
        <v>366</v>
      </c>
      <c r="F14" s="442" t="s">
        <v>249</v>
      </c>
      <c r="G14" s="454">
        <v>362</v>
      </c>
      <c r="H14" s="455">
        <v>4</v>
      </c>
    </row>
    <row r="15" spans="2:8" s="12" customFormat="1" ht="21" customHeight="1">
      <c r="B15" s="738"/>
      <c r="C15" s="738"/>
      <c r="D15" s="435" t="s">
        <v>258</v>
      </c>
      <c r="E15" s="436">
        <v>60</v>
      </c>
      <c r="F15" s="438">
        <v>59</v>
      </c>
      <c r="G15" s="442" t="s">
        <v>249</v>
      </c>
      <c r="H15" s="439">
        <v>1</v>
      </c>
    </row>
    <row r="16" spans="2:8" s="12" customFormat="1" ht="21" customHeight="1">
      <c r="B16" s="739"/>
      <c r="C16" s="739"/>
      <c r="D16" s="456" t="s">
        <v>261</v>
      </c>
      <c r="E16" s="457">
        <v>12</v>
      </c>
      <c r="F16" s="458">
        <v>1</v>
      </c>
      <c r="G16" s="458">
        <v>7</v>
      </c>
      <c r="H16" s="459">
        <v>4</v>
      </c>
    </row>
    <row r="17" spans="2:8" s="12" customFormat="1" ht="21" customHeight="1">
      <c r="B17" s="460" t="s">
        <v>262</v>
      </c>
      <c r="C17" s="461"/>
      <c r="D17" s="422"/>
      <c r="E17" s="462"/>
      <c r="F17" s="462"/>
      <c r="G17" s="462"/>
      <c r="H17" s="463"/>
    </row>
  </sheetData>
  <mergeCells count="7">
    <mergeCell ref="C9:C12"/>
    <mergeCell ref="C13:C16"/>
    <mergeCell ref="B5:B16"/>
    <mergeCell ref="B1:H1"/>
    <mergeCell ref="B3:D4"/>
    <mergeCell ref="E3:H3"/>
    <mergeCell ref="C5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21"/>
  <sheetViews>
    <sheetView workbookViewId="0" topLeftCell="A1">
      <selection activeCell="M7" sqref="M7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9" width="10.25390625" style="3" customWidth="1"/>
    <col min="10" max="16384" width="9.00390625" style="3" customWidth="1"/>
  </cols>
  <sheetData>
    <row r="1" spans="1:9" ht="20.25" customHeight="1">
      <c r="A1" s="1"/>
      <c r="B1" s="716" t="s">
        <v>349</v>
      </c>
      <c r="C1" s="716"/>
      <c r="D1" s="716"/>
      <c r="E1" s="716"/>
      <c r="F1" s="716"/>
      <c r="G1" s="716"/>
      <c r="H1" s="716"/>
      <c r="I1" s="716"/>
    </row>
    <row r="2" spans="1:9" ht="22.5" customHeight="1">
      <c r="A2" s="1"/>
      <c r="B2" s="1"/>
      <c r="C2" s="38"/>
      <c r="D2" s="7"/>
      <c r="E2" s="7"/>
      <c r="F2" s="7"/>
      <c r="G2" s="7"/>
      <c r="H2" s="111"/>
      <c r="I2" s="110" t="s">
        <v>8</v>
      </c>
    </row>
    <row r="3" spans="1:9" ht="28.5" customHeight="1">
      <c r="A3" s="1"/>
      <c r="B3" s="6"/>
      <c r="C3" s="85"/>
      <c r="D3" s="704" t="s">
        <v>1</v>
      </c>
      <c r="E3" s="717"/>
      <c r="F3" s="704" t="s">
        <v>3</v>
      </c>
      <c r="G3" s="717"/>
      <c r="H3" s="704" t="s">
        <v>2</v>
      </c>
      <c r="I3" s="694"/>
    </row>
    <row r="4" spans="1:9" ht="18.75" customHeight="1">
      <c r="A4" s="7"/>
      <c r="B4" s="13"/>
      <c r="C4" s="79"/>
      <c r="D4" s="700" t="s">
        <v>232</v>
      </c>
      <c r="E4" s="700" t="s">
        <v>18</v>
      </c>
      <c r="F4" s="702" t="s">
        <v>20</v>
      </c>
      <c r="G4" s="702" t="s">
        <v>19</v>
      </c>
      <c r="H4" s="700" t="s">
        <v>232</v>
      </c>
      <c r="I4" s="702" t="s">
        <v>18</v>
      </c>
    </row>
    <row r="5" spans="1:9" ht="18.75" customHeight="1">
      <c r="A5" s="7"/>
      <c r="B5" s="8"/>
      <c r="C5" s="82"/>
      <c r="D5" s="751"/>
      <c r="E5" s="751"/>
      <c r="F5" s="753"/>
      <c r="G5" s="753"/>
      <c r="H5" s="751"/>
      <c r="I5" s="752"/>
    </row>
    <row r="6" spans="1:9" s="12" customFormat="1" ht="19.5" customHeight="1">
      <c r="A6" s="20"/>
      <c r="B6" s="94"/>
      <c r="C6" s="165" t="s">
        <v>350</v>
      </c>
      <c r="D6" s="354">
        <v>8943</v>
      </c>
      <c r="E6" s="124">
        <v>9026</v>
      </c>
      <c r="F6" s="125">
        <f aca="true" t="shared" si="0" ref="F6:F18">D6-E6</f>
        <v>-83</v>
      </c>
      <c r="G6" s="126">
        <f aca="true" t="shared" si="1" ref="G6:G18">ROUND(F6/E6*100,1)</f>
        <v>-0.9</v>
      </c>
      <c r="H6" s="127">
        <f aca="true" t="shared" si="2" ref="H6:H18">ROUND(D6/D$6*100,1)</f>
        <v>100</v>
      </c>
      <c r="I6" s="127">
        <f aca="true" t="shared" si="3" ref="I6:I18">ROUND(E6/E$6*100,1)</f>
        <v>100</v>
      </c>
    </row>
    <row r="7" spans="1:9" s="12" customFormat="1" ht="20.25" customHeight="1">
      <c r="A7" s="20"/>
      <c r="B7" s="94"/>
      <c r="C7" s="112" t="s">
        <v>351</v>
      </c>
      <c r="D7" s="51">
        <v>1150</v>
      </c>
      <c r="E7" s="124">
        <v>1214</v>
      </c>
      <c r="F7" s="125">
        <f t="shared" si="0"/>
        <v>-64</v>
      </c>
      <c r="G7" s="128">
        <f t="shared" si="1"/>
        <v>-5.3</v>
      </c>
      <c r="H7" s="129">
        <f t="shared" si="2"/>
        <v>12.9</v>
      </c>
      <c r="I7" s="129">
        <f t="shared" si="3"/>
        <v>13.5</v>
      </c>
    </row>
    <row r="8" spans="1:9" s="12" customFormat="1" ht="20.25" customHeight="1">
      <c r="A8" s="20"/>
      <c r="B8" s="94"/>
      <c r="C8" s="112" t="s">
        <v>352</v>
      </c>
      <c r="D8" s="130">
        <v>2332</v>
      </c>
      <c r="E8" s="130">
        <v>2344</v>
      </c>
      <c r="F8" s="125">
        <f t="shared" si="0"/>
        <v>-12</v>
      </c>
      <c r="G8" s="128">
        <f t="shared" si="1"/>
        <v>-0.5</v>
      </c>
      <c r="H8" s="129">
        <f t="shared" si="2"/>
        <v>26.1</v>
      </c>
      <c r="I8" s="129">
        <f t="shared" si="3"/>
        <v>26</v>
      </c>
    </row>
    <row r="9" spans="1:9" s="12" customFormat="1" ht="20.25" customHeight="1">
      <c r="A9" s="20"/>
      <c r="B9" s="94"/>
      <c r="C9" s="112" t="s">
        <v>27</v>
      </c>
      <c r="D9" s="130">
        <v>1427</v>
      </c>
      <c r="E9" s="130">
        <v>1442</v>
      </c>
      <c r="F9" s="125">
        <f t="shared" si="0"/>
        <v>-15</v>
      </c>
      <c r="G9" s="128">
        <f t="shared" si="1"/>
        <v>-1</v>
      </c>
      <c r="H9" s="129">
        <f t="shared" si="2"/>
        <v>16</v>
      </c>
      <c r="I9" s="129">
        <f t="shared" si="3"/>
        <v>16</v>
      </c>
    </row>
    <row r="10" spans="1:9" s="12" customFormat="1" ht="20.25" customHeight="1">
      <c r="A10" s="20"/>
      <c r="B10" s="94"/>
      <c r="C10" s="112" t="s">
        <v>28</v>
      </c>
      <c r="D10" s="130">
        <v>1282</v>
      </c>
      <c r="E10" s="130">
        <v>1274</v>
      </c>
      <c r="F10" s="125">
        <f t="shared" si="0"/>
        <v>8</v>
      </c>
      <c r="G10" s="128">
        <f t="shared" si="1"/>
        <v>0.6</v>
      </c>
      <c r="H10" s="129">
        <f t="shared" si="2"/>
        <v>14.3</v>
      </c>
      <c r="I10" s="129">
        <f t="shared" si="3"/>
        <v>14.1</v>
      </c>
    </row>
    <row r="11" spans="1:9" s="12" customFormat="1" ht="20.25" customHeight="1">
      <c r="A11" s="20"/>
      <c r="B11" s="94"/>
      <c r="C11" s="112" t="s">
        <v>29</v>
      </c>
      <c r="D11" s="130">
        <v>1153</v>
      </c>
      <c r="E11" s="130">
        <v>1149</v>
      </c>
      <c r="F11" s="131">
        <f t="shared" si="0"/>
        <v>4</v>
      </c>
      <c r="G11" s="128">
        <f t="shared" si="1"/>
        <v>0.3</v>
      </c>
      <c r="H11" s="129">
        <f t="shared" si="2"/>
        <v>12.9</v>
      </c>
      <c r="I11" s="129">
        <f t="shared" si="3"/>
        <v>12.7</v>
      </c>
    </row>
    <row r="12" spans="1:9" s="12" customFormat="1" ht="20.25" customHeight="1">
      <c r="A12" s="20"/>
      <c r="B12" s="94"/>
      <c r="C12" s="112" t="s">
        <v>30</v>
      </c>
      <c r="D12" s="130">
        <v>758</v>
      </c>
      <c r="E12" s="130">
        <v>764</v>
      </c>
      <c r="F12" s="357">
        <f t="shared" si="0"/>
        <v>-6</v>
      </c>
      <c r="G12" s="128">
        <f t="shared" si="1"/>
        <v>-0.8</v>
      </c>
      <c r="H12" s="129">
        <f t="shared" si="2"/>
        <v>8.5</v>
      </c>
      <c r="I12" s="129">
        <f t="shared" si="3"/>
        <v>8.5</v>
      </c>
    </row>
    <row r="13" spans="1:9" s="12" customFormat="1" ht="20.25" customHeight="1">
      <c r="A13" s="20"/>
      <c r="B13" s="94"/>
      <c r="C13" s="112" t="s">
        <v>31</v>
      </c>
      <c r="D13" s="130">
        <v>362</v>
      </c>
      <c r="E13" s="130">
        <v>354</v>
      </c>
      <c r="F13" s="125">
        <f t="shared" si="0"/>
        <v>8</v>
      </c>
      <c r="G13" s="128">
        <f t="shared" si="1"/>
        <v>2.3</v>
      </c>
      <c r="H13" s="129">
        <f t="shared" si="2"/>
        <v>4</v>
      </c>
      <c r="I13" s="129">
        <f t="shared" si="3"/>
        <v>3.9</v>
      </c>
    </row>
    <row r="14" spans="1:9" s="12" customFormat="1" ht="20.25" customHeight="1">
      <c r="A14" s="20"/>
      <c r="B14" s="94"/>
      <c r="C14" s="112" t="s">
        <v>32</v>
      </c>
      <c r="D14" s="130">
        <v>201</v>
      </c>
      <c r="E14" s="130">
        <v>207</v>
      </c>
      <c r="F14" s="357">
        <f t="shared" si="0"/>
        <v>-6</v>
      </c>
      <c r="G14" s="128">
        <f t="shared" si="1"/>
        <v>-2.9</v>
      </c>
      <c r="H14" s="129">
        <f t="shared" si="2"/>
        <v>2.2</v>
      </c>
      <c r="I14" s="129">
        <f t="shared" si="3"/>
        <v>2.3</v>
      </c>
    </row>
    <row r="15" spans="1:9" s="12" customFormat="1" ht="20.25" customHeight="1">
      <c r="A15" s="20"/>
      <c r="B15" s="94"/>
      <c r="C15" s="112" t="s">
        <v>33</v>
      </c>
      <c r="D15" s="130">
        <v>123</v>
      </c>
      <c r="E15" s="130">
        <v>123</v>
      </c>
      <c r="F15" s="130">
        <f t="shared" si="0"/>
        <v>0</v>
      </c>
      <c r="G15" s="167">
        <f t="shared" si="1"/>
        <v>0</v>
      </c>
      <c r="H15" s="129">
        <f t="shared" si="2"/>
        <v>1.4</v>
      </c>
      <c r="I15" s="129">
        <f t="shared" si="3"/>
        <v>1.4</v>
      </c>
    </row>
    <row r="16" spans="1:9" s="12" customFormat="1" ht="20.25" customHeight="1">
      <c r="A16" s="20"/>
      <c r="B16" s="94"/>
      <c r="C16" s="112" t="s">
        <v>34</v>
      </c>
      <c r="D16" s="130">
        <v>57</v>
      </c>
      <c r="E16" s="130">
        <v>54</v>
      </c>
      <c r="F16" s="131">
        <f t="shared" si="0"/>
        <v>3</v>
      </c>
      <c r="G16" s="128">
        <f t="shared" si="1"/>
        <v>5.6</v>
      </c>
      <c r="H16" s="129">
        <f t="shared" si="2"/>
        <v>0.6</v>
      </c>
      <c r="I16" s="129">
        <f t="shared" si="3"/>
        <v>0.6</v>
      </c>
    </row>
    <row r="17" spans="1:9" s="12" customFormat="1" ht="20.25" customHeight="1">
      <c r="A17" s="20"/>
      <c r="B17" s="94"/>
      <c r="C17" s="112" t="s">
        <v>35</v>
      </c>
      <c r="D17" s="130">
        <v>32</v>
      </c>
      <c r="E17" s="130">
        <v>34</v>
      </c>
      <c r="F17" s="358">
        <f t="shared" si="0"/>
        <v>-2</v>
      </c>
      <c r="G17" s="167">
        <f t="shared" si="1"/>
        <v>-5.9</v>
      </c>
      <c r="H17" s="129">
        <f t="shared" si="2"/>
        <v>0.4</v>
      </c>
      <c r="I17" s="129">
        <f t="shared" si="3"/>
        <v>0.4</v>
      </c>
    </row>
    <row r="18" spans="1:9" s="12" customFormat="1" ht="20.25" customHeight="1">
      <c r="A18" s="20"/>
      <c r="B18" s="117"/>
      <c r="C18" s="567" t="s">
        <v>36</v>
      </c>
      <c r="D18" s="132">
        <v>66</v>
      </c>
      <c r="E18" s="132">
        <v>67</v>
      </c>
      <c r="F18" s="568">
        <f t="shared" si="0"/>
        <v>-1</v>
      </c>
      <c r="G18" s="569">
        <f t="shared" si="1"/>
        <v>-1.5</v>
      </c>
      <c r="H18" s="133">
        <f t="shared" si="2"/>
        <v>0.7</v>
      </c>
      <c r="I18" s="133">
        <f t="shared" si="3"/>
        <v>0.7</v>
      </c>
    </row>
    <row r="19" spans="1:9" s="12" customFormat="1" ht="20.25" customHeight="1">
      <c r="A19" s="11"/>
      <c r="B19" s="94"/>
      <c r="C19" s="166" t="s">
        <v>4</v>
      </c>
      <c r="D19" s="356">
        <v>12858</v>
      </c>
      <c r="E19" s="134">
        <v>13477</v>
      </c>
      <c r="F19" s="135">
        <v>-619</v>
      </c>
      <c r="G19" s="128">
        <v>-4.6</v>
      </c>
      <c r="H19" s="129">
        <v>100</v>
      </c>
      <c r="I19" s="129">
        <v>100</v>
      </c>
    </row>
    <row r="20" spans="1:9" s="12" customFormat="1" ht="20.25" customHeight="1">
      <c r="A20" s="11"/>
      <c r="B20" s="94"/>
      <c r="C20" s="112" t="s">
        <v>353</v>
      </c>
      <c r="D20" s="51">
        <v>4759</v>
      </c>
      <c r="E20" s="124">
        <v>5050</v>
      </c>
      <c r="F20" s="135">
        <v>-291</v>
      </c>
      <c r="G20" s="136">
        <v>-5.8</v>
      </c>
      <c r="H20" s="129">
        <v>37</v>
      </c>
      <c r="I20" s="129">
        <v>37.5</v>
      </c>
    </row>
    <row r="21" spans="1:9" s="12" customFormat="1" ht="20.25" customHeight="1">
      <c r="A21" s="11"/>
      <c r="B21" s="566"/>
      <c r="C21" s="113" t="s">
        <v>37</v>
      </c>
      <c r="D21" s="67">
        <v>8099</v>
      </c>
      <c r="E21" s="137">
        <v>8427</v>
      </c>
      <c r="F21" s="138">
        <v>-328</v>
      </c>
      <c r="G21" s="139">
        <v>-3.9</v>
      </c>
      <c r="H21" s="140">
        <v>63</v>
      </c>
      <c r="I21" s="140">
        <v>62.5</v>
      </c>
    </row>
  </sheetData>
  <mergeCells count="10">
    <mergeCell ref="B1:I1"/>
    <mergeCell ref="D3:E3"/>
    <mergeCell ref="H3:I3"/>
    <mergeCell ref="F3:G3"/>
    <mergeCell ref="D4:D5"/>
    <mergeCell ref="E4:E5"/>
    <mergeCell ref="H4:H5"/>
    <mergeCell ref="I4:I5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2007-12-14T04:35:02Z</cp:lastPrinted>
  <dcterms:created xsi:type="dcterms:W3CDTF">2005-08-26T08:18:24Z</dcterms:created>
  <dcterms:modified xsi:type="dcterms:W3CDTF">2008-08-04T05:40:30Z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