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140" windowHeight="5925" tabRatio="851" activeTab="6"/>
  </bookViews>
  <sheets>
    <sheet name="表１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</sheets>
  <definedNames>
    <definedName name="_xlnm.Print_Area" localSheetId="11">'表12'!$B$1:$AD$31</definedName>
    <definedName name="_xlnm.Print_Area" localSheetId="12">'表13'!$B$1:$O$31</definedName>
  </definedNames>
  <calcPr fullCalcOnLoad="1"/>
</workbook>
</file>

<file path=xl/sharedStrings.xml><?xml version="1.0" encoding="utf-8"?>
<sst xmlns="http://schemas.openxmlformats.org/spreadsheetml/2006/main" count="527" uniqueCount="287">
  <si>
    <t/>
  </si>
  <si>
    <t>病　　床　　数　　変　　更　　前　　の　　病　　床　　規　　模</t>
  </si>
  <si>
    <t>総   数</t>
  </si>
  <si>
    <t>総数</t>
  </si>
  <si>
    <t>総　数</t>
  </si>
  <si>
    <t>　</t>
  </si>
  <si>
    <t>　</t>
  </si>
  <si>
    <t>注</t>
  </si>
  <si>
    <t>：      は、同規模内における変更（増減）施設数である。</t>
  </si>
  <si>
    <t>20～
　49床</t>
  </si>
  <si>
    <t>50～
　99</t>
  </si>
  <si>
    <t>100～
　　149</t>
  </si>
  <si>
    <t>150～
　　199</t>
  </si>
  <si>
    <t>200～
　　299</t>
  </si>
  <si>
    <t>300～
　　399</t>
  </si>
  <si>
    <t>400～
　　499</t>
  </si>
  <si>
    <t>400～
　　499</t>
  </si>
  <si>
    <t>500～
　　599</t>
  </si>
  <si>
    <t>600～
　　699</t>
  </si>
  <si>
    <t>700～
　　799</t>
  </si>
  <si>
    <t>減
55</t>
  </si>
  <si>
    <t>増
16</t>
  </si>
  <si>
    <t>50～
 　99</t>
  </si>
  <si>
    <t>100～
　  149</t>
  </si>
  <si>
    <t>150～
　　199</t>
  </si>
  <si>
    <t>300～
　　399</t>
  </si>
  <si>
    <t>500～
  　599</t>
  </si>
  <si>
    <t>600～
　　699</t>
  </si>
  <si>
    <t>700～
   799</t>
  </si>
  <si>
    <t>800～
　　899</t>
  </si>
  <si>
    <t>増
40</t>
  </si>
  <si>
    <t>減
34</t>
  </si>
  <si>
    <t>増
272</t>
  </si>
  <si>
    <t>増
27</t>
  </si>
  <si>
    <t>減
37</t>
  </si>
  <si>
    <t>減
49</t>
  </si>
  <si>
    <t>増
22</t>
  </si>
  <si>
    <t>減
38</t>
  </si>
  <si>
    <t>増
21</t>
  </si>
  <si>
    <t>減
13</t>
  </si>
  <si>
    <t>増
5</t>
  </si>
  <si>
    <t>減
12</t>
  </si>
  <si>
    <t xml:space="preserve"> 増
4 </t>
  </si>
  <si>
    <t>減
11</t>
  </si>
  <si>
    <t>増
2</t>
  </si>
  <si>
    <t>増
3</t>
  </si>
  <si>
    <t xml:space="preserve"> 増
3 </t>
  </si>
  <si>
    <t xml:space="preserve">増
6 </t>
  </si>
  <si>
    <t>病　　床　　数　　変　　更　　後　　の　　病　　床　　規　　模</t>
  </si>
  <si>
    <t>900床
以上</t>
  </si>
  <si>
    <t>900床
以上</t>
  </si>
  <si>
    <t>病床数変更前の病床規模</t>
  </si>
  <si>
    <t>総 数</t>
  </si>
  <si>
    <t>無 床</t>
  </si>
  <si>
    <t>無床</t>
  </si>
  <si>
    <t>1～9</t>
  </si>
  <si>
    <t>10～19</t>
  </si>
  <si>
    <t>・</t>
  </si>
  <si>
    <t>1～9</t>
  </si>
  <si>
    <t>10～19</t>
  </si>
  <si>
    <t>注</t>
  </si>
  <si>
    <t>：      は、同規模内における変更（増減）施設数である。</t>
  </si>
  <si>
    <t>減
770</t>
  </si>
  <si>
    <t>増
155</t>
  </si>
  <si>
    <t>増
15</t>
  </si>
  <si>
    <t>減
81</t>
  </si>
  <si>
    <t>増
57</t>
  </si>
  <si>
    <t>変　更　後</t>
  </si>
  <si>
    <t>一般病院</t>
  </si>
  <si>
    <t>一般診療所</t>
  </si>
  <si>
    <t>小児科
施設数</t>
  </si>
  <si>
    <t>産婦人科
施設数</t>
  </si>
  <si>
    <t>産科
施設数</t>
  </si>
  <si>
    <t>平成元年</t>
  </si>
  <si>
    <t>増減率(%)</t>
  </si>
  <si>
    <t>病院</t>
  </si>
  <si>
    <t>施設数</t>
  </si>
  <si>
    <t>構成割合(%)</t>
  </si>
  <si>
    <t>　 20～ 49床</t>
  </si>
  <si>
    <t>　 50～ 99</t>
  </si>
  <si>
    <t>　100～149</t>
  </si>
  <si>
    <t>　150～199</t>
  </si>
  <si>
    <t>　200～299</t>
  </si>
  <si>
    <t>　300～399</t>
  </si>
  <si>
    <t>　400～499</t>
  </si>
  <si>
    <t>　500～599</t>
  </si>
  <si>
    <t>　600～699</t>
  </si>
  <si>
    <t>　700～799</t>
  </si>
  <si>
    <t>　800～899</t>
  </si>
  <si>
    <t>　900床以上</t>
  </si>
  <si>
    <t>　  1～  9床</t>
  </si>
  <si>
    <t xml:space="preserve">… </t>
  </si>
  <si>
    <t>対前年</t>
  </si>
  <si>
    <t>平成16年</t>
  </si>
  <si>
    <t>平成15年</t>
  </si>
  <si>
    <t>（2004）</t>
  </si>
  <si>
    <t>一般診療所（有床）</t>
  </si>
  <si>
    <t>　 10～ 19</t>
  </si>
  <si>
    <t>各年10月１日現在</t>
  </si>
  <si>
    <t>一般病院</t>
  </si>
  <si>
    <t>増減数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</si>
  <si>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</si>
  <si>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</si>
  <si>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</si>
  <si>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</si>
  <si>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</si>
  <si>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</si>
  <si>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</si>
  <si>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</si>
  <si>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</si>
  <si>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</si>
  <si>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</si>
  <si>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</si>
  <si>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</si>
  <si>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</si>
  <si>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</si>
  <si>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</si>
  <si>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</si>
  <si>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</si>
  <si>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</si>
  <si>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</si>
  <si>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</si>
  <si>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</si>
  <si>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</si>
  <si>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</si>
  <si>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</si>
  <si>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</si>
  <si>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</si>
  <si>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</si>
  <si>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</si>
  <si>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</si>
  <si>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（重複計上）</t>
  </si>
  <si>
    <t>精神病院</t>
  </si>
  <si>
    <t>増減率</t>
  </si>
  <si>
    <t xml:space="preserve">心療内科 </t>
  </si>
  <si>
    <t>アレルギー科</t>
  </si>
  <si>
    <t>リウマチ科</t>
  </si>
  <si>
    <t xml:space="preserve">歯科口腔外科 </t>
  </si>
  <si>
    <t>施設数に
対する
割合 (%)</t>
  </si>
  <si>
    <t>平成15年
(2003)</t>
  </si>
  <si>
    <t>平成16年
(2004)</t>
  </si>
  <si>
    <t>(%)</t>
  </si>
  <si>
    <t>消化器科
 (胃腸科）</t>
  </si>
  <si>
    <t>リハビリテー
  ション科</t>
  </si>
  <si>
    <t>構成割合
（％）</t>
  </si>
  <si>
    <t>総  数</t>
  </si>
  <si>
    <t>表９　病床の種類別にみた病床数</t>
  </si>
  <si>
    <t xml:space="preserve">    各年10月1日現在</t>
  </si>
  <si>
    <t>病床数</t>
  </si>
  <si>
    <t>構成割合(%)</t>
  </si>
  <si>
    <t xml:space="preserve">・ </t>
  </si>
  <si>
    <t xml:space="preserve"> </t>
  </si>
  <si>
    <t>精神病床</t>
  </si>
  <si>
    <t>　精神病院</t>
  </si>
  <si>
    <t>　一般病院</t>
  </si>
  <si>
    <t>感染症病床</t>
  </si>
  <si>
    <t>結核病床</t>
  </si>
  <si>
    <t>　結核療養所</t>
  </si>
  <si>
    <t>療養病床</t>
  </si>
  <si>
    <t>一般病床</t>
  </si>
  <si>
    <t>一般診療所</t>
  </si>
  <si>
    <t>歯科診療所</t>
  </si>
  <si>
    <t>（2004）</t>
  </si>
  <si>
    <t>（2003）</t>
  </si>
  <si>
    <t>　（再掲）療養病床</t>
  </si>
  <si>
    <t>平成16年</t>
  </si>
  <si>
    <t>平成15年</t>
  </si>
  <si>
    <t>増減率（％）</t>
  </si>
  <si>
    <t>療養病床数</t>
  </si>
  <si>
    <t>病 　院　</t>
  </si>
  <si>
    <t>　 49床以下</t>
  </si>
  <si>
    <t>65歳以上人口10万対療養病床数</t>
  </si>
  <si>
    <t>（再 掲）　病　院</t>
  </si>
  <si>
    <t>有床</t>
  </si>
  <si>
    <t>無床</t>
  </si>
  <si>
    <t>各年10月１日現在</t>
  </si>
  <si>
    <t>　 50～ 99</t>
  </si>
  <si>
    <t>　 100～299</t>
  </si>
  <si>
    <t>　 300床以上</t>
  </si>
  <si>
    <t>(2003)</t>
  </si>
  <si>
    <t>(2004)</t>
  </si>
  <si>
    <t>表１　施設の種類別にみた施設数</t>
  </si>
  <si>
    <t>　   各年10月1日現在</t>
  </si>
  <si>
    <t>・</t>
  </si>
  <si>
    <t>精神病院</t>
  </si>
  <si>
    <t>結核療養所</t>
  </si>
  <si>
    <t>　（再掲）療養病床を有する
           病院</t>
  </si>
  <si>
    <t>　（再掲）療養病床を有する
           一般診療所</t>
  </si>
  <si>
    <t>１ 施 設</t>
  </si>
  <si>
    <t>当 た り</t>
  </si>
  <si>
    <t>病 床 数</t>
  </si>
  <si>
    <t xml:space="preserve">  国</t>
  </si>
  <si>
    <t>　公的医療機関</t>
  </si>
  <si>
    <t xml:space="preserve">  社会保険関係団体</t>
  </si>
  <si>
    <t xml:space="preserve">  医療法人</t>
  </si>
  <si>
    <t xml:space="preserve">  個人</t>
  </si>
  <si>
    <t xml:space="preserve">  その他</t>
  </si>
  <si>
    <t>注：一般診療所の「１施設当たり病床数」は、有床診療所に対する数値である。</t>
  </si>
  <si>
    <t>医療法人</t>
  </si>
  <si>
    <t>　個人</t>
  </si>
  <si>
    <t>表４　開設者の変更状況</t>
  </si>
  <si>
    <t>増  減  数</t>
  </si>
  <si>
    <t>開 設</t>
  </si>
  <si>
    <t>再 開</t>
  </si>
  <si>
    <t>廃 止</t>
  </si>
  <si>
    <t>休 止</t>
  </si>
  <si>
    <t>注：「その他」は、「国」、「公的医療機関」、「社会保険関係団体」等の開設者である。</t>
  </si>
  <si>
    <t>開設者
変　更</t>
  </si>
  <si>
    <t>(1989)</t>
  </si>
  <si>
    <t>( '90)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</si>
  <si>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</si>
  <si>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</si>
  <si>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</si>
  <si>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</si>
  <si>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</si>
  <si>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</si>
  <si>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</si>
  <si>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</si>
  <si>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</si>
  <si>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</si>
  <si>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</si>
  <si>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</si>
  <si>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</si>
  <si>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</si>
  <si>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　  各年10月1日現在</t>
  </si>
  <si>
    <t>施設数</t>
  </si>
  <si>
    <t>表１０　施設の種類別にみた１施設当たり病床数</t>
  </si>
  <si>
    <t xml:space="preserve">   各年10月１日現在</t>
  </si>
  <si>
    <t>平成13年</t>
  </si>
  <si>
    <t>（'02）</t>
  </si>
  <si>
    <t>（'03）</t>
  </si>
  <si>
    <t>一般診療所（有床）</t>
  </si>
  <si>
    <t>減
25</t>
  </si>
  <si>
    <t>変　　　更　　　前</t>
  </si>
  <si>
    <t>変    更    後</t>
  </si>
  <si>
    <t>その他</t>
  </si>
  <si>
    <t>増</t>
  </si>
  <si>
    <t>減</t>
  </si>
  <si>
    <t>平成15年
10月１日
現　　在</t>
  </si>
  <si>
    <t>平成16年
10月１日
現　　在</t>
  </si>
  <si>
    <t>病院数</t>
  </si>
  <si>
    <t>療養病床
を有する
病院数</t>
  </si>
  <si>
    <t>個　人</t>
  </si>
  <si>
    <t>構成
割合
(%)</t>
  </si>
  <si>
    <t>小児科を標ぼうする施設</t>
  </si>
  <si>
    <t>(平成15(2003)年10月～平成16(2004)年9月)</t>
  </si>
  <si>
    <t>平成15(2003)年10月～平成16(2004)年9月</t>
  </si>
  <si>
    <t>総数</t>
  </si>
  <si>
    <t>減
393</t>
  </si>
  <si>
    <t>減
 15</t>
  </si>
  <si>
    <t>減
 4</t>
  </si>
  <si>
    <t>減
 6</t>
  </si>
  <si>
    <t>平成15(2003)年10月～平成16(2004)年９月</t>
  </si>
  <si>
    <t>　総数</t>
  </si>
  <si>
    <t>一般診療所</t>
  </si>
  <si>
    <t>歯科診療所</t>
  </si>
  <si>
    <t>病　院</t>
  </si>
  <si>
    <t xml:space="preserve"> 療養病床を有する病院（再掲）</t>
  </si>
  <si>
    <t>平成14年</t>
  </si>
  <si>
    <t>(2001)</t>
  </si>
  <si>
    <t>（'04）</t>
  </si>
  <si>
    <t>病  院</t>
  </si>
  <si>
    <t>産婦人科、産科を標ぼうする施設</t>
  </si>
  <si>
    <t>平成6年</t>
  </si>
  <si>
    <t>（1994）</t>
  </si>
  <si>
    <t>昭和59年</t>
  </si>
  <si>
    <t>（1984）</t>
  </si>
  <si>
    <t>注：1)「その他」は、「国」、「公的医療機関」、「社会保険関係団体」等の開設者である。</t>
  </si>
  <si>
    <t>　　　開設者変更を含む。</t>
  </si>
  <si>
    <t>　：2)変更前「その他」から変更後「その他」には、平成16年4月1日の独立行政法人設立に伴う</t>
  </si>
  <si>
    <t>表７　小児科、産婦人科、産科を標ぼうする施設数の年次推移</t>
  </si>
  <si>
    <t>表８　病院の病床規模別にみた療養病床を有する施設数</t>
  </si>
  <si>
    <t xml:space="preserve">△　 0.0 </t>
  </si>
  <si>
    <t xml:space="preserve">0.0 </t>
  </si>
  <si>
    <t>表１１　開設者別にみた病床数</t>
  </si>
  <si>
    <t>表１２　病院の病床規模の変更状況</t>
  </si>
  <si>
    <t>表１３　一般診療所の病床規模の変更状況</t>
  </si>
  <si>
    <t xml:space="preserve">△　0.0 </t>
  </si>
  <si>
    <t xml:space="preserve">△0.0 </t>
  </si>
  <si>
    <t>平成16（2004）年10月1日現在</t>
  </si>
  <si>
    <t>表２　開設者別にみた施設数</t>
  </si>
  <si>
    <t>表３　開設者別にみた施設数の動態状況</t>
  </si>
  <si>
    <t>表５　病床の規模別にみた施設数</t>
  </si>
  <si>
    <t>200～
　 299</t>
  </si>
  <si>
    <t>表１4　療養病床を有する施設の病床数</t>
  </si>
  <si>
    <t>表6 診療科目別にみた施設数</t>
  </si>
  <si>
    <t>注：平成元年～平成７年の一般病院には、ハンセン病療養所は含まない。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</si>
</sst>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###\ ##0"/>
    <numFmt numFmtId="179" formatCode="###\ ##0;&quot;△    &quot;###\ ##0;&quot;- &quot;"/>
    <numFmt numFmtId="180" formatCode="#\ ##0&quot;  &quot;"/>
    <numFmt numFmtId="181" formatCode="0.0_ "/>
    <numFmt numFmtId="182" formatCode="0.0_);[Red]\(0.0\)"/>
    <numFmt numFmtId="183" formatCode="0.0&quot; &quot;\ "/>
    <numFmt numFmtId="184" formatCode="###\ ###\ ##0\ ;&quot;△&quot;\ ###\ ##0\ ;&quot;- &quot;"/>
    <numFmt numFmtId="185" formatCode="##\ ##0.0;&quot;△&quot;\ ###\ ##0.0"/>
    <numFmt numFmtId="186" formatCode="###\ ##0\ ;&quot;△  &quot;###\ ##0\ ;&quot;- &quot;"/>
    <numFmt numFmtId="187" formatCode="###\ ##0\ ;&quot;△ &quot;###\ ##0\ ;&quot;- &quot;"/>
    <numFmt numFmtId="188" formatCode="###\ ##0\ ;&quot;△   &quot;###\ ##0\ ;&quot;0 &quot;"/>
    <numFmt numFmtId="189" formatCode="##0.0\ ;&quot;△  &quot;##0.0\ ;"/>
    <numFmt numFmtId="190" formatCode="###\ ##0\ ;&quot;△   &quot;###\ ##0\ ;&quot;- &quot;"/>
    <numFmt numFmtId="191" formatCode="###\ ###\ ##0\ ;&quot;△ &quot;\ ###\ ##0\ ;&quot;- &quot;"/>
    <numFmt numFmtId="192" formatCode="##\ ##0.0\ ;&quot;△&quot;\ ###\ ##0.0\ "/>
    <numFmt numFmtId="193" formatCode="\ ##0.0\ ;&quot;△ &quot;\ ##0.0\ ;&quot;0.0 &quot;"/>
    <numFmt numFmtId="194" formatCode="###\ ##0\ ;&quot;△  &quot;###\ ##0\ ;&quot;0 &quot;"/>
    <numFmt numFmtId="195" formatCode="##\ ##0.0\ ;&quot;△ &quot;\ ###\ ##0.0\ "/>
    <numFmt numFmtId="196" formatCode="\ \ \ ###\ ##0\ ;&quot;△ &quot;###\ ##0\ ;&quot;- &quot;"/>
    <numFmt numFmtId="197" formatCode="0_);\(0\)"/>
    <numFmt numFmtId="198" formatCode="###\ ###\ ##0\ ;&quot;△&quot;"/>
    <numFmt numFmtId="199" formatCode="##\ ##0.0;&quot;△ &quot;\ ###\ ##0.0"/>
    <numFmt numFmtId="200" formatCode="###\ ###\ ##0\ ;&quot;△  &quot;\ ###\ ##0\ ;&quot;- &quot;"/>
    <numFmt numFmtId="201" formatCode="###\ ###\ ##0;&quot;△&quot;\ ###\ ##0;&quot;-&quot;"/>
    <numFmt numFmtId="202" formatCode="###\ ###\ ##0\ ;&quot;△   &quot;\ ###\ ##0\ ;&quot;- &quot;"/>
    <numFmt numFmtId="203" formatCode="###\ ##0\ ;&quot;△    &quot;###\ ##0\ ;&quot;0 &quot;"/>
    <numFmt numFmtId="204" formatCode="##0.0\ ;&quot;△&quot;##0.0\ ;"/>
    <numFmt numFmtId="205" formatCode="###\ ###\ ##0\ ;&quot;△&quot;\ ###\ ##0\ ;&quot;0 &quot;"/>
    <numFmt numFmtId="206" formatCode="#\ ##0.0&quot; &quot;"/>
    <numFmt numFmtId="207" formatCode="##\ ##0.0\ ;&quot;△ &quot;\ ###\ ##0.0\ \ "/>
    <numFmt numFmtId="208" formatCode="###\ ##0\ ;&quot;△&quot;###\ ##0\ ;&quot;- &quot;"/>
    <numFmt numFmtId="209" formatCode="##\ ##0.0;&quot;△ &quot;\ ###\ ##0.0\ "/>
    <numFmt numFmtId="210" formatCode="#\ ###\ ##0\ ;&quot;△&quot;#\ ###\ ##0\ ;&quot;- &quot;"/>
    <numFmt numFmtId="211" formatCode="###\ ##0.0\ ;&quot;△&quot;###\ ##0.0\ ;&quot;- &quot;"/>
    <numFmt numFmtId="212" formatCode="###\ ###\ ##0\ ;&quot;△ &quot;\ \ \ ###\ ##0\ ;&quot;- &quot;"/>
    <numFmt numFmtId="213" formatCode="###\ ###\ ##0\ ;&quot;△ &quot;\ ###\ ##0\ ;&quot;0 &quot;"/>
    <numFmt numFmtId="214" formatCode="#\ ###\ ##0&quot;   &quot;"/>
    <numFmt numFmtId="215" formatCode="###\ ###\ ##0&quot;  &quot;\ ;&quot;△ &quot;\ ###\ ##0&quot;  &quot;\ ;&quot;- &quot;"/>
    <numFmt numFmtId="216" formatCode="##\ ##0.0&quot;  &quot;\ ;&quot;△&quot;\ ###\ ##0.0&quot;  &quot;\ "/>
    <numFmt numFmtId="217" formatCode="###\ ###\ ##0&quot;  &quot;\ ;&quot;△ &quot;###\ ##0&quot;  &quot;\ ;&quot;- &quot;"/>
    <numFmt numFmtId="218" formatCode="###\ ##0.0\ ;&quot;△   &quot;###\ ##0.0\ ;&quot;- &quot;"/>
    <numFmt numFmtId="219" formatCode="0.0;&quot;△ &quot;0.0"/>
    <numFmt numFmtId="220" formatCode="\ ##0.0\ ;&quot;△ &quot;\ ##0.0\ ;&quot;- &quot;"/>
    <numFmt numFmtId="221" formatCode="###\ ##0.0\ ;&quot;△  &quot;###\ ##0.0\ ;&quot;- &quot;"/>
    <numFmt numFmtId="222" formatCode="###\ ##0\ ;&quot;△&quot;\ ###\ ##0\ ;&quot;- &quot;"/>
    <numFmt numFmtId="223" formatCode="###\ ###\ ##0\ ;&quot;△  &quot;\ ###\ ##0\ "/>
    <numFmt numFmtId="224" formatCode="###\ ###\ ##0\ ;&quot;△&quot;\ ###\ ##0"/>
    <numFmt numFmtId="225" formatCode="###\ ###\ ##0\ ;&quot;△&quot;\ ###\ ##0\ "/>
    <numFmt numFmtId="226" formatCode="###\ ###\ ##0\ ;&quot;△&quot;#\ ###\ ##0\ ;&quot;- &quot;"/>
    <numFmt numFmtId="227" formatCode="###\ ###\ ##0;&quot;△   &quot;\ ###\ ##0;&quot;-&quot;"/>
    <numFmt numFmtId="228" formatCode="###\ ###\ ##0\ ;&quot;△  &quot;#\ ###\ ##0\ ;&quot;- &quot;"/>
    <numFmt numFmtId="229" formatCode="###\ ###\ ##0\ ;&quot;△   &quot;#\ ###\ ##0\ ;&quot;- &quot;"/>
    <numFmt numFmtId="230" formatCode="###\ ###\ ##0\ ;&quot;△ &quot;#\ ###\ ##0\ ;&quot;- &quot;"/>
    <numFmt numFmtId="231" formatCode="#\ ###\ ##0\ ;&quot;△ &quot;#\ ###\ ##0\ ;&quot;- &quot;"/>
    <numFmt numFmtId="232" formatCode="#\ ###\ ##0\ ;&quot;△  &quot;#\ ###\ ##0\ ;&quot;- &quot;"/>
    <numFmt numFmtId="233" formatCode="###\ ##0\ ;&quot;△    &quot;###\ ##0\ ;&quot;- &quot;"/>
    <numFmt numFmtId="234" formatCode="###\ ##0\ ;&quot;△    &quot;###\ ##0\ "/>
    <numFmt numFmtId="235" formatCode="\ \ \ ###\ ##0\ ;&quot;△  &quot;###\ ##0\ ;&quot;- &quot;"/>
    <numFmt numFmtId="236" formatCode="\ \ \ ###\ ##0\ ;&quot;△   &quot;###\ ##0\ ;&quot;- &quot;"/>
    <numFmt numFmtId="237" formatCode="##\ ##0.0&quot; &quot;;\ &quot;△ &quot;\ ###\ ##0.0\ "/>
    <numFmt numFmtId="238" formatCode="###\ ##0\ ;&quot;△    &quot;###\ ##0\ ;&quot;0.0 &quot;"/>
    <numFmt numFmtId="239" formatCode="##\ ##0.0\ ;&quot;△&quot;\ ###\ ##0.0\ \,&quot;△  &quot;0.0\ "/>
  </numFmts>
  <fonts count="66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2"/>
      <name val="ＭＳ Ｐゴシック"/>
      <family val="3"/>
    </font>
    <font>
      <sz val="10"/>
      <name val="ＭＳ Ｐ明朝"/>
      <family val="1"/>
    </font>
    <font>
      <sz val="7"/>
      <name val="Terminal"/>
      <family val="0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10"/>
      <color indexed="8"/>
      <name val="ＭＳ 明朝"/>
      <family val="1"/>
    </font>
    <font>
      <sz val="9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1" fontId="17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37">
    <xf numFmtId="0" fontId="0" fillId="0" borderId="0" xfId="0" applyAlignment="1">
      <alignment vertical="center"/>
    </xf>
    <xf numFmtId="0" fontId="5" fillId="0" borderId="0" xfId="67" applyFont="1">
      <alignment/>
      <protection/>
    </xf>
    <xf numFmtId="0" fontId="5" fillId="0" borderId="0" xfId="67" applyFont="1" applyAlignment="1" applyProtection="1">
      <alignment horizontal="center"/>
      <protection/>
    </xf>
    <xf numFmtId="0" fontId="5" fillId="0" borderId="0" xfId="67" applyFont="1" applyAlignment="1" applyProtection="1">
      <alignment horizontal="left"/>
      <protection/>
    </xf>
    <xf numFmtId="0" fontId="6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66" applyFont="1">
      <alignment/>
      <protection/>
    </xf>
    <xf numFmtId="0" fontId="7" fillId="0" borderId="0" xfId="67" applyFont="1" applyAlignment="1">
      <alignment horizontal="right"/>
      <protection/>
    </xf>
    <xf numFmtId="0" fontId="9" fillId="0" borderId="0" xfId="67" applyFont="1">
      <alignment/>
      <protection/>
    </xf>
    <xf numFmtId="0" fontId="5" fillId="0" borderId="10" xfId="67" applyFont="1" applyFill="1" applyBorder="1">
      <alignment/>
      <protection/>
    </xf>
    <xf numFmtId="0" fontId="5" fillId="0" borderId="11" xfId="67" applyFont="1" applyFill="1" applyBorder="1" applyAlignment="1">
      <alignment horizontal="center"/>
      <protection/>
    </xf>
    <xf numFmtId="0" fontId="8" fillId="0" borderId="11" xfId="67" applyFont="1" applyBorder="1">
      <alignment/>
      <protection/>
    </xf>
    <xf numFmtId="0" fontId="5" fillId="0" borderId="0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wrapText="1"/>
      <protection/>
    </xf>
    <xf numFmtId="0" fontId="5" fillId="0" borderId="13" xfId="67" applyFont="1" applyFill="1" applyBorder="1" applyAlignment="1">
      <alignment horizontal="center" wrapText="1"/>
      <protection/>
    </xf>
    <xf numFmtId="0" fontId="5" fillId="0" borderId="0" xfId="67" applyFont="1" applyBorder="1" applyAlignment="1" applyProtection="1">
      <alignment horizontal="distributed" vertical="top" wrapText="1"/>
      <protection/>
    </xf>
    <xf numFmtId="0" fontId="6" fillId="0" borderId="0" xfId="67" applyFont="1" applyBorder="1" applyAlignment="1" applyProtection="1">
      <alignment horizontal="left" vertical="center" wrapText="1"/>
      <protection/>
    </xf>
    <xf numFmtId="0" fontId="9" fillId="0" borderId="0" xfId="67" applyFont="1" applyAlignment="1">
      <alignment wrapText="1"/>
      <protection/>
    </xf>
    <xf numFmtId="176" fontId="7" fillId="0" borderId="14" xfId="67" applyNumberFormat="1" applyFont="1" applyBorder="1" applyAlignment="1" applyProtection="1">
      <alignment horizontal="right" vertical="center"/>
      <protection/>
    </xf>
    <xf numFmtId="176" fontId="10" fillId="0" borderId="0" xfId="67" applyNumberFormat="1" applyFont="1" applyBorder="1" applyAlignment="1" applyProtection="1">
      <alignment horizontal="right" vertical="center"/>
      <protection/>
    </xf>
    <xf numFmtId="176" fontId="7" fillId="0" borderId="0" xfId="67" applyNumberFormat="1" applyFont="1" applyBorder="1" applyAlignment="1" applyProtection="1">
      <alignment horizontal="right" vertical="center"/>
      <protection/>
    </xf>
    <xf numFmtId="176" fontId="5" fillId="0" borderId="0" xfId="67" applyNumberFormat="1" applyFont="1" applyBorder="1" applyAlignment="1" applyProtection="1">
      <alignment horizontal="right"/>
      <protection/>
    </xf>
    <xf numFmtId="0" fontId="12" fillId="0" borderId="0" xfId="66" applyFont="1" applyBorder="1">
      <alignment/>
      <protection/>
    </xf>
    <xf numFmtId="176" fontId="5" fillId="0" borderId="15" xfId="67" applyNumberFormat="1" applyFont="1" applyBorder="1" applyAlignment="1" applyProtection="1">
      <alignment horizontal="right"/>
      <protection/>
    </xf>
    <xf numFmtId="176" fontId="5" fillId="0" borderId="16" xfId="67" applyNumberFormat="1" applyFont="1" applyBorder="1" applyAlignment="1" applyProtection="1">
      <alignment horizontal="right"/>
      <protection/>
    </xf>
    <xf numFmtId="176" fontId="13" fillId="0" borderId="0" xfId="67" applyNumberFormat="1" applyFont="1" applyFill="1" applyBorder="1" applyAlignment="1" applyProtection="1">
      <alignment horizontal="right"/>
      <protection/>
    </xf>
    <xf numFmtId="176" fontId="5" fillId="0" borderId="17" xfId="67" applyNumberFormat="1" applyFont="1" applyBorder="1" applyAlignment="1" applyProtection="1">
      <alignment horizontal="right"/>
      <protection/>
    </xf>
    <xf numFmtId="0" fontId="7" fillId="0" borderId="0" xfId="67" applyFont="1" applyAlignment="1">
      <alignment/>
      <protection/>
    </xf>
    <xf numFmtId="0" fontId="1" fillId="0" borderId="0" xfId="66">
      <alignment/>
      <protection/>
    </xf>
    <xf numFmtId="0" fontId="9" fillId="0" borderId="0" xfId="67" applyFont="1" applyAlignment="1">
      <alignment horizontal="center"/>
      <protection/>
    </xf>
    <xf numFmtId="177" fontId="10" fillId="33" borderId="18" xfId="67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>
      <alignment horizontal="center" vertical="center" wrapText="1"/>
    </xf>
    <xf numFmtId="177" fontId="10" fillId="33" borderId="20" xfId="67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>
      <alignment horizontal="center" vertical="center" wrapText="1"/>
    </xf>
    <xf numFmtId="177" fontId="10" fillId="33" borderId="21" xfId="67" applyNumberFormat="1" applyFont="1" applyFill="1" applyBorder="1" applyAlignment="1" applyProtection="1">
      <alignment horizontal="center" vertical="center" wrapText="1"/>
      <protection/>
    </xf>
    <xf numFmtId="0" fontId="5" fillId="0" borderId="0" xfId="67" applyFont="1" applyAlignment="1">
      <alignment horizontal="right"/>
      <protection/>
    </xf>
    <xf numFmtId="0" fontId="8" fillId="0" borderId="0" xfId="65" applyFont="1">
      <alignment/>
      <protection/>
    </xf>
    <xf numFmtId="0" fontId="5" fillId="0" borderId="0" xfId="67" applyFont="1" applyAlignment="1">
      <alignment horizontal="centerContinuous"/>
      <protection/>
    </xf>
    <xf numFmtId="0" fontId="1" fillId="0" borderId="0" xfId="65">
      <alignment/>
      <protection/>
    </xf>
    <xf numFmtId="0" fontId="7" fillId="0" borderId="22" xfId="67" applyFont="1" applyBorder="1" applyAlignment="1" applyProtection="1">
      <alignment horizontal="centerContinuous" vertical="center" wrapText="1"/>
      <protection/>
    </xf>
    <xf numFmtId="0" fontId="7" fillId="0" borderId="23" xfId="67" applyFont="1" applyBorder="1" applyAlignment="1" applyProtection="1">
      <alignment horizontal="centerContinuous" vertical="center" wrapText="1"/>
      <protection/>
    </xf>
    <xf numFmtId="0" fontId="9" fillId="0" borderId="0" xfId="67" applyFont="1" applyBorder="1" applyAlignment="1">
      <alignment wrapText="1"/>
      <protection/>
    </xf>
    <xf numFmtId="176" fontId="7" fillId="0" borderId="24" xfId="67" applyNumberFormat="1" applyFont="1" applyBorder="1" applyAlignment="1" applyProtection="1">
      <alignment horizontal="right" vertical="center"/>
      <protection/>
    </xf>
    <xf numFmtId="0" fontId="9" fillId="0" borderId="0" xfId="67" applyFont="1" applyAlignment="1">
      <alignment vertical="center"/>
      <protection/>
    </xf>
    <xf numFmtId="0" fontId="1" fillId="0" borderId="0" xfId="65" applyAlignment="1">
      <alignment vertical="center"/>
      <protection/>
    </xf>
    <xf numFmtId="176" fontId="5" fillId="0" borderId="0" xfId="67" applyNumberFormat="1" applyFont="1" applyBorder="1" applyAlignment="1" applyProtection="1">
      <alignment horizontal="right" vertical="center"/>
      <protection/>
    </xf>
    <xf numFmtId="176" fontId="5" fillId="0" borderId="15" xfId="67" applyNumberFormat="1" applyFont="1" applyBorder="1" applyAlignment="1" applyProtection="1">
      <alignment horizontal="right" vertical="center"/>
      <protection/>
    </xf>
    <xf numFmtId="176" fontId="5" fillId="0" borderId="17" xfId="67" applyNumberFormat="1" applyFont="1" applyBorder="1" applyAlignment="1" applyProtection="1">
      <alignment horizontal="right" vertical="center"/>
      <protection/>
    </xf>
    <xf numFmtId="176" fontId="13" fillId="33" borderId="19" xfId="67" applyNumberFormat="1" applyFont="1" applyFill="1" applyBorder="1" applyAlignment="1" applyProtection="1">
      <alignment horizontal="center" vertical="center" wrapText="1"/>
      <protection/>
    </xf>
    <xf numFmtId="176" fontId="13" fillId="33" borderId="13" xfId="67" applyNumberFormat="1" applyFont="1" applyFill="1" applyBorder="1" applyAlignment="1" applyProtection="1">
      <alignment horizontal="center" vertical="center" wrapText="1"/>
      <protection/>
    </xf>
    <xf numFmtId="176" fontId="13" fillId="33" borderId="0" xfId="67" applyNumberFormat="1" applyFont="1" applyFill="1" applyBorder="1" applyAlignment="1" applyProtection="1">
      <alignment horizontal="center" vertical="center" wrapText="1"/>
      <protection/>
    </xf>
    <xf numFmtId="176" fontId="13" fillId="33" borderId="17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>
      <alignment vertical="center"/>
      <protection/>
    </xf>
    <xf numFmtId="176" fontId="18" fillId="0" borderId="25" xfId="64" applyNumberFormat="1" applyFont="1" applyBorder="1">
      <alignment vertical="center"/>
      <protection/>
    </xf>
    <xf numFmtId="176" fontId="18" fillId="0" borderId="25" xfId="64" applyNumberFormat="1" applyFont="1" applyBorder="1" applyAlignment="1">
      <alignment horizontal="right" vertical="center"/>
      <protection/>
    </xf>
    <xf numFmtId="181" fontId="0" fillId="0" borderId="0" xfId="64" applyNumberFormat="1" applyBorder="1" applyAlignment="1">
      <alignment horizontal="right" vertical="center"/>
      <protection/>
    </xf>
    <xf numFmtId="182" fontId="18" fillId="0" borderId="25" xfId="64" applyNumberFormat="1" applyFont="1" applyBorder="1">
      <alignment vertical="center"/>
      <protection/>
    </xf>
    <xf numFmtId="177" fontId="18" fillId="0" borderId="25" xfId="64" applyNumberFormat="1" applyFont="1" applyBorder="1" applyAlignment="1">
      <alignment horizontal="right" vertical="center"/>
      <protection/>
    </xf>
    <xf numFmtId="0" fontId="0" fillId="0" borderId="0" xfId="64" applyNumberFormat="1" applyBorder="1">
      <alignment vertical="center"/>
      <protection/>
    </xf>
    <xf numFmtId="181" fontId="0" fillId="0" borderId="0" xfId="64" applyNumberFormat="1" applyBorder="1">
      <alignment vertical="center"/>
      <protection/>
    </xf>
    <xf numFmtId="181" fontId="0" fillId="0" borderId="26" xfId="64" applyNumberFormat="1" applyBorder="1">
      <alignment vertical="center"/>
      <protection/>
    </xf>
    <xf numFmtId="0" fontId="21" fillId="0" borderId="0" xfId="64" applyFont="1">
      <alignment vertical="center"/>
      <protection/>
    </xf>
    <xf numFmtId="177" fontId="18" fillId="0" borderId="27" xfId="64" applyNumberFormat="1" applyFont="1" applyBorder="1" applyAlignment="1">
      <alignment horizontal="right" vertical="center"/>
      <protection/>
    </xf>
    <xf numFmtId="177" fontId="18" fillId="0" borderId="26" xfId="64" applyNumberFormat="1" applyFont="1" applyBorder="1" applyAlignment="1">
      <alignment horizontal="right" vertical="center"/>
      <protection/>
    </xf>
    <xf numFmtId="176" fontId="0" fillId="0" borderId="25" xfId="64" applyNumberFormat="1" applyBorder="1" applyAlignment="1">
      <alignment horizontal="right" vertical="center"/>
      <protection/>
    </xf>
    <xf numFmtId="0" fontId="0" fillId="0" borderId="27" xfId="64" applyBorder="1" applyAlignment="1">
      <alignment horizontal="right" vertical="center"/>
      <protection/>
    </xf>
    <xf numFmtId="0" fontId="0" fillId="0" borderId="26" xfId="64" applyBorder="1" applyAlignment="1">
      <alignment horizontal="right" vertical="center"/>
      <protection/>
    </xf>
    <xf numFmtId="0" fontId="0" fillId="0" borderId="0" xfId="64" applyNumberFormat="1" applyFill="1" applyBorder="1">
      <alignment vertical="center"/>
      <protection/>
    </xf>
    <xf numFmtId="176" fontId="18" fillId="0" borderId="27" xfId="64" applyNumberFormat="1" applyFont="1" applyBorder="1" applyAlignment="1">
      <alignment horizontal="right" vertical="center"/>
      <protection/>
    </xf>
    <xf numFmtId="176" fontId="0" fillId="0" borderId="27" xfId="64" applyNumberFormat="1" applyBorder="1" applyAlignment="1">
      <alignment horizontal="right" vertical="center"/>
      <protection/>
    </xf>
    <xf numFmtId="0" fontId="22" fillId="0" borderId="0" xfId="62" applyFont="1" applyFill="1" applyBorder="1">
      <alignment/>
      <protection/>
    </xf>
    <xf numFmtId="0" fontId="21" fillId="0" borderId="0" xfId="64" applyFont="1" applyFill="1">
      <alignment vertical="center"/>
      <protection/>
    </xf>
    <xf numFmtId="176" fontId="18" fillId="0" borderId="28" xfId="64" applyNumberFormat="1" applyFont="1" applyBorder="1">
      <alignment vertical="center"/>
      <protection/>
    </xf>
    <xf numFmtId="176" fontId="0" fillId="0" borderId="28" xfId="64" applyNumberFormat="1" applyBorder="1" applyAlignment="1">
      <alignment horizontal="right" vertical="center"/>
      <protection/>
    </xf>
    <xf numFmtId="0" fontId="0" fillId="0" borderId="12" xfId="64" applyBorder="1" applyAlignment="1">
      <alignment horizontal="right" vertical="center"/>
      <protection/>
    </xf>
    <xf numFmtId="182" fontId="18" fillId="0" borderId="28" xfId="64" applyNumberFormat="1" applyFont="1" applyBorder="1">
      <alignment vertical="center"/>
      <protection/>
    </xf>
    <xf numFmtId="177" fontId="18" fillId="0" borderId="28" xfId="64" applyNumberFormat="1" applyFont="1" applyBorder="1" applyAlignment="1">
      <alignment horizontal="right" vertical="center"/>
      <protection/>
    </xf>
    <xf numFmtId="176" fontId="18" fillId="0" borderId="28" xfId="64" applyNumberFormat="1" applyFont="1" applyBorder="1" applyAlignment="1">
      <alignment horizontal="right" vertical="center"/>
      <protection/>
    </xf>
    <xf numFmtId="0" fontId="0" fillId="0" borderId="25" xfId="64" applyBorder="1" applyAlignment="1">
      <alignment horizontal="right" vertical="center"/>
      <protection/>
    </xf>
    <xf numFmtId="183" fontId="18" fillId="0" borderId="25" xfId="64" applyNumberFormat="1" applyFont="1" applyFill="1" applyBorder="1">
      <alignment vertical="center"/>
      <protection/>
    </xf>
    <xf numFmtId="183" fontId="18" fillId="0" borderId="28" xfId="64" applyNumberFormat="1" applyFont="1" applyFill="1" applyBorder="1">
      <alignment vertical="center"/>
      <protection/>
    </xf>
    <xf numFmtId="0" fontId="24" fillId="0" borderId="0" xfId="66" applyFont="1" applyAlignment="1">
      <alignment horizontal="centerContinuous"/>
      <protection/>
    </xf>
    <xf numFmtId="0" fontId="8" fillId="0" borderId="0" xfId="66" applyFont="1" applyAlignment="1">
      <alignment horizontal="centerContinuous"/>
      <protection/>
    </xf>
    <xf numFmtId="0" fontId="8" fillId="0" borderId="17" xfId="66" applyFont="1" applyBorder="1">
      <alignment/>
      <protection/>
    </xf>
    <xf numFmtId="0" fontId="5" fillId="0" borderId="10" xfId="66" applyFont="1" applyBorder="1">
      <alignment/>
      <protection/>
    </xf>
    <xf numFmtId="0" fontId="8" fillId="0" borderId="10" xfId="66" applyFont="1" applyBorder="1">
      <alignment/>
      <protection/>
    </xf>
    <xf numFmtId="0" fontId="8" fillId="0" borderId="26" xfId="66" applyFont="1" applyBorder="1">
      <alignment/>
      <protection/>
    </xf>
    <xf numFmtId="0" fontId="5" fillId="0" borderId="25" xfId="66" applyFont="1" applyBorder="1">
      <alignment/>
      <protection/>
    </xf>
    <xf numFmtId="0" fontId="5" fillId="0" borderId="29" xfId="66" applyFont="1" applyBorder="1" applyAlignment="1">
      <alignment horizontal="center"/>
      <protection/>
    </xf>
    <xf numFmtId="0" fontId="8" fillId="0" borderId="25" xfId="66" applyFont="1" applyBorder="1">
      <alignment/>
      <protection/>
    </xf>
    <xf numFmtId="0" fontId="5" fillId="0" borderId="28" xfId="66" applyFont="1" applyBorder="1">
      <alignment/>
      <protection/>
    </xf>
    <xf numFmtId="0" fontId="5" fillId="0" borderId="13" xfId="66" applyFont="1" applyBorder="1" applyAlignment="1" quotePrefix="1">
      <alignment horizontal="center" vertical="top"/>
      <protection/>
    </xf>
    <xf numFmtId="0" fontId="5" fillId="0" borderId="28" xfId="66" applyFont="1" applyBorder="1" applyAlignment="1" quotePrefix="1">
      <alignment horizontal="center" vertical="top"/>
      <protection/>
    </xf>
    <xf numFmtId="0" fontId="8" fillId="0" borderId="28" xfId="66" applyFont="1" applyBorder="1">
      <alignment/>
      <protection/>
    </xf>
    <xf numFmtId="0" fontId="28" fillId="0" borderId="0" xfId="65" applyFont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" fillId="0" borderId="0" xfId="65" applyAlignment="1">
      <alignment horizontal="centerContinuous"/>
      <protection/>
    </xf>
    <xf numFmtId="0" fontId="8" fillId="0" borderId="0" xfId="65" applyFont="1" applyAlignment="1">
      <alignment horizontal="centerContinuous"/>
      <protection/>
    </xf>
    <xf numFmtId="0" fontId="8" fillId="0" borderId="0" xfId="65" applyFont="1" applyAlignment="1">
      <alignment horizontal="right"/>
      <protection/>
    </xf>
    <xf numFmtId="0" fontId="8" fillId="0" borderId="0" xfId="65" applyFont="1" applyBorder="1">
      <alignment/>
      <protection/>
    </xf>
    <xf numFmtId="0" fontId="16" fillId="0" borderId="0" xfId="65" applyFont="1" applyBorder="1">
      <alignment/>
      <protection/>
    </xf>
    <xf numFmtId="0" fontId="16" fillId="0" borderId="17" xfId="65" applyFont="1" applyBorder="1">
      <alignment/>
      <protection/>
    </xf>
    <xf numFmtId="1" fontId="8" fillId="0" borderId="27" xfId="65" applyNumberFormat="1" applyFont="1" applyBorder="1" applyAlignment="1">
      <alignment horizontal="center"/>
      <protection/>
    </xf>
    <xf numFmtId="1" fontId="8" fillId="0" borderId="12" xfId="65" applyNumberFormat="1" applyFont="1" applyBorder="1" applyAlignment="1">
      <alignment horizontal="center"/>
      <protection/>
    </xf>
    <xf numFmtId="0" fontId="16" fillId="0" borderId="0" xfId="65" applyFont="1">
      <alignment/>
      <protection/>
    </xf>
    <xf numFmtId="0" fontId="8" fillId="0" borderId="17" xfId="65" applyFont="1" applyBorder="1">
      <alignment/>
      <protection/>
    </xf>
    <xf numFmtId="0" fontId="8" fillId="0" borderId="0" xfId="65" applyFont="1" applyAlignment="1">
      <alignment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24" xfId="65" applyFont="1" applyBorder="1" applyAlignment="1">
      <alignment vertical="center"/>
      <protection/>
    </xf>
    <xf numFmtId="0" fontId="8" fillId="0" borderId="23" xfId="65" applyFont="1" applyBorder="1" applyAlignment="1">
      <alignment horizontal="centerContinuous" vertical="center"/>
      <protection/>
    </xf>
    <xf numFmtId="0" fontId="8" fillId="0" borderId="30" xfId="65" applyFont="1" applyBorder="1" applyAlignment="1">
      <alignment horizontal="centerContinuous" vertical="center"/>
      <protection/>
    </xf>
    <xf numFmtId="0" fontId="8" fillId="0" borderId="31" xfId="65" applyFont="1" applyBorder="1" applyAlignment="1">
      <alignment horizontal="centerContinuous" vertical="center"/>
      <protection/>
    </xf>
    <xf numFmtId="0" fontId="8" fillId="0" borderId="32" xfId="65" applyFont="1" applyBorder="1" applyAlignment="1">
      <alignment horizontal="centerContinuous" vertical="center"/>
      <protection/>
    </xf>
    <xf numFmtId="0" fontId="8" fillId="0" borderId="27" xfId="65" applyFont="1" applyBorder="1" applyAlignment="1">
      <alignment vertical="center"/>
      <protection/>
    </xf>
    <xf numFmtId="184" fontId="16" fillId="0" borderId="27" xfId="65" applyNumberFormat="1" applyFont="1" applyBorder="1" applyAlignment="1">
      <alignment vertical="center"/>
      <protection/>
    </xf>
    <xf numFmtId="184" fontId="16" fillId="0" borderId="10" xfId="65" applyNumberFormat="1" applyFont="1" applyBorder="1" applyAlignment="1">
      <alignment vertical="center"/>
      <protection/>
    </xf>
    <xf numFmtId="196" fontId="16" fillId="0" borderId="29" xfId="65" applyNumberFormat="1" applyFont="1" applyBorder="1" applyAlignment="1">
      <alignment vertical="center"/>
      <protection/>
    </xf>
    <xf numFmtId="192" fontId="16" fillId="0" borderId="26" xfId="65" applyNumberFormat="1" applyFont="1" applyBorder="1" applyAlignment="1">
      <alignment vertical="center"/>
      <protection/>
    </xf>
    <xf numFmtId="184" fontId="23" fillId="0" borderId="33" xfId="65" applyNumberFormat="1" applyFont="1" applyBorder="1" applyAlignment="1">
      <alignment vertical="center"/>
      <protection/>
    </xf>
    <xf numFmtId="184" fontId="16" fillId="0" borderId="29" xfId="65" applyNumberFormat="1" applyFont="1" applyBorder="1" applyAlignment="1">
      <alignment vertical="center"/>
      <protection/>
    </xf>
    <xf numFmtId="184" fontId="16" fillId="0" borderId="25" xfId="65" applyNumberFormat="1" applyFont="1" applyBorder="1" applyAlignment="1">
      <alignment vertical="center"/>
      <protection/>
    </xf>
    <xf numFmtId="192" fontId="16" fillId="0" borderId="29" xfId="65" applyNumberFormat="1" applyFont="1" applyBorder="1" applyAlignment="1">
      <alignment vertical="center"/>
      <protection/>
    </xf>
    <xf numFmtId="195" fontId="16" fillId="0" borderId="11" xfId="65" applyNumberFormat="1" applyFont="1" applyBorder="1" applyAlignment="1">
      <alignment vertical="center"/>
      <protection/>
    </xf>
    <xf numFmtId="184" fontId="16" fillId="0" borderId="0" xfId="65" applyNumberFormat="1" applyFont="1" applyBorder="1" applyAlignment="1">
      <alignment vertical="center"/>
      <protection/>
    </xf>
    <xf numFmtId="0" fontId="16" fillId="0" borderId="27" xfId="65" applyFont="1" applyBorder="1" applyAlignment="1">
      <alignment vertical="center"/>
      <protection/>
    </xf>
    <xf numFmtId="0" fontId="16" fillId="0" borderId="26" xfId="65" applyFont="1" applyBorder="1" applyAlignment="1">
      <alignment vertical="center"/>
      <protection/>
    </xf>
    <xf numFmtId="192" fontId="16" fillId="0" borderId="25" xfId="65" applyNumberFormat="1" applyFont="1" applyBorder="1" applyAlignment="1">
      <alignment vertical="center"/>
      <protection/>
    </xf>
    <xf numFmtId="195" fontId="16" fillId="0" borderId="26" xfId="65" applyNumberFormat="1" applyFont="1" applyBorder="1" applyAlignment="1">
      <alignment vertical="center"/>
      <protection/>
    </xf>
    <xf numFmtId="198" fontId="16" fillId="0" borderId="25" xfId="65" applyNumberFormat="1" applyFont="1" applyBorder="1" applyAlignment="1">
      <alignment vertical="center"/>
      <protection/>
    </xf>
    <xf numFmtId="0" fontId="8" fillId="0" borderId="27" xfId="65" applyFont="1" applyBorder="1" applyAlignment="1">
      <alignment vertical="center" wrapText="1"/>
      <protection/>
    </xf>
    <xf numFmtId="193" fontId="16" fillId="0" borderId="25" xfId="65" applyNumberFormat="1" applyFont="1" applyBorder="1" applyAlignment="1">
      <alignment vertical="center"/>
      <protection/>
    </xf>
    <xf numFmtId="191" fontId="16" fillId="0" borderId="25" xfId="65" applyNumberFormat="1" applyFont="1" applyBorder="1" applyAlignment="1">
      <alignment vertical="center"/>
      <protection/>
    </xf>
    <xf numFmtId="184" fontId="16" fillId="0" borderId="26" xfId="65" applyNumberFormat="1" applyFont="1" applyBorder="1" applyAlignment="1">
      <alignment vertical="center"/>
      <protection/>
    </xf>
    <xf numFmtId="194" fontId="16" fillId="0" borderId="25" xfId="65" applyNumberFormat="1" applyFont="1" applyBorder="1" applyAlignment="1">
      <alignment vertical="center"/>
      <protection/>
    </xf>
    <xf numFmtId="0" fontId="8" fillId="0" borderId="12" xfId="65" applyFont="1" applyBorder="1" applyAlignment="1">
      <alignment vertical="center"/>
      <protection/>
    </xf>
    <xf numFmtId="184" fontId="16" fillId="0" borderId="12" xfId="65" applyNumberFormat="1" applyFont="1" applyBorder="1" applyAlignment="1">
      <alignment vertical="center"/>
      <protection/>
    </xf>
    <xf numFmtId="184" fontId="16" fillId="0" borderId="28" xfId="65" applyNumberFormat="1" applyFont="1" applyBorder="1" applyAlignment="1">
      <alignment vertical="center"/>
      <protection/>
    </xf>
    <xf numFmtId="192" fontId="16" fillId="0" borderId="28" xfId="65" applyNumberFormat="1" applyFont="1" applyBorder="1" applyAlignment="1">
      <alignment vertical="center"/>
      <protection/>
    </xf>
    <xf numFmtId="184" fontId="23" fillId="0" borderId="34" xfId="65" applyNumberFormat="1" applyFont="1" applyBorder="1" applyAlignment="1">
      <alignment vertical="center"/>
      <protection/>
    </xf>
    <xf numFmtId="198" fontId="16" fillId="0" borderId="28" xfId="65" applyNumberFormat="1" applyFont="1" applyBorder="1" applyAlignment="1">
      <alignment vertical="center"/>
      <protection/>
    </xf>
    <xf numFmtId="193" fontId="16" fillId="0" borderId="28" xfId="65" applyNumberFormat="1" applyFont="1" applyBorder="1" applyAlignment="1">
      <alignment vertical="center"/>
      <protection/>
    </xf>
    <xf numFmtId="195" fontId="16" fillId="0" borderId="13" xfId="65" applyNumberFormat="1" applyFont="1" applyBorder="1" applyAlignment="1">
      <alignment vertical="center"/>
      <protection/>
    </xf>
    <xf numFmtId="0" fontId="1" fillId="0" borderId="0" xfId="65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8" fillId="0" borderId="27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1" fillId="0" borderId="25" xfId="65" applyBorder="1" applyAlignment="1">
      <alignment horizontal="center" vertical="center"/>
      <protection/>
    </xf>
    <xf numFmtId="0" fontId="1" fillId="0" borderId="28" xfId="65" applyBorder="1" applyAlignment="1">
      <alignment horizontal="center" vertical="center"/>
      <protection/>
    </xf>
    <xf numFmtId="195" fontId="16" fillId="0" borderId="27" xfId="65" applyNumberFormat="1" applyFont="1" applyBorder="1" applyAlignment="1">
      <alignment vertical="center"/>
      <protection/>
    </xf>
    <xf numFmtId="195" fontId="16" fillId="0" borderId="12" xfId="65" applyNumberFormat="1" applyFont="1" applyBorder="1" applyAlignment="1">
      <alignment vertical="center"/>
      <protection/>
    </xf>
    <xf numFmtId="184" fontId="16" fillId="0" borderId="35" xfId="65" applyNumberFormat="1" applyFont="1" applyBorder="1" applyAlignment="1">
      <alignment vertical="center"/>
      <protection/>
    </xf>
    <xf numFmtId="184" fontId="16" fillId="0" borderId="33" xfId="65" applyNumberFormat="1" applyFont="1" applyBorder="1" applyAlignment="1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 applyAlignment="1">
      <alignment horizontal="left" vertical="center"/>
      <protection/>
    </xf>
    <xf numFmtId="49" fontId="19" fillId="0" borderId="0" xfId="64" applyNumberFormat="1" applyFont="1" applyBorder="1" applyAlignment="1">
      <alignment vertical="center"/>
      <protection/>
    </xf>
    <xf numFmtId="58" fontId="0" fillId="0" borderId="0" xfId="64" applyNumberFormat="1" applyBorder="1" applyAlignment="1">
      <alignment horizontal="right" vertical="center"/>
      <protection/>
    </xf>
    <xf numFmtId="0" fontId="0" fillId="0" borderId="12" xfId="64" applyBorder="1">
      <alignment vertical="center"/>
      <protection/>
    </xf>
    <xf numFmtId="176" fontId="0" fillId="0" borderId="27" xfId="64" applyNumberFormat="1" applyBorder="1">
      <alignment vertical="center"/>
      <protection/>
    </xf>
    <xf numFmtId="181" fontId="0" fillId="0" borderId="25" xfId="64" applyNumberFormat="1" applyBorder="1">
      <alignment vertical="center"/>
      <protection/>
    </xf>
    <xf numFmtId="182" fontId="0" fillId="0" borderId="25" xfId="64" applyNumberFormat="1" applyBorder="1">
      <alignment vertical="center"/>
      <protection/>
    </xf>
    <xf numFmtId="176" fontId="0" fillId="0" borderId="12" xfId="64" applyNumberFormat="1" applyBorder="1">
      <alignment vertical="center"/>
      <protection/>
    </xf>
    <xf numFmtId="182" fontId="0" fillId="0" borderId="28" xfId="64" applyNumberFormat="1" applyBorder="1">
      <alignment vertical="center"/>
      <protection/>
    </xf>
    <xf numFmtId="0" fontId="29" fillId="0" borderId="0" xfId="66" applyFont="1" applyAlignment="1">
      <alignment horizontal="centerContinuous"/>
      <protection/>
    </xf>
    <xf numFmtId="185" fontId="8" fillId="0" borderId="0" xfId="66" applyNumberFormat="1" applyFont="1" applyAlignment="1">
      <alignment horizontal="centerContinuous"/>
      <protection/>
    </xf>
    <xf numFmtId="0" fontId="1" fillId="0" borderId="0" xfId="66" applyAlignment="1">
      <alignment horizontal="centerContinuous"/>
      <protection/>
    </xf>
    <xf numFmtId="0" fontId="8" fillId="0" borderId="17" xfId="66" applyFont="1" applyBorder="1" applyAlignment="1">
      <alignment/>
      <protection/>
    </xf>
    <xf numFmtId="0" fontId="7" fillId="0" borderId="17" xfId="66" applyFont="1" applyBorder="1" applyAlignment="1">
      <alignment horizontal="right"/>
      <protection/>
    </xf>
    <xf numFmtId="0" fontId="10" fillId="0" borderId="0" xfId="66" applyFont="1" applyBorder="1" applyAlignment="1">
      <alignment horizontal="right"/>
      <protection/>
    </xf>
    <xf numFmtId="0" fontId="8" fillId="0" borderId="10" xfId="66" applyFont="1" applyBorder="1" applyAlignment="1">
      <alignment/>
      <protection/>
    </xf>
    <xf numFmtId="0" fontId="8" fillId="0" borderId="24" xfId="66" applyFont="1" applyBorder="1">
      <alignment/>
      <protection/>
    </xf>
    <xf numFmtId="0" fontId="1" fillId="0" borderId="27" xfId="66" applyBorder="1" applyAlignment="1">
      <alignment horizontal="centerContinuous"/>
      <protection/>
    </xf>
    <xf numFmtId="0" fontId="8" fillId="0" borderId="27" xfId="66" applyFont="1" applyBorder="1" applyAlignment="1">
      <alignment/>
      <protection/>
    </xf>
    <xf numFmtId="0" fontId="8" fillId="0" borderId="0" xfId="66" applyFont="1" applyBorder="1">
      <alignment/>
      <protection/>
    </xf>
    <xf numFmtId="0" fontId="8" fillId="0" borderId="29" xfId="66" applyFont="1" applyBorder="1" applyAlignment="1">
      <alignment horizontal="center"/>
      <protection/>
    </xf>
    <xf numFmtId="0" fontId="1" fillId="0" borderId="0" xfId="66" applyBorder="1" applyAlignment="1">
      <alignment horizontal="right"/>
      <protection/>
    </xf>
    <xf numFmtId="0" fontId="8" fillId="0" borderId="12" xfId="66" applyFont="1" applyBorder="1" applyAlignment="1">
      <alignment/>
      <protection/>
    </xf>
    <xf numFmtId="0" fontId="8" fillId="0" borderId="28" xfId="66" applyFont="1" applyBorder="1" applyAlignment="1" quotePrefix="1">
      <alignment horizontal="center" vertical="top"/>
      <protection/>
    </xf>
    <xf numFmtId="0" fontId="1" fillId="0" borderId="0" xfId="66" applyBorder="1" applyAlignment="1">
      <alignment horizontal="center"/>
      <protection/>
    </xf>
    <xf numFmtId="0" fontId="27" fillId="0" borderId="27" xfId="66" applyFont="1" applyBorder="1" applyAlignment="1">
      <alignment/>
      <protection/>
    </xf>
    <xf numFmtId="0" fontId="8" fillId="0" borderId="26" xfId="66" applyFont="1" applyBorder="1" applyAlignment="1">
      <alignment/>
      <protection/>
    </xf>
    <xf numFmtId="184" fontId="16" fillId="0" borderId="26" xfId="49" applyNumberFormat="1" applyFont="1" applyBorder="1" applyAlignment="1">
      <alignment/>
    </xf>
    <xf numFmtId="184" fontId="16" fillId="0" borderId="35" xfId="66" applyNumberFormat="1" applyFont="1" applyBorder="1" applyAlignment="1">
      <alignment horizontal="right"/>
      <protection/>
    </xf>
    <xf numFmtId="204" fontId="16" fillId="0" borderId="0" xfId="66" applyNumberFormat="1" applyFont="1" applyBorder="1" applyAlignment="1">
      <alignment/>
      <protection/>
    </xf>
    <xf numFmtId="38" fontId="16" fillId="0" borderId="35" xfId="49" applyFont="1" applyBorder="1" applyAlignment="1">
      <alignment horizontal="right"/>
    </xf>
    <xf numFmtId="38" fontId="16" fillId="0" borderId="25" xfId="49" applyFont="1" applyBorder="1" applyAlignment="1">
      <alignment horizontal="right"/>
    </xf>
    <xf numFmtId="38" fontId="1" fillId="0" borderId="0" xfId="49" applyFont="1" applyBorder="1" applyAlignment="1">
      <alignment horizontal="right"/>
    </xf>
    <xf numFmtId="201" fontId="16" fillId="0" borderId="35" xfId="66" applyNumberFormat="1" applyFont="1" applyBorder="1" applyAlignment="1">
      <alignment horizontal="right"/>
      <protection/>
    </xf>
    <xf numFmtId="0" fontId="16" fillId="0" borderId="35" xfId="66" applyFont="1" applyBorder="1">
      <alignment/>
      <protection/>
    </xf>
    <xf numFmtId="0" fontId="16" fillId="0" borderId="25" xfId="66" applyFont="1" applyBorder="1">
      <alignment/>
      <protection/>
    </xf>
    <xf numFmtId="0" fontId="1" fillId="0" borderId="0" xfId="66" applyBorder="1">
      <alignment/>
      <protection/>
    </xf>
    <xf numFmtId="184" fontId="16" fillId="0" borderId="25" xfId="49" applyNumberFormat="1" applyFont="1" applyBorder="1" applyAlignment="1">
      <alignment/>
    </xf>
    <xf numFmtId="191" fontId="16" fillId="0" borderId="35" xfId="66" applyNumberFormat="1" applyFont="1" applyBorder="1" applyAlignment="1">
      <alignment/>
      <protection/>
    </xf>
    <xf numFmtId="49" fontId="16" fillId="0" borderId="0" xfId="66" applyNumberFormat="1" applyFont="1" applyBorder="1" applyAlignment="1">
      <alignment horizontal="right"/>
      <protection/>
    </xf>
    <xf numFmtId="195" fontId="16" fillId="0" borderId="35" xfId="66" applyNumberFormat="1" applyFont="1" applyBorder="1">
      <alignment/>
      <protection/>
    </xf>
    <xf numFmtId="195" fontId="16" fillId="0" borderId="26" xfId="66" applyNumberFormat="1" applyFont="1" applyBorder="1">
      <alignment/>
      <protection/>
    </xf>
    <xf numFmtId="199" fontId="1" fillId="0" borderId="0" xfId="66" applyNumberFormat="1" applyBorder="1">
      <alignment/>
      <protection/>
    </xf>
    <xf numFmtId="184" fontId="16" fillId="0" borderId="35" xfId="66" applyNumberFormat="1" applyFont="1" applyBorder="1" applyAlignment="1">
      <alignment/>
      <protection/>
    </xf>
    <xf numFmtId="200" fontId="16" fillId="0" borderId="35" xfId="66" applyNumberFormat="1" applyFont="1" applyBorder="1" applyAlignment="1">
      <alignment/>
      <protection/>
    </xf>
    <xf numFmtId="205" fontId="16" fillId="0" borderId="35" xfId="66" applyNumberFormat="1" applyFont="1" applyBorder="1" applyAlignment="1">
      <alignment/>
      <protection/>
    </xf>
    <xf numFmtId="0" fontId="8" fillId="0" borderId="0" xfId="66" applyFont="1" applyBorder="1" applyAlignment="1">
      <alignment/>
      <protection/>
    </xf>
    <xf numFmtId="184" fontId="16" fillId="0" borderId="27" xfId="66" applyNumberFormat="1" applyFont="1" applyBorder="1">
      <alignment/>
      <protection/>
    </xf>
    <xf numFmtId="194" fontId="16" fillId="0" borderId="35" xfId="66" applyNumberFormat="1" applyFont="1" applyBorder="1" applyAlignment="1">
      <alignment/>
      <protection/>
    </xf>
    <xf numFmtId="184" fontId="16" fillId="0" borderId="25" xfId="49" applyNumberFormat="1" applyFont="1" applyBorder="1" applyAlignment="1">
      <alignment wrapText="1"/>
    </xf>
    <xf numFmtId="202" fontId="16" fillId="0" borderId="35" xfId="66" applyNumberFormat="1" applyFont="1" applyBorder="1" applyAlignment="1">
      <alignment/>
      <protection/>
    </xf>
    <xf numFmtId="0" fontId="8" fillId="0" borderId="12" xfId="66" applyFont="1" applyBorder="1">
      <alignment/>
      <protection/>
    </xf>
    <xf numFmtId="0" fontId="8" fillId="0" borderId="34" xfId="66" applyFont="1" applyBorder="1">
      <alignment/>
      <protection/>
    </xf>
    <xf numFmtId="204" fontId="8" fillId="0" borderId="12" xfId="66" applyNumberFormat="1" applyFont="1" applyBorder="1">
      <alignment/>
      <protection/>
    </xf>
    <xf numFmtId="185" fontId="8" fillId="0" borderId="34" xfId="66" applyNumberFormat="1" applyFont="1" applyBorder="1">
      <alignment/>
      <protection/>
    </xf>
    <xf numFmtId="0" fontId="7" fillId="0" borderId="0" xfId="66" applyFont="1">
      <alignment/>
      <protection/>
    </xf>
    <xf numFmtId="185" fontId="8" fillId="0" borderId="0" xfId="66" applyNumberFormat="1" applyFont="1">
      <alignment/>
      <protection/>
    </xf>
    <xf numFmtId="185" fontId="1" fillId="0" borderId="0" xfId="66" applyNumberFormat="1">
      <alignment/>
      <protection/>
    </xf>
    <xf numFmtId="0" fontId="1" fillId="0" borderId="0" xfId="66" applyAlignment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0" fillId="0" borderId="0" xfId="61">
      <alignment/>
      <protection/>
    </xf>
    <xf numFmtId="0" fontId="19" fillId="0" borderId="0" xfId="61" applyFont="1" applyAlignment="1">
      <alignment horizontal="right"/>
      <protection/>
    </xf>
    <xf numFmtId="0" fontId="8" fillId="0" borderId="10" xfId="61" applyFont="1" applyBorder="1">
      <alignment/>
      <protection/>
    </xf>
    <xf numFmtId="0" fontId="8" fillId="0" borderId="24" xfId="61" applyFont="1" applyBorder="1">
      <alignment/>
      <protection/>
    </xf>
    <xf numFmtId="0" fontId="5" fillId="0" borderId="10" xfId="61" applyFont="1" applyBorder="1" applyAlignment="1">
      <alignment horizontal="centerContinuous"/>
      <protection/>
    </xf>
    <xf numFmtId="0" fontId="5" fillId="0" borderId="31" xfId="61" applyFont="1" applyBorder="1" applyAlignment="1">
      <alignment horizontal="centerContinuous"/>
      <protection/>
    </xf>
    <xf numFmtId="0" fontId="5" fillId="0" borderId="32" xfId="61" applyFont="1" applyBorder="1" applyAlignment="1">
      <alignment horizontal="centerContinuous"/>
      <protection/>
    </xf>
    <xf numFmtId="0" fontId="8" fillId="0" borderId="12" xfId="61" applyFont="1" applyBorder="1">
      <alignment/>
      <protection/>
    </xf>
    <xf numFmtId="0" fontId="8" fillId="0" borderId="17" xfId="61" applyFont="1" applyBorder="1">
      <alignment/>
      <protection/>
    </xf>
    <xf numFmtId="197" fontId="7" fillId="0" borderId="12" xfId="61" applyNumberFormat="1" applyFont="1" applyBorder="1" applyAlignment="1" quotePrefix="1">
      <alignment horizontal="centerContinuous" vertical="top"/>
      <protection/>
    </xf>
    <xf numFmtId="0" fontId="5" fillId="0" borderId="34" xfId="61" applyFont="1" applyBorder="1" applyAlignment="1">
      <alignment horizontal="centerContinuous" vertical="center"/>
      <protection/>
    </xf>
    <xf numFmtId="0" fontId="5" fillId="0" borderId="28" xfId="61" applyFont="1" applyBorder="1" applyAlignment="1">
      <alignment horizontal="centerContinuous" vertical="center"/>
      <protection/>
    </xf>
    <xf numFmtId="0" fontId="30" fillId="0" borderId="27" xfId="61" applyFont="1" applyBorder="1">
      <alignment/>
      <protection/>
    </xf>
    <xf numFmtId="0" fontId="7" fillId="0" borderId="0" xfId="61" applyFont="1" applyBorder="1">
      <alignment/>
      <protection/>
    </xf>
    <xf numFmtId="214" fontId="12" fillId="0" borderId="27" xfId="61" applyNumberFormat="1" applyFont="1" applyBorder="1" applyAlignment="1">
      <alignment/>
      <protection/>
    </xf>
    <xf numFmtId="215" fontId="12" fillId="0" borderId="33" xfId="49" applyNumberFormat="1" applyFont="1" applyBorder="1" applyAlignment="1">
      <alignment/>
    </xf>
    <xf numFmtId="216" fontId="12" fillId="0" borderId="25" xfId="49" applyNumberFormat="1" applyFont="1" applyBorder="1" applyAlignment="1">
      <alignment/>
    </xf>
    <xf numFmtId="0" fontId="7" fillId="0" borderId="27" xfId="61" applyFont="1" applyBorder="1">
      <alignment/>
      <protection/>
    </xf>
    <xf numFmtId="214" fontId="12" fillId="0" borderId="27" xfId="61" applyNumberFormat="1" applyFont="1" applyBorder="1">
      <alignment/>
      <protection/>
    </xf>
    <xf numFmtId="214" fontId="7" fillId="0" borderId="0" xfId="61" applyNumberFormat="1" applyFont="1" applyBorder="1">
      <alignment/>
      <protection/>
    </xf>
    <xf numFmtId="214" fontId="12" fillId="0" borderId="25" xfId="61" applyNumberFormat="1" applyFont="1" applyBorder="1">
      <alignment/>
      <protection/>
    </xf>
    <xf numFmtId="217" fontId="12" fillId="0" borderId="33" xfId="49" applyNumberFormat="1" applyFont="1" applyBorder="1" applyAlignment="1">
      <alignment/>
    </xf>
    <xf numFmtId="0" fontId="12" fillId="0" borderId="27" xfId="61" applyFont="1" applyBorder="1">
      <alignment/>
      <protection/>
    </xf>
    <xf numFmtId="206" fontId="12" fillId="0" borderId="25" xfId="61" applyNumberFormat="1" applyFont="1" applyBorder="1">
      <alignment/>
      <protection/>
    </xf>
    <xf numFmtId="206" fontId="12" fillId="0" borderId="27" xfId="61" applyNumberFormat="1" applyFont="1" applyBorder="1">
      <alignment/>
      <protection/>
    </xf>
    <xf numFmtId="218" fontId="12" fillId="0" borderId="33" xfId="49" applyNumberFormat="1" applyFont="1" applyBorder="1" applyAlignment="1">
      <alignment/>
    </xf>
    <xf numFmtId="0" fontId="7" fillId="0" borderId="12" xfId="61" applyFont="1" applyBorder="1">
      <alignment/>
      <protection/>
    </xf>
    <xf numFmtId="0" fontId="5" fillId="0" borderId="12" xfId="61" applyFont="1" applyBorder="1">
      <alignment/>
      <protection/>
    </xf>
    <xf numFmtId="0" fontId="5" fillId="0" borderId="34" xfId="61" applyFont="1" applyBorder="1">
      <alignment/>
      <protection/>
    </xf>
    <xf numFmtId="0" fontId="5" fillId="0" borderId="28" xfId="61" applyFont="1" applyBorder="1">
      <alignment/>
      <protection/>
    </xf>
    <xf numFmtId="0" fontId="7" fillId="0" borderId="0" xfId="66" applyFont="1" applyAlignment="1">
      <alignment horizontal="right"/>
      <protection/>
    </xf>
    <xf numFmtId="0" fontId="8" fillId="0" borderId="0" xfId="66" applyFont="1" applyAlignment="1">
      <alignment vertical="center"/>
      <protection/>
    </xf>
    <xf numFmtId="0" fontId="8" fillId="0" borderId="10" xfId="66" applyFont="1" applyBorder="1" applyAlignment="1">
      <alignment vertical="center"/>
      <protection/>
    </xf>
    <xf numFmtId="0" fontId="8" fillId="0" borderId="24" xfId="66" applyFont="1" applyBorder="1" applyAlignment="1">
      <alignment horizontal="centerContinuous" vertical="center"/>
      <protection/>
    </xf>
    <xf numFmtId="0" fontId="8" fillId="0" borderId="22" xfId="66" applyFont="1" applyBorder="1" applyAlignment="1">
      <alignment horizontal="centerContinuous" vertical="center"/>
      <protection/>
    </xf>
    <xf numFmtId="0" fontId="1" fillId="0" borderId="0" xfId="66" applyAlignment="1">
      <alignment vertical="center"/>
      <protection/>
    </xf>
    <xf numFmtId="0" fontId="8" fillId="0" borderId="27" xfId="66" applyFont="1" applyBorder="1">
      <alignment/>
      <protection/>
    </xf>
    <xf numFmtId="0" fontId="8" fillId="0" borderId="11" xfId="66" applyFont="1" applyBorder="1" applyAlignment="1">
      <alignment horizontal="center"/>
      <protection/>
    </xf>
    <xf numFmtId="0" fontId="8" fillId="0" borderId="17" xfId="66" applyFont="1" applyBorder="1" applyAlignment="1" quotePrefix="1">
      <alignment horizontal="center" vertical="top"/>
      <protection/>
    </xf>
    <xf numFmtId="184" fontId="16" fillId="0" borderId="25" xfId="49" applyNumberFormat="1" applyFont="1" applyBorder="1" applyAlignment="1">
      <alignment vertical="center"/>
    </xf>
    <xf numFmtId="184" fontId="16" fillId="0" borderId="0" xfId="49" applyNumberFormat="1" applyFont="1" applyBorder="1" applyAlignment="1">
      <alignment vertical="center"/>
    </xf>
    <xf numFmtId="0" fontId="8" fillId="0" borderId="0" xfId="66" applyFont="1" applyBorder="1" applyAlignment="1">
      <alignment horizontal="distributed"/>
      <protection/>
    </xf>
    <xf numFmtId="38" fontId="8" fillId="0" borderId="0" xfId="49" applyFont="1" applyBorder="1" applyAlignment="1">
      <alignment/>
    </xf>
    <xf numFmtId="185" fontId="8" fillId="0" borderId="0" xfId="49" applyNumberFormat="1" applyFont="1" applyBorder="1" applyAlignment="1">
      <alignment/>
    </xf>
    <xf numFmtId="0" fontId="5" fillId="0" borderId="0" xfId="66" applyFont="1">
      <alignment/>
      <protection/>
    </xf>
    <xf numFmtId="0" fontId="27" fillId="0" borderId="27" xfId="66" applyFont="1" applyBorder="1" applyAlignment="1">
      <alignment vertical="center"/>
      <protection/>
    </xf>
    <xf numFmtId="0" fontId="8" fillId="0" borderId="0" xfId="66" applyFont="1" applyBorder="1" applyAlignment="1">
      <alignment vertical="center"/>
      <protection/>
    </xf>
    <xf numFmtId="222" fontId="16" fillId="0" borderId="35" xfId="49" applyNumberFormat="1" applyFont="1" applyBorder="1" applyAlignment="1">
      <alignment horizontal="right" vertical="center"/>
    </xf>
    <xf numFmtId="221" fontId="16" fillId="0" borderId="36" xfId="66" applyNumberFormat="1" applyFont="1" applyBorder="1" applyAlignment="1">
      <alignment vertical="center"/>
      <protection/>
    </xf>
    <xf numFmtId="219" fontId="16" fillId="0" borderId="25" xfId="66" applyNumberFormat="1" applyFont="1" applyBorder="1" applyAlignment="1">
      <alignment horizontal="right" vertical="center"/>
      <protection/>
    </xf>
    <xf numFmtId="0" fontId="8" fillId="0" borderId="27" xfId="66" applyFont="1" applyBorder="1" applyAlignment="1">
      <alignment vertical="center"/>
      <protection/>
    </xf>
    <xf numFmtId="38" fontId="16" fillId="0" borderId="35" xfId="49" applyFont="1" applyBorder="1" applyAlignment="1">
      <alignment horizontal="right" vertical="center"/>
    </xf>
    <xf numFmtId="221" fontId="16" fillId="0" borderId="36" xfId="49" applyNumberFormat="1" applyFont="1" applyBorder="1" applyAlignment="1">
      <alignment vertical="center"/>
    </xf>
    <xf numFmtId="0" fontId="16" fillId="0" borderId="25" xfId="66" applyFont="1" applyBorder="1" applyAlignment="1">
      <alignment vertical="center"/>
      <protection/>
    </xf>
    <xf numFmtId="38" fontId="16" fillId="0" borderId="0" xfId="49" applyFont="1" applyBorder="1" applyAlignment="1">
      <alignment vertical="center"/>
    </xf>
    <xf numFmtId="200" fontId="16" fillId="0" borderId="35" xfId="49" applyNumberFormat="1" applyFont="1" applyBorder="1" applyAlignment="1">
      <alignment horizontal="right" vertical="center"/>
    </xf>
    <xf numFmtId="220" fontId="16" fillId="0" borderId="25" xfId="66" applyNumberFormat="1" applyFont="1" applyBorder="1" applyAlignment="1">
      <alignment vertical="center"/>
      <protection/>
    </xf>
    <xf numFmtId="193" fontId="16" fillId="0" borderId="36" xfId="66" applyNumberFormat="1" applyFont="1" applyBorder="1" applyAlignment="1">
      <alignment vertical="center"/>
      <protection/>
    </xf>
    <xf numFmtId="193" fontId="16" fillId="0" borderId="25" xfId="66" applyNumberFormat="1" applyFont="1" applyBorder="1" applyAlignment="1">
      <alignment vertical="center"/>
      <protection/>
    </xf>
    <xf numFmtId="0" fontId="5" fillId="0" borderId="0" xfId="66" applyFont="1" applyBorder="1" applyAlignment="1">
      <alignment vertical="center" wrapText="1"/>
      <protection/>
    </xf>
    <xf numFmtId="0" fontId="8" fillId="0" borderId="0" xfId="66" applyFont="1" applyBorder="1" applyAlignment="1">
      <alignment vertical="center" wrapText="1"/>
      <protection/>
    </xf>
    <xf numFmtId="184" fontId="16" fillId="0" borderId="35" xfId="49" applyNumberFormat="1" applyFont="1" applyBorder="1" applyAlignment="1">
      <alignment horizontal="right" vertical="center"/>
    </xf>
    <xf numFmtId="191" fontId="16" fillId="0" borderId="35" xfId="49" applyNumberFormat="1" applyFont="1" applyBorder="1" applyAlignment="1">
      <alignment horizontal="right" vertical="center"/>
    </xf>
    <xf numFmtId="202" fontId="16" fillId="0" borderId="35" xfId="49" applyNumberFormat="1" applyFont="1" applyBorder="1" applyAlignment="1">
      <alignment horizontal="right" vertical="center"/>
    </xf>
    <xf numFmtId="184" fontId="16" fillId="0" borderId="27" xfId="49" applyNumberFormat="1" applyFont="1" applyBorder="1" applyAlignment="1">
      <alignment vertical="center"/>
    </xf>
    <xf numFmtId="200" fontId="16" fillId="0" borderId="35" xfId="49" applyNumberFormat="1" applyFont="1" applyBorder="1" applyAlignment="1">
      <alignment vertical="center"/>
    </xf>
    <xf numFmtId="182" fontId="16" fillId="0" borderId="25" xfId="49" applyNumberFormat="1" applyFont="1" applyBorder="1" applyAlignment="1">
      <alignment vertical="center"/>
    </xf>
    <xf numFmtId="221" fontId="16" fillId="0" borderId="27" xfId="66" applyNumberFormat="1" applyFont="1" applyBorder="1" applyAlignment="1">
      <alignment vertical="center"/>
      <protection/>
    </xf>
    <xf numFmtId="0" fontId="8" fillId="0" borderId="37" xfId="66" applyFont="1" applyBorder="1" applyAlignment="1">
      <alignment horizontal="centerContinuous" vertical="center"/>
      <protection/>
    </xf>
    <xf numFmtId="0" fontId="8" fillId="0" borderId="38" xfId="66" applyFont="1" applyBorder="1" applyAlignment="1">
      <alignment horizontal="center"/>
      <protection/>
    </xf>
    <xf numFmtId="0" fontId="8" fillId="0" borderId="39" xfId="66" applyFont="1" applyBorder="1" applyAlignment="1" quotePrefix="1">
      <alignment horizontal="center" vertical="top"/>
      <protection/>
    </xf>
    <xf numFmtId="219" fontId="16" fillId="0" borderId="35" xfId="66" applyNumberFormat="1" applyFont="1" applyBorder="1" applyAlignment="1">
      <alignment horizontal="right" vertical="center"/>
      <protection/>
    </xf>
    <xf numFmtId="0" fontId="16" fillId="0" borderId="35" xfId="66" applyFont="1" applyBorder="1" applyAlignment="1">
      <alignment vertical="center"/>
      <protection/>
    </xf>
    <xf numFmtId="220" fontId="16" fillId="0" borderId="35" xfId="66" applyNumberFormat="1" applyFont="1" applyBorder="1" applyAlignment="1">
      <alignment vertical="center"/>
      <protection/>
    </xf>
    <xf numFmtId="193" fontId="16" fillId="0" borderId="35" xfId="66" applyNumberFormat="1" applyFont="1" applyBorder="1" applyAlignment="1">
      <alignment vertical="center"/>
      <protection/>
    </xf>
    <xf numFmtId="182" fontId="16" fillId="0" borderId="35" xfId="49" applyNumberFormat="1" applyFont="1" applyBorder="1" applyAlignment="1">
      <alignment vertical="center"/>
    </xf>
    <xf numFmtId="0" fontId="8" fillId="0" borderId="12" xfId="66" applyFont="1" applyBorder="1" applyAlignment="1">
      <alignment vertical="center"/>
      <protection/>
    </xf>
    <xf numFmtId="0" fontId="8" fillId="0" borderId="17" xfId="66" applyFont="1" applyBorder="1" applyAlignment="1">
      <alignment vertical="center"/>
      <protection/>
    </xf>
    <xf numFmtId="184" fontId="16" fillId="0" borderId="28" xfId="49" applyNumberFormat="1" applyFont="1" applyBorder="1" applyAlignment="1">
      <alignment vertical="center"/>
    </xf>
    <xf numFmtId="184" fontId="16" fillId="0" borderId="17" xfId="49" applyNumberFormat="1" applyFont="1" applyBorder="1" applyAlignment="1">
      <alignment vertical="center"/>
    </xf>
    <xf numFmtId="184" fontId="16" fillId="0" borderId="39" xfId="49" applyNumberFormat="1" applyFont="1" applyBorder="1" applyAlignment="1">
      <alignment horizontal="right" vertical="center"/>
    </xf>
    <xf numFmtId="221" fontId="16" fillId="0" borderId="40" xfId="66" applyNumberFormat="1" applyFont="1" applyBorder="1" applyAlignment="1">
      <alignment vertical="center"/>
      <protection/>
    </xf>
    <xf numFmtId="220" fontId="16" fillId="0" borderId="39" xfId="66" applyNumberFormat="1" applyFont="1" applyBorder="1" applyAlignment="1">
      <alignment vertical="center"/>
      <protection/>
    </xf>
    <xf numFmtId="220" fontId="16" fillId="0" borderId="28" xfId="66" applyNumberFormat="1" applyFont="1" applyBorder="1" applyAlignment="1">
      <alignment vertical="center"/>
      <protection/>
    </xf>
    <xf numFmtId="223" fontId="16" fillId="0" borderId="35" xfId="49" applyNumberFormat="1" applyFont="1" applyBorder="1" applyAlignment="1">
      <alignment horizontal="right" vertical="center"/>
    </xf>
    <xf numFmtId="224" fontId="16" fillId="0" borderId="25" xfId="65" applyNumberFormat="1" applyFont="1" applyBorder="1" applyAlignment="1">
      <alignment vertical="center"/>
      <protection/>
    </xf>
    <xf numFmtId="185" fontId="1" fillId="0" borderId="0" xfId="66" applyNumberFormat="1" applyAlignment="1">
      <alignment horizontal="centerContinuous"/>
      <protection/>
    </xf>
    <xf numFmtId="0" fontId="8" fillId="0" borderId="17" xfId="66" applyFont="1" applyBorder="1" applyAlignment="1">
      <alignment horizontal="right"/>
      <protection/>
    </xf>
    <xf numFmtId="0" fontId="8" fillId="0" borderId="38" xfId="66" applyFont="1" applyBorder="1" applyAlignment="1">
      <alignment horizontal="centerContinuous"/>
      <protection/>
    </xf>
    <xf numFmtId="0" fontId="8" fillId="0" borderId="35" xfId="66" applyFont="1" applyBorder="1" applyAlignment="1">
      <alignment horizontal="centerContinuous" vertical="center"/>
      <protection/>
    </xf>
    <xf numFmtId="0" fontId="8" fillId="0" borderId="12" xfId="66" applyFont="1" applyBorder="1" applyAlignment="1" quotePrefix="1">
      <alignment horizontal="center" vertical="top"/>
      <protection/>
    </xf>
    <xf numFmtId="0" fontId="8" fillId="0" borderId="39" xfId="66" applyFont="1" applyBorder="1" applyAlignment="1">
      <alignment horizontal="centerContinuous" vertical="top"/>
      <protection/>
    </xf>
    <xf numFmtId="191" fontId="8" fillId="0" borderId="34" xfId="66" applyNumberFormat="1" applyFont="1" applyBorder="1">
      <alignment/>
      <protection/>
    </xf>
    <xf numFmtId="209" fontId="16" fillId="0" borderId="40" xfId="66" applyNumberFormat="1" applyFont="1" applyBorder="1" applyAlignment="1">
      <alignment/>
      <protection/>
    </xf>
    <xf numFmtId="185" fontId="8" fillId="0" borderId="12" xfId="66" applyNumberFormat="1" applyFont="1" applyBorder="1">
      <alignment/>
      <protection/>
    </xf>
    <xf numFmtId="0" fontId="8" fillId="0" borderId="39" xfId="66" applyFont="1" applyBorder="1">
      <alignment/>
      <protection/>
    </xf>
    <xf numFmtId="210" fontId="1" fillId="0" borderId="0" xfId="66" applyNumberFormat="1">
      <alignment/>
      <protection/>
    </xf>
    <xf numFmtId="0" fontId="27" fillId="0" borderId="25" xfId="66" applyFont="1" applyBorder="1" applyAlignment="1">
      <alignment vertical="center"/>
      <protection/>
    </xf>
    <xf numFmtId="210" fontId="16" fillId="0" borderId="26" xfId="49" applyNumberFormat="1" applyFont="1" applyBorder="1" applyAlignment="1">
      <alignment vertical="center"/>
    </xf>
    <xf numFmtId="191" fontId="16" fillId="0" borderId="38" xfId="49" applyNumberFormat="1" applyFont="1" applyBorder="1" applyAlignment="1">
      <alignment vertical="center"/>
    </xf>
    <xf numFmtId="49" fontId="16" fillId="0" borderId="25" xfId="66" applyNumberFormat="1" applyFont="1" applyBorder="1" applyAlignment="1">
      <alignment horizontal="right" vertical="center"/>
      <protection/>
    </xf>
    <xf numFmtId="211" fontId="16" fillId="0" borderId="35" xfId="66" applyNumberFormat="1" applyFont="1" applyBorder="1" applyAlignment="1">
      <alignment vertical="center"/>
      <protection/>
    </xf>
    <xf numFmtId="211" fontId="16" fillId="0" borderId="26" xfId="66" applyNumberFormat="1" applyFont="1" applyBorder="1" applyAlignment="1">
      <alignment vertical="center"/>
      <protection/>
    </xf>
    <xf numFmtId="206" fontId="16" fillId="0" borderId="35" xfId="66" applyNumberFormat="1" applyFont="1" applyFill="1" applyBorder="1" applyAlignment="1">
      <alignment vertical="center"/>
      <protection/>
    </xf>
    <xf numFmtId="0" fontId="8" fillId="0" borderId="25" xfId="66" applyFont="1" applyBorder="1" applyAlignment="1">
      <alignment vertical="center"/>
      <protection/>
    </xf>
    <xf numFmtId="184" fontId="16" fillId="0" borderId="35" xfId="49" applyNumberFormat="1" applyFont="1" applyBorder="1" applyAlignment="1">
      <alignment vertical="center"/>
    </xf>
    <xf numFmtId="195" fontId="16" fillId="0" borderId="25" xfId="66" applyNumberFormat="1" applyFont="1" applyBorder="1" applyAlignment="1">
      <alignment vertical="center"/>
      <protection/>
    </xf>
    <xf numFmtId="191" fontId="16" fillId="0" borderId="35" xfId="49" applyNumberFormat="1" applyFont="1" applyBorder="1" applyAlignment="1">
      <alignment vertical="center"/>
    </xf>
    <xf numFmtId="211" fontId="16" fillId="0" borderId="0" xfId="66" applyNumberFormat="1" applyFont="1" applyBorder="1" applyAlignment="1">
      <alignment vertical="center"/>
      <protection/>
    </xf>
    <xf numFmtId="210" fontId="16" fillId="0" borderId="25" xfId="49" applyNumberFormat="1" applyFont="1" applyBorder="1" applyAlignment="1">
      <alignment vertical="center"/>
    </xf>
    <xf numFmtId="210" fontId="16" fillId="0" borderId="27" xfId="49" applyNumberFormat="1" applyFont="1" applyBorder="1" applyAlignment="1">
      <alignment vertical="center"/>
    </xf>
    <xf numFmtId="213" fontId="16" fillId="0" borderId="35" xfId="49" applyNumberFormat="1" applyFont="1" applyBorder="1" applyAlignment="1">
      <alignment vertical="center"/>
    </xf>
    <xf numFmtId="207" fontId="16" fillId="0" borderId="35" xfId="66" applyNumberFormat="1" applyFont="1" applyBorder="1" applyAlignment="1">
      <alignment vertical="center"/>
      <protection/>
    </xf>
    <xf numFmtId="207" fontId="16" fillId="0" borderId="26" xfId="66" applyNumberFormat="1" applyFont="1" applyBorder="1" applyAlignment="1">
      <alignment vertical="center"/>
      <protection/>
    </xf>
    <xf numFmtId="212" fontId="16" fillId="0" borderId="35" xfId="49" applyNumberFormat="1" applyFont="1" applyBorder="1" applyAlignment="1">
      <alignment vertical="center"/>
    </xf>
    <xf numFmtId="225" fontId="16" fillId="0" borderId="25" xfId="65" applyNumberFormat="1" applyFont="1" applyBorder="1" applyAlignment="1">
      <alignment vertical="center"/>
      <protection/>
    </xf>
    <xf numFmtId="226" fontId="16" fillId="0" borderId="25" xfId="0" applyNumberFormat="1" applyFont="1" applyBorder="1" applyAlignment="1">
      <alignment vertical="center"/>
    </xf>
    <xf numFmtId="0" fontId="8" fillId="0" borderId="26" xfId="66" applyFont="1" applyBorder="1" applyAlignment="1">
      <alignment vertical="center"/>
      <protection/>
    </xf>
    <xf numFmtId="0" fontId="26" fillId="0" borderId="25" xfId="66" applyFont="1" applyBorder="1" applyAlignment="1">
      <alignment vertical="center"/>
      <protection/>
    </xf>
    <xf numFmtId="184" fontId="12" fillId="0" borderId="0" xfId="49" applyNumberFormat="1" applyFont="1" applyBorder="1" applyAlignment="1">
      <alignment vertical="center"/>
    </xf>
    <xf numFmtId="189" fontId="12" fillId="0" borderId="25" xfId="66" applyNumberFormat="1" applyFont="1" applyBorder="1" applyAlignment="1">
      <alignment vertical="center"/>
      <protection/>
    </xf>
    <xf numFmtId="189" fontId="12" fillId="0" borderId="29" xfId="66" applyNumberFormat="1" applyFont="1" applyBorder="1" applyAlignment="1">
      <alignment vertical="center"/>
      <protection/>
    </xf>
    <xf numFmtId="0" fontId="5" fillId="0" borderId="25" xfId="66" applyFont="1" applyBorder="1" applyAlignment="1">
      <alignment vertical="center"/>
      <protection/>
    </xf>
    <xf numFmtId="184" fontId="12" fillId="0" borderId="27" xfId="66" applyNumberFormat="1" applyFont="1" applyBorder="1" applyAlignment="1">
      <alignment vertical="center"/>
      <protection/>
    </xf>
    <xf numFmtId="184" fontId="12" fillId="0" borderId="0" xfId="66" applyNumberFormat="1" applyFont="1" applyBorder="1" applyAlignment="1">
      <alignment vertical="center"/>
      <protection/>
    </xf>
    <xf numFmtId="0" fontId="5" fillId="0" borderId="28" xfId="66" applyFont="1" applyBorder="1" applyAlignment="1">
      <alignment vertical="center"/>
      <protection/>
    </xf>
    <xf numFmtId="184" fontId="12" fillId="0" borderId="17" xfId="49" applyNumberFormat="1" applyFont="1" applyBorder="1" applyAlignment="1">
      <alignment vertical="center"/>
    </xf>
    <xf numFmtId="189" fontId="12" fillId="0" borderId="28" xfId="66" applyNumberFormat="1" applyFont="1" applyBorder="1" applyAlignment="1">
      <alignment vertical="center"/>
      <protection/>
    </xf>
    <xf numFmtId="0" fontId="1" fillId="0" borderId="0" xfId="66" applyFill="1">
      <alignment/>
      <protection/>
    </xf>
    <xf numFmtId="0" fontId="5" fillId="0" borderId="12" xfId="66" applyFont="1" applyBorder="1">
      <alignment/>
      <protection/>
    </xf>
    <xf numFmtId="0" fontId="26" fillId="0" borderId="25" xfId="66" applyFont="1" applyBorder="1" applyAlignment="1">
      <alignment/>
      <protection/>
    </xf>
    <xf numFmtId="228" fontId="12" fillId="0" borderId="27" xfId="66" applyNumberFormat="1" applyFont="1" applyBorder="1">
      <alignment/>
      <protection/>
    </xf>
    <xf numFmtId="0" fontId="5" fillId="0" borderId="25" xfId="66" applyFont="1" applyBorder="1" applyAlignment="1">
      <alignment/>
      <protection/>
    </xf>
    <xf numFmtId="194" fontId="12" fillId="0" borderId="27" xfId="66" applyNumberFormat="1" applyFont="1" applyBorder="1">
      <alignment/>
      <protection/>
    </xf>
    <xf numFmtId="229" fontId="12" fillId="0" borderId="27" xfId="66" applyNumberFormat="1" applyFont="1" applyBorder="1">
      <alignment/>
      <protection/>
    </xf>
    <xf numFmtId="0" fontId="5" fillId="0" borderId="0" xfId="66" applyFont="1" applyBorder="1">
      <alignment/>
      <protection/>
    </xf>
    <xf numFmtId="0" fontId="5" fillId="0" borderId="29" xfId="66" applyFont="1" applyBorder="1">
      <alignment/>
      <protection/>
    </xf>
    <xf numFmtId="0" fontId="5" fillId="0" borderId="30" xfId="66" applyFont="1" applyBorder="1" applyAlignment="1">
      <alignment vertical="center"/>
      <protection/>
    </xf>
    <xf numFmtId="0" fontId="5" fillId="0" borderId="32" xfId="66" applyFont="1" applyBorder="1" applyAlignment="1">
      <alignment vertical="center"/>
      <protection/>
    </xf>
    <xf numFmtId="0" fontId="5" fillId="0" borderId="12" xfId="66" applyFont="1" applyBorder="1" applyAlignment="1">
      <alignment/>
      <protection/>
    </xf>
    <xf numFmtId="0" fontId="26" fillId="0" borderId="29" xfId="66" applyFont="1" applyBorder="1" applyAlignment="1">
      <alignment/>
      <protection/>
    </xf>
    <xf numFmtId="208" fontId="12" fillId="0" borderId="25" xfId="49" applyNumberFormat="1" applyFont="1" applyBorder="1" applyAlignment="1">
      <alignment/>
    </xf>
    <xf numFmtId="186" fontId="12" fillId="0" borderId="27" xfId="66" applyNumberFormat="1" applyFont="1" applyBorder="1">
      <alignment/>
      <protection/>
    </xf>
    <xf numFmtId="230" fontId="12" fillId="0" borderId="29" xfId="66" applyNumberFormat="1" applyFont="1" applyBorder="1">
      <alignment/>
      <protection/>
    </xf>
    <xf numFmtId="188" fontId="12" fillId="0" borderId="27" xfId="66" applyNumberFormat="1" applyFont="1" applyBorder="1" applyAlignment="1">
      <alignment horizontal="right"/>
      <protection/>
    </xf>
    <xf numFmtId="208" fontId="12" fillId="0" borderId="29" xfId="49" applyNumberFormat="1" applyFont="1" applyBorder="1" applyAlignment="1">
      <alignment/>
    </xf>
    <xf numFmtId="208" fontId="12" fillId="0" borderId="27" xfId="66" applyNumberFormat="1" applyFont="1" applyBorder="1">
      <alignment/>
      <protection/>
    </xf>
    <xf numFmtId="228" fontId="12" fillId="0" borderId="25" xfId="66" applyNumberFormat="1" applyFont="1" applyBorder="1">
      <alignment/>
      <protection/>
    </xf>
    <xf numFmtId="228" fontId="12" fillId="0" borderId="27" xfId="66" applyNumberFormat="1" applyFont="1" applyBorder="1" applyAlignment="1">
      <alignment horizontal="right"/>
      <protection/>
    </xf>
    <xf numFmtId="234" fontId="12" fillId="0" borderId="27" xfId="66" applyNumberFormat="1" applyFont="1" applyBorder="1" applyAlignment="1">
      <alignment horizontal="right"/>
      <protection/>
    </xf>
    <xf numFmtId="208" fontId="12" fillId="0" borderId="25" xfId="66" applyNumberFormat="1" applyFont="1" applyBorder="1">
      <alignment/>
      <protection/>
    </xf>
    <xf numFmtId="0" fontId="12" fillId="0" borderId="0" xfId="66" applyFont="1">
      <alignment/>
      <protection/>
    </xf>
    <xf numFmtId="187" fontId="12" fillId="0" borderId="27" xfId="66" applyNumberFormat="1" applyFont="1" applyBorder="1">
      <alignment/>
      <protection/>
    </xf>
    <xf numFmtId="187" fontId="12" fillId="0" borderId="27" xfId="66" applyNumberFormat="1" applyFont="1" applyBorder="1" applyAlignment="1">
      <alignment horizontal="right"/>
      <protection/>
    </xf>
    <xf numFmtId="0" fontId="12" fillId="0" borderId="25" xfId="66" applyFont="1" applyBorder="1">
      <alignment/>
      <protection/>
    </xf>
    <xf numFmtId="231" fontId="12" fillId="0" borderId="27" xfId="66" applyNumberFormat="1" applyFont="1" applyBorder="1">
      <alignment/>
      <protection/>
    </xf>
    <xf numFmtId="186" fontId="12" fillId="0" borderId="27" xfId="66" applyNumberFormat="1" applyFont="1" applyBorder="1" applyAlignment="1">
      <alignment horizontal="right"/>
      <protection/>
    </xf>
    <xf numFmtId="187" fontId="12" fillId="0" borderId="27" xfId="66" applyNumberFormat="1" applyFont="1" applyFill="1" applyBorder="1">
      <alignment/>
      <protection/>
    </xf>
    <xf numFmtId="232" fontId="12" fillId="0" borderId="27" xfId="66" applyNumberFormat="1" applyFont="1" applyBorder="1">
      <alignment/>
      <protection/>
    </xf>
    <xf numFmtId="203" fontId="12" fillId="0" borderId="27" xfId="66" applyNumberFormat="1" applyFont="1" applyBorder="1" applyAlignment="1">
      <alignment horizontal="right"/>
      <protection/>
    </xf>
    <xf numFmtId="0" fontId="26" fillId="0" borderId="27" xfId="66" applyFont="1" applyBorder="1" applyAlignment="1">
      <alignment/>
      <protection/>
    </xf>
    <xf numFmtId="190" fontId="12" fillId="0" borderId="27" xfId="66" applyNumberFormat="1" applyFont="1" applyBorder="1">
      <alignment/>
      <protection/>
    </xf>
    <xf numFmtId="208" fontId="12" fillId="0" borderId="27" xfId="49" applyNumberFormat="1" applyFont="1" applyBorder="1" applyAlignment="1">
      <alignment/>
    </xf>
    <xf numFmtId="233" fontId="12" fillId="0" borderId="27" xfId="66" applyNumberFormat="1" applyFont="1" applyBorder="1">
      <alignment/>
      <protection/>
    </xf>
    <xf numFmtId="0" fontId="8" fillId="0" borderId="28" xfId="66" applyFont="1" applyBorder="1" applyAlignment="1">
      <alignment/>
      <protection/>
    </xf>
    <xf numFmtId="227" fontId="8" fillId="0" borderId="12" xfId="66" applyNumberFormat="1" applyFont="1" applyBorder="1">
      <alignment/>
      <protection/>
    </xf>
    <xf numFmtId="227" fontId="8" fillId="0" borderId="0" xfId="66" applyNumberFormat="1" applyFont="1" applyBorder="1">
      <alignment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0" xfId="66" applyFont="1" applyAlignment="1">
      <alignment horizontal="right"/>
      <protection/>
    </xf>
    <xf numFmtId="0" fontId="7" fillId="0" borderId="24" xfId="66" applyFont="1" applyBorder="1" applyAlignment="1">
      <alignment vertical="center"/>
      <protection/>
    </xf>
    <xf numFmtId="0" fontId="5" fillId="0" borderId="17" xfId="66" applyFont="1" applyBorder="1">
      <alignment/>
      <protection/>
    </xf>
    <xf numFmtId="37" fontId="31" fillId="0" borderId="27" xfId="63" applyNumberFormat="1" applyFont="1" applyBorder="1" applyAlignment="1" applyProtection="1">
      <alignment horizontal="center" vertical="center" wrapText="1"/>
      <protection locked="0"/>
    </xf>
    <xf numFmtId="0" fontId="7" fillId="0" borderId="11" xfId="64" applyFont="1" applyBorder="1" applyAlignment="1" quotePrefix="1">
      <alignment horizontal="center" vertical="center"/>
      <protection/>
    </xf>
    <xf numFmtId="0" fontId="8" fillId="0" borderId="27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 quotePrefix="1">
      <alignment horizontal="center" vertical="center"/>
      <protection/>
    </xf>
    <xf numFmtId="0" fontId="8" fillId="0" borderId="12" xfId="64" applyFont="1" applyBorder="1" applyAlignment="1">
      <alignment horizontal="center" vertical="center"/>
      <protection/>
    </xf>
    <xf numFmtId="0" fontId="7" fillId="0" borderId="17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 wrapText="1"/>
      <protection/>
    </xf>
    <xf numFmtId="0" fontId="5" fillId="0" borderId="27" xfId="64" applyFont="1" applyBorder="1" applyAlignment="1">
      <alignment horizontal="center" vertical="center"/>
      <protection/>
    </xf>
    <xf numFmtId="208" fontId="8" fillId="0" borderId="0" xfId="66" applyNumberFormat="1" applyFont="1">
      <alignment/>
      <protection/>
    </xf>
    <xf numFmtId="0" fontId="5" fillId="0" borderId="12" xfId="66" applyFont="1" applyBorder="1" applyAlignment="1" quotePrefix="1">
      <alignment horizontal="center" vertical="top"/>
      <protection/>
    </xf>
    <xf numFmtId="208" fontId="12" fillId="0" borderId="10" xfId="49" applyNumberFormat="1" applyFont="1" applyBorder="1" applyAlignment="1">
      <alignment/>
    </xf>
    <xf numFmtId="235" fontId="12" fillId="0" borderId="35" xfId="66" applyNumberFormat="1" applyFont="1" applyBorder="1">
      <alignment/>
      <protection/>
    </xf>
    <xf numFmtId="195" fontId="12" fillId="0" borderId="41" xfId="66" applyNumberFormat="1" applyFont="1" applyBorder="1">
      <alignment/>
      <protection/>
    </xf>
    <xf numFmtId="207" fontId="12" fillId="0" borderId="26" xfId="66" applyNumberFormat="1" applyFont="1" applyBorder="1">
      <alignment/>
      <protection/>
    </xf>
    <xf numFmtId="0" fontId="5" fillId="0" borderId="25" xfId="66" applyFont="1" applyBorder="1" applyAlignment="1">
      <alignment vertical="center" wrapText="1"/>
      <protection/>
    </xf>
    <xf numFmtId="236" fontId="12" fillId="0" borderId="35" xfId="66" applyNumberFormat="1" applyFont="1" applyBorder="1">
      <alignment/>
      <protection/>
    </xf>
    <xf numFmtId="192" fontId="12" fillId="0" borderId="41" xfId="66" applyNumberFormat="1" applyFont="1" applyBorder="1">
      <alignment/>
      <protection/>
    </xf>
    <xf numFmtId="0" fontId="5" fillId="0" borderId="27" xfId="66" applyFont="1" applyBorder="1" applyAlignment="1">
      <alignment/>
      <protection/>
    </xf>
    <xf numFmtId="196" fontId="12" fillId="0" borderId="35" xfId="66" applyNumberFormat="1" applyFont="1" applyBorder="1">
      <alignment/>
      <protection/>
    </xf>
    <xf numFmtId="0" fontId="12" fillId="0" borderId="27" xfId="66" applyFont="1" applyBorder="1">
      <alignment/>
      <protection/>
    </xf>
    <xf numFmtId="194" fontId="12" fillId="0" borderId="35" xfId="66" applyNumberFormat="1" applyFont="1" applyBorder="1">
      <alignment/>
      <protection/>
    </xf>
    <xf numFmtId="193" fontId="12" fillId="0" borderId="36" xfId="66" applyNumberFormat="1" applyFont="1" applyBorder="1">
      <alignment/>
      <protection/>
    </xf>
    <xf numFmtId="195" fontId="12" fillId="0" borderId="36" xfId="66" applyNumberFormat="1" applyFont="1" applyBorder="1">
      <alignment/>
      <protection/>
    </xf>
    <xf numFmtId="0" fontId="5" fillId="0" borderId="34" xfId="66" applyFont="1" applyBorder="1">
      <alignment/>
      <protection/>
    </xf>
    <xf numFmtId="0" fontId="5" fillId="0" borderId="40" xfId="66" applyFont="1" applyBorder="1">
      <alignment/>
      <protection/>
    </xf>
    <xf numFmtId="0" fontId="5" fillId="0" borderId="13" xfId="66" applyFont="1" applyBorder="1">
      <alignment/>
      <protection/>
    </xf>
    <xf numFmtId="0" fontId="25" fillId="0" borderId="0" xfId="66" applyFont="1">
      <alignment/>
      <protection/>
    </xf>
    <xf numFmtId="0" fontId="7" fillId="0" borderId="0" xfId="66" applyFont="1" applyBorder="1">
      <alignment/>
      <protection/>
    </xf>
    <xf numFmtId="0" fontId="7" fillId="0" borderId="10" xfId="66" applyFont="1" applyBorder="1">
      <alignment/>
      <protection/>
    </xf>
    <xf numFmtId="0" fontId="7" fillId="0" borderId="24" xfId="66" applyFont="1" applyBorder="1">
      <alignment/>
      <protection/>
    </xf>
    <xf numFmtId="0" fontId="7" fillId="0" borderId="12" xfId="66" applyFont="1" applyBorder="1">
      <alignment/>
      <protection/>
    </xf>
    <xf numFmtId="0" fontId="7" fillId="0" borderId="17" xfId="66" applyFont="1" applyBorder="1">
      <alignment/>
      <protection/>
    </xf>
    <xf numFmtId="0" fontId="30" fillId="0" borderId="27" xfId="66" applyFont="1" applyBorder="1">
      <alignment/>
      <protection/>
    </xf>
    <xf numFmtId="237" fontId="10" fillId="0" borderId="29" xfId="66" applyNumberFormat="1" applyFont="1" applyBorder="1">
      <alignment/>
      <protection/>
    </xf>
    <xf numFmtId="0" fontId="7" fillId="0" borderId="27" xfId="66" applyFont="1" applyBorder="1">
      <alignment/>
      <protection/>
    </xf>
    <xf numFmtId="237" fontId="10" fillId="0" borderId="25" xfId="66" applyNumberFormat="1" applyFont="1" applyBorder="1">
      <alignment/>
      <protection/>
    </xf>
    <xf numFmtId="0" fontId="30" fillId="0" borderId="12" xfId="66" applyFont="1" applyBorder="1" applyAlignment="1">
      <alignment vertical="top"/>
      <protection/>
    </xf>
    <xf numFmtId="0" fontId="7" fillId="0" borderId="17" xfId="66" applyFont="1" applyBorder="1" applyAlignment="1">
      <alignment vertical="top"/>
      <protection/>
    </xf>
    <xf numFmtId="237" fontId="10" fillId="0" borderId="28" xfId="66" applyNumberFormat="1" applyFont="1" applyBorder="1">
      <alignment/>
      <protection/>
    </xf>
    <xf numFmtId="0" fontId="5" fillId="0" borderId="0" xfId="66" applyFont="1" applyBorder="1" applyAlignment="1">
      <alignment/>
      <protection/>
    </xf>
    <xf numFmtId="176" fontId="11" fillId="33" borderId="12" xfId="67" applyNumberFormat="1" applyFont="1" applyFill="1" applyBorder="1" applyAlignment="1" applyProtection="1">
      <alignment horizontal="center" wrapText="1"/>
      <protection/>
    </xf>
    <xf numFmtId="176" fontId="11" fillId="33" borderId="13" xfId="67" applyNumberFormat="1" applyFont="1" applyFill="1" applyBorder="1" applyAlignment="1" applyProtection="1">
      <alignment horizontal="center" vertical="center" wrapText="1"/>
      <protection/>
    </xf>
    <xf numFmtId="176" fontId="13" fillId="33" borderId="12" xfId="67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27" fontId="5" fillId="0" borderId="0" xfId="0" applyNumberFormat="1" applyFont="1" applyBorder="1" applyAlignment="1">
      <alignment vertical="center"/>
    </xf>
    <xf numFmtId="238" fontId="16" fillId="0" borderId="0" xfId="66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right"/>
    </xf>
    <xf numFmtId="0" fontId="5" fillId="0" borderId="27" xfId="66" applyFont="1" applyBorder="1" applyAlignment="1">
      <alignment horizontal="center" vertical="center"/>
      <protection/>
    </xf>
    <xf numFmtId="182" fontId="16" fillId="0" borderId="35" xfId="66" applyNumberFormat="1" applyFont="1" applyFill="1" applyBorder="1" applyAlignment="1">
      <alignment vertical="center"/>
      <protection/>
    </xf>
    <xf numFmtId="0" fontId="5" fillId="0" borderId="17" xfId="0" applyFont="1" applyBorder="1" applyAlignment="1">
      <alignment horizontal="right"/>
    </xf>
    <xf numFmtId="49" fontId="19" fillId="0" borderId="0" xfId="64" applyNumberFormat="1" applyFont="1" applyBorder="1" applyAlignment="1">
      <alignment horizontal="left" vertical="center"/>
      <protection/>
    </xf>
    <xf numFmtId="0" fontId="0" fillId="0" borderId="0" xfId="64" applyBorder="1">
      <alignment vertical="center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 vertical="center"/>
      <protection/>
    </xf>
    <xf numFmtId="9" fontId="5" fillId="0" borderId="0" xfId="64" applyNumberFormat="1" applyFont="1" applyBorder="1" applyAlignment="1">
      <alignment horizontal="center" vertical="center"/>
      <protection/>
    </xf>
    <xf numFmtId="176" fontId="0" fillId="0" borderId="0" xfId="64" applyNumberFormat="1" applyBorder="1">
      <alignment vertical="center"/>
      <protection/>
    </xf>
    <xf numFmtId="182" fontId="0" fillId="0" borderId="0" xfId="64" applyNumberFormat="1" applyBorder="1">
      <alignment vertical="center"/>
      <protection/>
    </xf>
    <xf numFmtId="0" fontId="5" fillId="0" borderId="27" xfId="66" applyFont="1" applyBorder="1" applyAlignment="1">
      <alignment vertical="center"/>
      <protection/>
    </xf>
    <xf numFmtId="0" fontId="0" fillId="0" borderId="29" xfId="64" applyBorder="1">
      <alignment vertical="center"/>
      <protection/>
    </xf>
    <xf numFmtId="0" fontId="5" fillId="0" borderId="32" xfId="64" applyFont="1" applyBorder="1" applyAlignment="1">
      <alignment horizontal="center" vertical="center" wrapText="1"/>
      <protection/>
    </xf>
    <xf numFmtId="0" fontId="5" fillId="0" borderId="28" xfId="64" applyFont="1" applyBorder="1" applyAlignment="1">
      <alignment horizontal="center" vertical="center" wrapText="1"/>
      <protection/>
    </xf>
    <xf numFmtId="184" fontId="16" fillId="0" borderId="25" xfId="66" applyNumberFormat="1" applyFont="1" applyBorder="1" applyAlignment="1">
      <alignment vertical="center"/>
      <protection/>
    </xf>
    <xf numFmtId="184" fontId="16" fillId="0" borderId="27" xfId="66" applyNumberFormat="1" applyFont="1" applyBorder="1" applyAlignment="1">
      <alignment vertical="center"/>
      <protection/>
    </xf>
    <xf numFmtId="184" fontId="16" fillId="0" borderId="12" xfId="66" applyNumberFormat="1" applyFont="1" applyBorder="1" applyAlignment="1">
      <alignment vertical="center"/>
      <protection/>
    </xf>
    <xf numFmtId="239" fontId="16" fillId="0" borderId="26" xfId="65" applyNumberFormat="1" applyFont="1" applyBorder="1" applyAlignment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84" fontId="12" fillId="0" borderId="13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184" fontId="12" fillId="0" borderId="43" xfId="0" applyNumberFormat="1" applyFont="1" applyBorder="1" applyAlignment="1">
      <alignment vertical="center"/>
    </xf>
    <xf numFmtId="184" fontId="12" fillId="0" borderId="44" xfId="0" applyNumberFormat="1" applyFont="1" applyBorder="1" applyAlignment="1">
      <alignment vertical="center"/>
    </xf>
    <xf numFmtId="184" fontId="12" fillId="0" borderId="45" xfId="0" applyNumberFormat="1" applyFont="1" applyBorder="1" applyAlignment="1">
      <alignment horizontal="right" vertical="center"/>
    </xf>
    <xf numFmtId="194" fontId="12" fillId="0" borderId="44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184" fontId="12" fillId="0" borderId="48" xfId="0" applyNumberFormat="1" applyFont="1" applyBorder="1" applyAlignment="1">
      <alignment vertical="center"/>
    </xf>
    <xf numFmtId="184" fontId="12" fillId="0" borderId="49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184" fontId="12" fillId="0" borderId="51" xfId="0" applyNumberFormat="1" applyFont="1" applyBorder="1" applyAlignment="1">
      <alignment vertical="center"/>
    </xf>
    <xf numFmtId="184" fontId="12" fillId="0" borderId="52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184" fontId="12" fillId="0" borderId="15" xfId="0" applyNumberFormat="1" applyFont="1" applyBorder="1" applyAlignment="1">
      <alignment horizontal="right" vertical="center"/>
    </xf>
    <xf numFmtId="194" fontId="12" fillId="0" borderId="53" xfId="0" applyNumberFormat="1" applyFont="1" applyBorder="1" applyAlignment="1">
      <alignment vertical="center"/>
    </xf>
    <xf numFmtId="184" fontId="12" fillId="0" borderId="17" xfId="0" applyNumberFormat="1" applyFont="1" applyBorder="1" applyAlignment="1">
      <alignment vertical="center"/>
    </xf>
    <xf numFmtId="184" fontId="12" fillId="0" borderId="53" xfId="0" applyNumberFormat="1" applyFont="1" applyBorder="1" applyAlignment="1">
      <alignment vertical="center"/>
    </xf>
    <xf numFmtId="184" fontId="12" fillId="0" borderId="54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184" fontId="12" fillId="0" borderId="56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84" fontId="12" fillId="0" borderId="58" xfId="0" applyNumberFormat="1" applyFont="1" applyBorder="1" applyAlignment="1">
      <alignment vertical="center"/>
    </xf>
    <xf numFmtId="184" fontId="12" fillId="0" borderId="57" xfId="0" applyNumberFormat="1" applyFont="1" applyBorder="1" applyAlignment="1">
      <alignment vertical="center"/>
    </xf>
    <xf numFmtId="184" fontId="12" fillId="0" borderId="5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84" fontId="12" fillId="0" borderId="55" xfId="0" applyNumberFormat="1" applyFont="1" applyBorder="1" applyAlignment="1">
      <alignment vertical="center"/>
    </xf>
    <xf numFmtId="184" fontId="12" fillId="0" borderId="24" xfId="0" applyNumberFormat="1" applyFont="1" applyBorder="1" applyAlignment="1">
      <alignment vertical="center"/>
    </xf>
    <xf numFmtId="184" fontId="12" fillId="0" borderId="42" xfId="0" applyNumberFormat="1" applyFont="1" applyBorder="1" applyAlignment="1">
      <alignment vertical="center"/>
    </xf>
    <xf numFmtId="184" fontId="12" fillId="0" borderId="11" xfId="0" applyNumberFormat="1" applyFont="1" applyBorder="1" applyAlignment="1">
      <alignment vertical="center"/>
    </xf>
    <xf numFmtId="184" fontId="12" fillId="0" borderId="53" xfId="0" applyNumberFormat="1" applyFont="1" applyBorder="1" applyAlignment="1">
      <alignment horizontal="right" vertical="center"/>
    </xf>
    <xf numFmtId="184" fontId="12" fillId="0" borderId="45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184" fontId="12" fillId="0" borderId="61" xfId="0" applyNumberFormat="1" applyFont="1" applyBorder="1" applyAlignment="1">
      <alignment vertical="center"/>
    </xf>
    <xf numFmtId="184" fontId="12" fillId="0" borderId="62" xfId="0" applyNumberFormat="1" applyFont="1" applyBorder="1" applyAlignment="1">
      <alignment vertical="center"/>
    </xf>
    <xf numFmtId="184" fontId="12" fillId="0" borderId="63" xfId="0" applyNumberFormat="1" applyFont="1" applyBorder="1" applyAlignment="1">
      <alignment vertical="center"/>
    </xf>
    <xf numFmtId="184" fontId="12" fillId="0" borderId="64" xfId="0" applyNumberFormat="1" applyFont="1" applyBorder="1" applyAlignment="1">
      <alignment vertical="center"/>
    </xf>
    <xf numFmtId="0" fontId="32" fillId="0" borderId="0" xfId="66" applyFont="1">
      <alignment/>
      <protection/>
    </xf>
    <xf numFmtId="0" fontId="5" fillId="0" borderId="11" xfId="66" applyFont="1" applyBorder="1" applyAlignment="1">
      <alignment horizontal="center"/>
      <protection/>
    </xf>
    <xf numFmtId="184" fontId="12" fillId="0" borderId="29" xfId="49" applyNumberFormat="1" applyFont="1" applyBorder="1" applyAlignment="1">
      <alignment vertical="center"/>
    </xf>
    <xf numFmtId="184" fontId="12" fillId="0" borderId="25" xfId="49" applyNumberFormat="1" applyFont="1" applyBorder="1" applyAlignment="1">
      <alignment vertical="center"/>
    </xf>
    <xf numFmtId="184" fontId="12" fillId="0" borderId="25" xfId="66" applyNumberFormat="1" applyFont="1" applyBorder="1" applyAlignment="1">
      <alignment vertical="center"/>
      <protection/>
    </xf>
    <xf numFmtId="184" fontId="12" fillId="0" borderId="28" xfId="49" applyNumberFormat="1" applyFont="1" applyBorder="1" applyAlignment="1">
      <alignment vertical="center"/>
    </xf>
    <xf numFmtId="189" fontId="12" fillId="0" borderId="26" xfId="66" applyNumberFormat="1" applyFont="1" applyBorder="1" applyAlignment="1">
      <alignment vertical="center"/>
      <protection/>
    </xf>
    <xf numFmtId="189" fontId="12" fillId="0" borderId="13" xfId="66" applyNumberFormat="1" applyFont="1" applyBorder="1" applyAlignment="1">
      <alignment vertical="center"/>
      <protection/>
    </xf>
    <xf numFmtId="0" fontId="5" fillId="0" borderId="65" xfId="66" applyFont="1" applyBorder="1" applyAlignment="1">
      <alignment horizontal="center"/>
      <protection/>
    </xf>
    <xf numFmtId="0" fontId="5" fillId="0" borderId="66" xfId="66" applyFont="1" applyBorder="1" applyAlignment="1" quotePrefix="1">
      <alignment horizontal="center" vertical="top"/>
      <protection/>
    </xf>
    <xf numFmtId="184" fontId="12" fillId="0" borderId="41" xfId="49" applyNumberFormat="1" applyFont="1" applyBorder="1" applyAlignment="1">
      <alignment vertical="center"/>
    </xf>
    <xf numFmtId="184" fontId="12" fillId="0" borderId="41" xfId="66" applyNumberFormat="1" applyFont="1" applyBorder="1" applyAlignment="1">
      <alignment vertical="center"/>
      <protection/>
    </xf>
    <xf numFmtId="184" fontId="12" fillId="0" borderId="66" xfId="49" applyNumberFormat="1" applyFont="1" applyBorder="1" applyAlignment="1">
      <alignment vertical="center"/>
    </xf>
    <xf numFmtId="189" fontId="12" fillId="0" borderId="35" xfId="66" applyNumberFormat="1" applyFont="1" applyBorder="1" applyAlignment="1">
      <alignment vertical="center"/>
      <protection/>
    </xf>
    <xf numFmtId="189" fontId="12" fillId="0" borderId="39" xfId="66" applyNumberFormat="1" applyFont="1" applyBorder="1" applyAlignment="1">
      <alignment vertical="center"/>
      <protection/>
    </xf>
    <xf numFmtId="189" fontId="12" fillId="0" borderId="11" xfId="66" applyNumberFormat="1" applyFont="1" applyBorder="1" applyAlignment="1">
      <alignment vertical="center"/>
      <protection/>
    </xf>
    <xf numFmtId="189" fontId="12" fillId="0" borderId="38" xfId="66" applyNumberFormat="1" applyFont="1" applyBorder="1" applyAlignment="1">
      <alignment vertical="center"/>
      <protection/>
    </xf>
    <xf numFmtId="0" fontId="0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 vertical="center"/>
      <protection/>
    </xf>
    <xf numFmtId="0" fontId="0" fillId="0" borderId="0" xfId="64" applyAlignment="1">
      <alignment horizontal="centerContinuous" vertical="center"/>
      <protection/>
    </xf>
    <xf numFmtId="184" fontId="1" fillId="0" borderId="0" xfId="66" applyNumberFormat="1">
      <alignment/>
      <protection/>
    </xf>
    <xf numFmtId="204" fontId="1" fillId="0" borderId="0" xfId="66" applyNumberFormat="1">
      <alignment/>
      <protection/>
    </xf>
    <xf numFmtId="0" fontId="16" fillId="0" borderId="0" xfId="66" applyFont="1" applyAlignment="1">
      <alignment horizontal="centerContinuous"/>
      <protection/>
    </xf>
    <xf numFmtId="0" fontId="16" fillId="0" borderId="0" xfId="61" applyFont="1" applyAlignment="1">
      <alignment horizontal="centerContinuous"/>
      <protection/>
    </xf>
    <xf numFmtId="0" fontId="16" fillId="0" borderId="0" xfId="66" applyFont="1" applyAlignment="1">
      <alignment horizontal="center"/>
      <protection/>
    </xf>
    <xf numFmtId="0" fontId="8" fillId="0" borderId="23" xfId="66" applyFont="1" applyBorder="1" applyAlignment="1">
      <alignment horizontal="center" vertical="center"/>
      <protection/>
    </xf>
    <xf numFmtId="0" fontId="8" fillId="0" borderId="67" xfId="66" applyFont="1" applyBorder="1" applyAlignment="1">
      <alignment horizontal="center" vertical="center"/>
      <protection/>
    </xf>
    <xf numFmtId="0" fontId="8" fillId="0" borderId="68" xfId="66" applyFont="1" applyBorder="1" applyAlignment="1">
      <alignment horizontal="center" vertical="center"/>
      <protection/>
    </xf>
    <xf numFmtId="0" fontId="8" fillId="0" borderId="24" xfId="66" applyFont="1" applyBorder="1" applyAlignment="1">
      <alignment horizontal="center" vertical="center"/>
      <protection/>
    </xf>
    <xf numFmtId="0" fontId="8" fillId="0" borderId="38" xfId="66" applyFont="1" applyBorder="1" applyAlignment="1">
      <alignment horizontal="center" vertical="center"/>
      <protection/>
    </xf>
    <xf numFmtId="0" fontId="1" fillId="0" borderId="39" xfId="66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1" fillId="0" borderId="12" xfId="66" applyBorder="1" applyAlignment="1">
      <alignment horizontal="center" vertical="center"/>
      <protection/>
    </xf>
    <xf numFmtId="0" fontId="5" fillId="0" borderId="23" xfId="66" applyFont="1" applyBorder="1" applyAlignment="1">
      <alignment horizontal="center" vertical="center"/>
      <protection/>
    </xf>
    <xf numFmtId="0" fontId="25" fillId="0" borderId="67" xfId="66" applyFont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25" fillId="0" borderId="32" xfId="66" applyFont="1" applyBorder="1" applyAlignment="1">
      <alignment horizontal="center" vertical="center"/>
      <protection/>
    </xf>
    <xf numFmtId="0" fontId="5" fillId="0" borderId="67" xfId="66" applyFont="1" applyBorder="1" applyAlignment="1">
      <alignment horizontal="center" vertical="center"/>
      <protection/>
    </xf>
    <xf numFmtId="0" fontId="5" fillId="0" borderId="38" xfId="66" applyFont="1" applyBorder="1" applyAlignment="1">
      <alignment horizontal="center" vertical="center"/>
      <protection/>
    </xf>
    <xf numFmtId="0" fontId="25" fillId="0" borderId="39" xfId="66" applyFont="1" applyBorder="1" applyAlignment="1">
      <alignment horizontal="center" vertical="center"/>
      <protection/>
    </xf>
    <xf numFmtId="185" fontId="5" fillId="0" borderId="69" xfId="66" applyNumberFormat="1" applyFont="1" applyBorder="1" applyAlignment="1">
      <alignment horizontal="center" vertical="center"/>
      <protection/>
    </xf>
    <xf numFmtId="0" fontId="25" fillId="0" borderId="40" xfId="66" applyFont="1" applyBorder="1" applyAlignment="1">
      <alignment horizontal="center" vertical="center"/>
      <protection/>
    </xf>
    <xf numFmtId="0" fontId="7" fillId="0" borderId="29" xfId="66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0" xfId="66" applyFont="1" applyBorder="1" applyAlignment="1">
      <alignment horizontal="center" vertical="center"/>
      <protection/>
    </xf>
    <xf numFmtId="0" fontId="1" fillId="0" borderId="12" xfId="66" applyBorder="1" applyAlignment="1">
      <alignment vertical="center"/>
      <protection/>
    </xf>
    <xf numFmtId="0" fontId="5" fillId="0" borderId="24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/>
      <protection/>
    </xf>
    <xf numFmtId="0" fontId="1" fillId="0" borderId="28" xfId="66" applyBorder="1" applyAlignment="1">
      <alignment vertical="center"/>
      <protection/>
    </xf>
    <xf numFmtId="0" fontId="5" fillId="0" borderId="29" xfId="66" applyFont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2" xfId="66" applyFon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26" fillId="0" borderId="29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26" fillId="0" borderId="25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66" applyFont="1" applyBorder="1" applyAlignment="1">
      <alignment horizontal="center" vertical="center"/>
      <protection/>
    </xf>
    <xf numFmtId="0" fontId="5" fillId="0" borderId="29" xfId="65" applyNumberFormat="1" applyFont="1" applyBorder="1" applyAlignment="1">
      <alignment horizontal="center" vertical="center" wrapText="1"/>
      <protection/>
    </xf>
    <xf numFmtId="0" fontId="9" fillId="0" borderId="25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" fontId="8" fillId="0" borderId="38" xfId="65" applyNumberFormat="1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" fontId="8" fillId="0" borderId="29" xfId="65" applyNumberFormat="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8" fillId="0" borderId="29" xfId="65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 wrapText="1"/>
    </xf>
    <xf numFmtId="0" fontId="5" fillId="0" borderId="10" xfId="65" applyNumberFormat="1" applyFont="1" applyBorder="1" applyAlignment="1">
      <alignment horizontal="center" vertical="center" wrapText="1"/>
      <protection/>
    </xf>
    <xf numFmtId="0" fontId="9" fillId="0" borderId="27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8" fillId="0" borderId="23" xfId="65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5" fillId="0" borderId="24" xfId="64" applyFont="1" applyBorder="1" applyAlignment="1">
      <alignment horizontal="left" vertical="center"/>
      <protection/>
    </xf>
    <xf numFmtId="0" fontId="9" fillId="0" borderId="24" xfId="0" applyFont="1" applyBorder="1" applyAlignment="1">
      <alignment vertical="center"/>
    </xf>
    <xf numFmtId="0" fontId="8" fillId="0" borderId="10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12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0" fontId="5" fillId="0" borderId="30" xfId="64" applyFont="1" applyBorder="1" applyAlignment="1">
      <alignment horizontal="center" vertical="center"/>
      <protection/>
    </xf>
    <xf numFmtId="0" fontId="5" fillId="0" borderId="32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8" fillId="0" borderId="24" xfId="64" applyFont="1" applyBorder="1" applyAlignment="1">
      <alignment horizontal="center" vertical="center"/>
      <protection/>
    </xf>
    <xf numFmtId="0" fontId="18" fillId="0" borderId="27" xfId="64" applyFont="1" applyBorder="1" applyAlignment="1">
      <alignment horizontal="center" vertical="center"/>
      <protection/>
    </xf>
    <xf numFmtId="0" fontId="18" fillId="0" borderId="0" xfId="64" applyFont="1" applyBorder="1" applyAlignment="1">
      <alignment horizontal="center" vertical="center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7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vertical="center"/>
      <protection/>
    </xf>
    <xf numFmtId="0" fontId="8" fillId="0" borderId="11" xfId="64" applyFont="1" applyBorder="1" applyAlignment="1">
      <alignment vertical="center"/>
      <protection/>
    </xf>
    <xf numFmtId="0" fontId="8" fillId="0" borderId="12" xfId="64" applyFont="1" applyBorder="1" applyAlignment="1">
      <alignment vertical="center"/>
      <protection/>
    </xf>
    <xf numFmtId="0" fontId="8" fillId="0" borderId="17" xfId="64" applyFont="1" applyBorder="1" applyAlignment="1">
      <alignment vertical="center"/>
      <protection/>
    </xf>
    <xf numFmtId="0" fontId="8" fillId="0" borderId="13" xfId="64" applyFont="1" applyBorder="1" applyAlignment="1">
      <alignment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vertical="center"/>
      <protection/>
    </xf>
    <xf numFmtId="0" fontId="5" fillId="0" borderId="29" xfId="64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8" fillId="0" borderId="31" xfId="66" applyFont="1" applyBorder="1" applyAlignment="1">
      <alignment horizontal="center" vertical="center"/>
      <protection/>
    </xf>
    <xf numFmtId="0" fontId="1" fillId="0" borderId="32" xfId="66" applyBorder="1" applyAlignment="1">
      <alignment horizontal="center" vertical="center"/>
      <protection/>
    </xf>
    <xf numFmtId="185" fontId="8" fillId="0" borderId="69" xfId="66" applyNumberFormat="1" applyFont="1" applyBorder="1" applyAlignment="1">
      <alignment horizontal="center" vertical="center"/>
      <protection/>
    </xf>
    <xf numFmtId="0" fontId="1" fillId="0" borderId="40" xfId="66" applyBorder="1" applyAlignment="1">
      <alignment vertical="center"/>
      <protection/>
    </xf>
    <xf numFmtId="0" fontId="5" fillId="0" borderId="17" xfId="66" applyFont="1" applyBorder="1" applyAlignment="1">
      <alignment horizontal="right"/>
      <protection/>
    </xf>
    <xf numFmtId="0" fontId="1" fillId="0" borderId="67" xfId="66" applyBorder="1" applyAlignment="1">
      <alignment horizontal="center" vertical="center"/>
      <protection/>
    </xf>
    <xf numFmtId="0" fontId="1" fillId="0" borderId="40" xfId="66" applyBorder="1" applyAlignment="1">
      <alignment horizontal="center" vertical="center"/>
      <protection/>
    </xf>
    <xf numFmtId="179" fontId="10" fillId="0" borderId="63" xfId="66" applyNumberFormat="1" applyFont="1" applyBorder="1" applyAlignment="1">
      <alignment vertical="center"/>
      <protection/>
    </xf>
    <xf numFmtId="0" fontId="0" fillId="0" borderId="6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79" fontId="10" fillId="0" borderId="45" xfId="66" applyNumberFormat="1" applyFont="1" applyBorder="1" applyAlignment="1">
      <alignment vertical="center"/>
      <protection/>
    </xf>
    <xf numFmtId="3" fontId="10" fillId="0" borderId="45" xfId="66" applyNumberFormat="1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7" fontId="10" fillId="33" borderId="72" xfId="67" applyNumberFormat="1" applyFont="1" applyFill="1" applyBorder="1" applyAlignment="1" applyProtection="1">
      <alignment horizontal="center" vertical="center"/>
      <protection/>
    </xf>
    <xf numFmtId="0" fontId="0" fillId="33" borderId="73" xfId="0" applyFill="1" applyBorder="1" applyAlignment="1">
      <alignment horizontal="center" vertical="center"/>
    </xf>
    <xf numFmtId="3" fontId="10" fillId="0" borderId="57" xfId="66" applyNumberFormat="1" applyFont="1" applyBorder="1" applyAlignment="1">
      <alignment horizontal="center" vertical="center"/>
      <protection/>
    </xf>
    <xf numFmtId="3" fontId="10" fillId="0" borderId="48" xfId="66" applyNumberFormat="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6" fillId="0" borderId="74" xfId="67" applyNumberFormat="1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3" fontId="10" fillId="0" borderId="45" xfId="66" applyNumberFormat="1" applyFont="1" applyFill="1" applyBorder="1" applyAlignment="1">
      <alignment horizontal="center" vertical="center"/>
      <protection/>
    </xf>
    <xf numFmtId="177" fontId="12" fillId="0" borderId="10" xfId="67" applyNumberFormat="1" applyFont="1" applyBorder="1" applyAlignment="1" applyProtection="1">
      <alignment horizontal="center" vertical="center"/>
      <protection/>
    </xf>
    <xf numFmtId="0" fontId="9" fillId="0" borderId="7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177" fontId="12" fillId="0" borderId="77" xfId="67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" fillId="0" borderId="23" xfId="67" applyFont="1" applyBorder="1" applyAlignment="1" applyProtection="1">
      <alignment horizontal="distributed" vertical="center" wrapText="1"/>
      <protection/>
    </xf>
    <xf numFmtId="0" fontId="1" fillId="0" borderId="32" xfId="66" applyBorder="1" applyAlignment="1">
      <alignment horizontal="distributed" vertical="center" wrapText="1"/>
      <protection/>
    </xf>
    <xf numFmtId="0" fontId="6" fillId="0" borderId="23" xfId="67" applyNumberFormat="1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80" fontId="10" fillId="33" borderId="10" xfId="67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7" fillId="0" borderId="25" xfId="67" applyFont="1" applyBorder="1" applyAlignment="1" applyProtection="1">
      <alignment horizontal="center" vertical="center" wrapText="1"/>
      <protection/>
    </xf>
    <xf numFmtId="0" fontId="7" fillId="0" borderId="50" xfId="67" applyFont="1" applyBorder="1" applyAlignment="1" applyProtection="1">
      <alignment horizontal="center" vertical="center"/>
      <protection/>
    </xf>
    <xf numFmtId="0" fontId="7" fillId="0" borderId="79" xfId="67" applyFont="1" applyBorder="1" applyAlignment="1" applyProtection="1">
      <alignment horizontal="center" vertical="center" wrapText="1"/>
      <protection/>
    </xf>
    <xf numFmtId="0" fontId="7" fillId="0" borderId="28" xfId="66" applyFont="1" applyBorder="1" applyAlignment="1">
      <alignment horizontal="center" vertical="center"/>
      <protection/>
    </xf>
    <xf numFmtId="180" fontId="12" fillId="0" borderId="80" xfId="67" applyNumberFormat="1" applyFont="1" applyBorder="1" applyAlignment="1" applyProtection="1">
      <alignment horizontal="center" vertical="center"/>
      <protection/>
    </xf>
    <xf numFmtId="0" fontId="9" fillId="0" borderId="44" xfId="0" applyFont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7" fillId="0" borderId="29" xfId="67" applyFont="1" applyBorder="1" applyAlignment="1" applyProtection="1">
      <alignment horizontal="center" vertical="center" wrapText="1"/>
      <protection/>
    </xf>
    <xf numFmtId="0" fontId="7" fillId="34" borderId="25" xfId="67" applyFont="1" applyFill="1" applyBorder="1" applyAlignment="1" applyProtection="1">
      <alignment horizontal="center" vertical="center" wrapText="1"/>
      <protection/>
    </xf>
    <xf numFmtId="0" fontId="7" fillId="34" borderId="50" xfId="67" applyFont="1" applyFill="1" applyBorder="1" applyAlignment="1" applyProtection="1">
      <alignment horizontal="center" vertical="center"/>
      <protection/>
    </xf>
    <xf numFmtId="180" fontId="12" fillId="0" borderId="82" xfId="67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>
      <alignment horizontal="center" vertical="center"/>
    </xf>
    <xf numFmtId="180" fontId="12" fillId="0" borderId="27" xfId="67" applyNumberFormat="1" applyFont="1" applyBorder="1" applyAlignment="1" applyProtection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180" fontId="12" fillId="0" borderId="12" xfId="67" applyNumberFormat="1" applyFont="1" applyBorder="1" applyAlignment="1" applyProtection="1">
      <alignment horizontal="center" vertical="center"/>
      <protection/>
    </xf>
    <xf numFmtId="3" fontId="10" fillId="0" borderId="59" xfId="66" applyNumberFormat="1" applyFont="1" applyBorder="1" applyAlignment="1">
      <alignment horizontal="center" vertical="center"/>
      <protection/>
    </xf>
    <xf numFmtId="0" fontId="0" fillId="0" borderId="50" xfId="0" applyBorder="1" applyAlignment="1">
      <alignment vertical="center"/>
    </xf>
    <xf numFmtId="0" fontId="16" fillId="0" borderId="0" xfId="67" applyFont="1" applyAlignment="1">
      <alignment horizont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32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7" fillId="0" borderId="29" xfId="67" applyFont="1" applyBorder="1" applyAlignment="1">
      <alignment horizontal="center" vertical="center" textRotation="255"/>
      <protection/>
    </xf>
    <xf numFmtId="179" fontId="10" fillId="0" borderId="45" xfId="66" applyNumberFormat="1" applyFont="1" applyBorder="1" applyAlignment="1">
      <alignment horizontal="center" vertical="center"/>
      <protection/>
    </xf>
    <xf numFmtId="177" fontId="10" fillId="33" borderId="10" xfId="67" applyNumberFormat="1" applyFont="1" applyFill="1" applyBorder="1" applyAlignment="1" applyProtection="1">
      <alignment horizontal="center" vertical="center"/>
      <protection/>
    </xf>
    <xf numFmtId="0" fontId="0" fillId="33" borderId="75" xfId="0" applyFill="1" applyBorder="1" applyAlignment="1">
      <alignment horizontal="center" vertical="center"/>
    </xf>
    <xf numFmtId="177" fontId="10" fillId="0" borderId="63" xfId="67" applyNumberFormat="1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177" fontId="10" fillId="0" borderId="45" xfId="67" applyNumberFormat="1" applyFont="1" applyFill="1" applyBorder="1" applyAlignment="1" applyProtection="1">
      <alignment horizontal="center" vertical="center"/>
      <protection/>
    </xf>
    <xf numFmtId="177" fontId="10" fillId="0" borderId="77" xfId="67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20" xfId="65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3" fontId="10" fillId="0" borderId="72" xfId="65" applyNumberFormat="1" applyFont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3" fontId="10" fillId="0" borderId="21" xfId="65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10" fillId="0" borderId="77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7" fontId="10" fillId="0" borderId="21" xfId="6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" fillId="0" borderId="30" xfId="65" applyFont="1" applyBorder="1" applyAlignment="1">
      <alignment horizontal="center" vertical="center"/>
      <protection/>
    </xf>
    <xf numFmtId="0" fontId="8" fillId="0" borderId="32" xfId="65" applyFont="1" applyBorder="1" applyAlignment="1">
      <alignment horizontal="center" vertical="center"/>
      <protection/>
    </xf>
    <xf numFmtId="0" fontId="7" fillId="0" borderId="23" xfId="67" applyNumberFormat="1" applyFont="1" applyBorder="1" applyAlignment="1" applyProtection="1">
      <alignment horizontal="center" vertical="center"/>
      <protection/>
    </xf>
    <xf numFmtId="0" fontId="7" fillId="0" borderId="83" xfId="65" applyFont="1" applyBorder="1" applyAlignment="1">
      <alignment horizontal="center"/>
      <protection/>
    </xf>
    <xf numFmtId="0" fontId="7" fillId="0" borderId="84" xfId="67" applyFont="1" applyBorder="1" applyAlignment="1" applyProtection="1">
      <alignment horizontal="center" vertical="center"/>
      <protection/>
    </xf>
    <xf numFmtId="0" fontId="7" fillId="0" borderId="30" xfId="65" applyFont="1" applyBorder="1" applyAlignment="1">
      <alignment horizontal="center"/>
      <protection/>
    </xf>
    <xf numFmtId="0" fontId="7" fillId="0" borderId="32" xfId="65" applyFont="1" applyBorder="1" applyAlignment="1">
      <alignment horizontal="center"/>
      <protection/>
    </xf>
    <xf numFmtId="176" fontId="10" fillId="0" borderId="85" xfId="67" applyNumberFormat="1" applyFont="1" applyBorder="1" applyAlignment="1" applyProtection="1">
      <alignment horizontal="center" vertical="center"/>
      <protection/>
    </xf>
    <xf numFmtId="176" fontId="16" fillId="0" borderId="12" xfId="65" applyNumberFormat="1" applyFont="1" applyBorder="1" applyAlignment="1">
      <alignment horizontal="center" vertical="center"/>
      <protection/>
    </xf>
    <xf numFmtId="0" fontId="7" fillId="0" borderId="25" xfId="67" applyFont="1" applyBorder="1" applyAlignment="1" applyProtection="1">
      <alignment horizontal="center" vertical="center"/>
      <protection/>
    </xf>
    <xf numFmtId="177" fontId="10" fillId="0" borderId="10" xfId="67" applyNumberFormat="1" applyFont="1" applyBorder="1" applyAlignment="1" applyProtection="1">
      <alignment horizontal="center" vertical="center"/>
      <protection/>
    </xf>
    <xf numFmtId="0" fontId="16" fillId="0" borderId="75" xfId="65" applyFont="1" applyBorder="1" applyAlignment="1">
      <alignment horizontal="center" vertical="center"/>
      <protection/>
    </xf>
    <xf numFmtId="0" fontId="1" fillId="0" borderId="12" xfId="65" applyBorder="1" applyAlignment="1">
      <alignment horizontal="center" vertical="center"/>
      <protection/>
    </xf>
    <xf numFmtId="0" fontId="1" fillId="0" borderId="76" xfId="65" applyBorder="1" applyAlignment="1">
      <alignment horizontal="center" vertical="center"/>
      <protection/>
    </xf>
    <xf numFmtId="176" fontId="10" fillId="33" borderId="10" xfId="67" applyNumberFormat="1" applyFont="1" applyFill="1" applyBorder="1" applyAlignment="1" applyProtection="1">
      <alignment horizontal="center" vertical="center"/>
      <protection/>
    </xf>
    <xf numFmtId="0" fontId="16" fillId="33" borderId="75" xfId="65" applyFont="1" applyFill="1" applyBorder="1" applyAlignment="1">
      <alignment horizontal="center" vertical="center"/>
      <protection/>
    </xf>
    <xf numFmtId="177" fontId="10" fillId="33" borderId="18" xfId="67" applyNumberFormat="1" applyFont="1" applyFill="1" applyBorder="1" applyAlignment="1" applyProtection="1">
      <alignment horizontal="center" vertical="center"/>
      <protection/>
    </xf>
    <xf numFmtId="0" fontId="16" fillId="33" borderId="19" xfId="65" applyFont="1" applyFill="1" applyBorder="1" applyAlignment="1">
      <alignment horizontal="center" vertical="center"/>
      <protection/>
    </xf>
    <xf numFmtId="0" fontId="7" fillId="0" borderId="28" xfId="67" applyFont="1" applyBorder="1" applyAlignment="1" applyProtection="1">
      <alignment horizontal="center" vertical="center"/>
      <protection/>
    </xf>
    <xf numFmtId="177" fontId="10" fillId="0" borderId="72" xfId="67" applyNumberFormat="1" applyFont="1" applyBorder="1" applyAlignment="1" applyProtection="1">
      <alignment horizontal="center" vertical="center"/>
      <protection/>
    </xf>
    <xf numFmtId="177" fontId="10" fillId="0" borderId="20" xfId="67" applyNumberFormat="1" applyFont="1" applyBorder="1" applyAlignment="1" applyProtection="1">
      <alignment horizontal="center" vertical="center"/>
      <protection/>
    </xf>
    <xf numFmtId="178" fontId="10" fillId="0" borderId="85" xfId="65" applyNumberFormat="1" applyFont="1" applyBorder="1" applyAlignment="1">
      <alignment horizontal="center" vertical="center"/>
      <protection/>
    </xf>
    <xf numFmtId="0" fontId="16" fillId="0" borderId="73" xfId="65" applyFont="1" applyBorder="1" applyAlignment="1">
      <alignment horizontal="center" vertical="center"/>
      <protection/>
    </xf>
    <xf numFmtId="178" fontId="10" fillId="0" borderId="18" xfId="65" applyNumberFormat="1" applyFont="1" applyBorder="1" applyAlignment="1">
      <alignment horizontal="center" vertical="center"/>
      <protection/>
    </xf>
    <xf numFmtId="0" fontId="16" fillId="0" borderId="19" xfId="65" applyFont="1" applyBorder="1" applyAlignment="1">
      <alignment horizontal="center" vertical="center"/>
      <protection/>
    </xf>
    <xf numFmtId="179" fontId="10" fillId="0" borderId="85" xfId="65" applyNumberFormat="1" applyFont="1" applyBorder="1" applyAlignment="1">
      <alignment horizontal="center" vertical="center"/>
      <protection/>
    </xf>
    <xf numFmtId="179" fontId="10" fillId="0" borderId="12" xfId="65" applyNumberFormat="1" applyFont="1" applyBorder="1" applyAlignment="1">
      <alignment horizontal="center" vertical="center"/>
      <protection/>
    </xf>
    <xf numFmtId="0" fontId="16" fillId="0" borderId="76" xfId="65" applyFont="1" applyBorder="1" applyAlignment="1">
      <alignment horizontal="center" vertical="center"/>
      <protection/>
    </xf>
    <xf numFmtId="3" fontId="10" fillId="33" borderId="72" xfId="6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176" fontId="10" fillId="0" borderId="10" xfId="67" applyNumberFormat="1" applyFont="1" applyBorder="1" applyAlignment="1" applyProtection="1">
      <alignment horizontal="center" vertical="center"/>
      <protection/>
    </xf>
    <xf numFmtId="176" fontId="16" fillId="0" borderId="18" xfId="65" applyNumberFormat="1" applyFont="1" applyBorder="1" applyAlignment="1">
      <alignment horizontal="center" vertical="center"/>
      <protection/>
    </xf>
    <xf numFmtId="0" fontId="30" fillId="0" borderId="27" xfId="61" applyFont="1" applyBorder="1" applyAlignment="1">
      <alignment wrapText="1" shrinkToFit="1"/>
      <protection/>
    </xf>
    <xf numFmtId="0" fontId="8" fillId="0" borderId="0" xfId="66" applyFont="1" applyAlignment="1">
      <alignment/>
      <protection/>
    </xf>
    <xf numFmtId="0" fontId="8" fillId="0" borderId="26" xfId="66" applyFont="1" applyBorder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対前年表 (2)" xfId="61"/>
    <cellStyle name="標準_H13.10.1推計人口" xfId="62"/>
    <cellStyle name="標準_印刷原稿図01" xfId="63"/>
    <cellStyle name="標準_小児科・産婦人科・療養病床年次推移" xfId="64"/>
    <cellStyle name="標準_表・図" xfId="65"/>
    <cellStyle name="標準_表・図(訂正版H17.8.26 )" xfId="66"/>
    <cellStyle name="標準_病院病床規模別動態状況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26</xdr:row>
      <xdr:rowOff>0</xdr:rowOff>
    </xdr:from>
    <xdr:to>
      <xdr:col>9</xdr:col>
      <xdr:colOff>190500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409700" y="7191375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209550</xdr:rowOff>
    </xdr:from>
    <xdr:to>
      <xdr:col>4</xdr:col>
      <xdr:colOff>0</xdr:colOff>
      <xdr:row>14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0375" y="3200400"/>
          <a:ext cx="0" cy="1619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(4.3%)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4</xdr:col>
      <xdr:colOff>0</xdr:colOff>
      <xdr:row>10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00375" y="2362200"/>
          <a:ext cx="0" cy="15240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(15.1%)
</a:t>
          </a:r>
        </a:p>
      </xdr:txBody>
    </xdr:sp>
    <xdr:clientData/>
  </xdr:twoCellAnchor>
  <xdr:twoCellAnchor>
    <xdr:from>
      <xdr:col>4</xdr:col>
      <xdr:colOff>0</xdr:colOff>
      <xdr:row>7</xdr:row>
      <xdr:rowOff>209550</xdr:rowOff>
    </xdr:from>
    <xdr:to>
      <xdr:col>4</xdr:col>
      <xdr:colOff>0</xdr:colOff>
      <xdr:row>8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00375" y="2047875"/>
          <a:ext cx="0" cy="2000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(20.7%)
</a:t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9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00375" y="2181225"/>
          <a:ext cx="0" cy="1238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(18.5%)</a:t>
          </a:r>
        </a:p>
      </xdr:txBody>
    </xdr:sp>
    <xdr:clientData/>
  </xdr:twoCellAnchor>
  <xdr:oneCellAnchor>
    <xdr:from>
      <xdr:col>5</xdr:col>
      <xdr:colOff>276225</xdr:colOff>
      <xdr:row>14</xdr:row>
      <xdr:rowOff>28575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962400" y="322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14</xdr:row>
      <xdr:rowOff>180975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76300" y="2876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" y="498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27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" y="498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27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828925" y="498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30</xdr:row>
      <xdr:rowOff>76200</xdr:rowOff>
    </xdr:from>
    <xdr:to>
      <xdr:col>2</xdr:col>
      <xdr:colOff>447675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04900" y="7239000"/>
          <a:ext cx="3048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66675</xdr:rowOff>
    </xdr:from>
    <xdr:to>
      <xdr:col>2</xdr:col>
      <xdr:colOff>447675</xdr:colOff>
      <xdr:row>13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14400" y="2809875"/>
          <a:ext cx="304800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D3" sqref="D3:E3"/>
    </sheetView>
  </sheetViews>
  <sheetFormatPr defaultColWidth="9.00390625" defaultRowHeight="13.5"/>
  <cols>
    <col min="1" max="1" width="2.625" style="28" customWidth="1"/>
    <col min="2" max="2" width="2.25390625" style="28" customWidth="1"/>
    <col min="3" max="3" width="28.625" style="28" customWidth="1"/>
    <col min="4" max="5" width="10.625" style="28" customWidth="1"/>
    <col min="6" max="6" width="11.125" style="28" customWidth="1"/>
    <col min="7" max="7" width="10.875" style="28" customWidth="1"/>
    <col min="8" max="9" width="10.625" style="28" customWidth="1"/>
    <col min="10" max="16384" width="9.00390625" style="28" customWidth="1"/>
  </cols>
  <sheetData>
    <row r="1" spans="1:9" ht="13.5" customHeight="1">
      <c r="A1" s="6"/>
      <c r="B1" s="523" t="s">
        <v>181</v>
      </c>
      <c r="C1" s="523"/>
      <c r="D1" s="523"/>
      <c r="E1" s="523"/>
      <c r="F1" s="523"/>
      <c r="G1" s="523"/>
      <c r="H1" s="523"/>
      <c r="I1" s="523"/>
    </row>
    <row r="2" spans="1:9" ht="15" customHeight="1">
      <c r="A2" s="6"/>
      <c r="B2" s="175"/>
      <c r="C2" s="175"/>
      <c r="D2" s="175"/>
      <c r="E2" s="175"/>
      <c r="F2" s="175"/>
      <c r="G2" s="247"/>
      <c r="H2" s="247"/>
      <c r="I2" s="385" t="s">
        <v>182</v>
      </c>
    </row>
    <row r="3" spans="1:9" s="252" customFormat="1" ht="25.5" customHeight="1">
      <c r="A3" s="248"/>
      <c r="B3" s="249"/>
      <c r="C3" s="250"/>
      <c r="D3" s="524" t="s">
        <v>76</v>
      </c>
      <c r="E3" s="525"/>
      <c r="F3" s="526" t="s">
        <v>92</v>
      </c>
      <c r="G3" s="527"/>
      <c r="H3" s="285" t="s">
        <v>77</v>
      </c>
      <c r="I3" s="251"/>
    </row>
    <row r="4" spans="1:9" ht="16.5" customHeight="1">
      <c r="A4" s="6"/>
      <c r="B4" s="253"/>
      <c r="C4" s="175"/>
      <c r="D4" s="176" t="s">
        <v>93</v>
      </c>
      <c r="E4" s="254" t="s">
        <v>94</v>
      </c>
      <c r="F4" s="528" t="s">
        <v>100</v>
      </c>
      <c r="G4" s="530" t="s">
        <v>74</v>
      </c>
      <c r="H4" s="286" t="s">
        <v>93</v>
      </c>
      <c r="I4" s="176" t="s">
        <v>94</v>
      </c>
    </row>
    <row r="5" spans="1:9" ht="16.5" customHeight="1">
      <c r="A5" s="6"/>
      <c r="B5" s="207"/>
      <c r="C5" s="86"/>
      <c r="D5" s="179" t="s">
        <v>162</v>
      </c>
      <c r="E5" s="255" t="s">
        <v>163</v>
      </c>
      <c r="F5" s="529"/>
      <c r="G5" s="531"/>
      <c r="H5" s="287" t="s">
        <v>162</v>
      </c>
      <c r="I5" s="179" t="s">
        <v>163</v>
      </c>
    </row>
    <row r="6" spans="1:10" s="252" customFormat="1" ht="17.25" customHeight="1">
      <c r="A6" s="248"/>
      <c r="B6" s="262" t="s">
        <v>3</v>
      </c>
      <c r="C6" s="263"/>
      <c r="D6" s="256">
        <v>172685</v>
      </c>
      <c r="E6" s="257">
        <v>171000</v>
      </c>
      <c r="F6" s="264">
        <v>1685</v>
      </c>
      <c r="G6" s="284">
        <v>1</v>
      </c>
      <c r="H6" s="288" t="s">
        <v>183</v>
      </c>
      <c r="I6" s="266" t="s">
        <v>183</v>
      </c>
      <c r="J6" s="257"/>
    </row>
    <row r="7" spans="1:10" s="252" customFormat="1" ht="11.25" customHeight="1">
      <c r="A7" s="248"/>
      <c r="B7" s="267"/>
      <c r="C7" s="263"/>
      <c r="D7" s="256"/>
      <c r="E7" s="257"/>
      <c r="F7" s="268"/>
      <c r="G7" s="269"/>
      <c r="H7" s="289"/>
      <c r="I7" s="270"/>
      <c r="J7" s="271"/>
    </row>
    <row r="8" spans="1:10" s="252" customFormat="1" ht="17.25" customHeight="1">
      <c r="A8" s="248"/>
      <c r="B8" s="262" t="s">
        <v>75</v>
      </c>
      <c r="C8" s="263"/>
      <c r="D8" s="256">
        <v>9077</v>
      </c>
      <c r="E8" s="257">
        <v>9122</v>
      </c>
      <c r="F8" s="272">
        <v>-45</v>
      </c>
      <c r="G8" s="265">
        <v>-0.5</v>
      </c>
      <c r="H8" s="290">
        <v>100</v>
      </c>
      <c r="I8" s="273">
        <v>100</v>
      </c>
      <c r="J8" s="257"/>
    </row>
    <row r="9" spans="1:10" s="252" customFormat="1" ht="20.25" customHeight="1">
      <c r="A9" s="248"/>
      <c r="B9" s="267"/>
      <c r="C9" s="263" t="s">
        <v>184</v>
      </c>
      <c r="D9" s="256">
        <v>1076</v>
      </c>
      <c r="E9" s="257">
        <v>1073</v>
      </c>
      <c r="F9" s="272">
        <v>3</v>
      </c>
      <c r="G9" s="265">
        <v>0.3</v>
      </c>
      <c r="H9" s="290">
        <v>11.9</v>
      </c>
      <c r="I9" s="273">
        <v>11.8</v>
      </c>
      <c r="J9" s="257"/>
    </row>
    <row r="10" spans="1:10" s="252" customFormat="1" ht="20.25" customHeight="1">
      <c r="A10" s="248"/>
      <c r="B10" s="267"/>
      <c r="C10" s="263" t="s">
        <v>185</v>
      </c>
      <c r="D10" s="256">
        <v>2</v>
      </c>
      <c r="E10" s="257">
        <v>2</v>
      </c>
      <c r="F10" s="301">
        <v>0</v>
      </c>
      <c r="G10" s="274">
        <v>0</v>
      </c>
      <c r="H10" s="291">
        <v>0</v>
      </c>
      <c r="I10" s="275">
        <v>0</v>
      </c>
      <c r="J10" s="257"/>
    </row>
    <row r="11" spans="1:10" s="252" customFormat="1" ht="20.25" customHeight="1">
      <c r="A11" s="248"/>
      <c r="B11" s="267"/>
      <c r="C11" s="263" t="s">
        <v>99</v>
      </c>
      <c r="D11" s="256">
        <v>7999</v>
      </c>
      <c r="E11" s="257">
        <v>8047</v>
      </c>
      <c r="F11" s="272">
        <v>-48</v>
      </c>
      <c r="G11" s="265">
        <v>-0.6</v>
      </c>
      <c r="H11" s="290">
        <v>88.1</v>
      </c>
      <c r="I11" s="273">
        <v>88.2</v>
      </c>
      <c r="J11" s="257"/>
    </row>
    <row r="12" spans="1:10" s="252" customFormat="1" ht="26.25" customHeight="1">
      <c r="A12" s="248"/>
      <c r="B12" s="267"/>
      <c r="C12" s="276" t="s">
        <v>186</v>
      </c>
      <c r="D12" s="256">
        <v>4291</v>
      </c>
      <c r="E12" s="257">
        <v>4211</v>
      </c>
      <c r="F12" s="272">
        <v>80</v>
      </c>
      <c r="G12" s="265">
        <v>1.9</v>
      </c>
      <c r="H12" s="290">
        <v>47.3</v>
      </c>
      <c r="I12" s="273">
        <v>46.2</v>
      </c>
      <c r="J12" s="257"/>
    </row>
    <row r="13" spans="1:10" s="252" customFormat="1" ht="11.25" customHeight="1">
      <c r="A13" s="248"/>
      <c r="B13" s="267"/>
      <c r="C13" s="277"/>
      <c r="D13" s="256"/>
      <c r="E13" s="257"/>
      <c r="F13" s="272"/>
      <c r="G13" s="269"/>
      <c r="H13" s="290"/>
      <c r="I13" s="273"/>
      <c r="J13" s="257"/>
    </row>
    <row r="14" spans="1:10" s="252" customFormat="1" ht="17.25" customHeight="1">
      <c r="A14" s="248"/>
      <c r="B14" s="262" t="s">
        <v>160</v>
      </c>
      <c r="C14" s="263"/>
      <c r="D14" s="256">
        <v>97051</v>
      </c>
      <c r="E14" s="257">
        <v>96050</v>
      </c>
      <c r="F14" s="278">
        <v>1001</v>
      </c>
      <c r="G14" s="265">
        <v>1</v>
      </c>
      <c r="H14" s="290">
        <v>100</v>
      </c>
      <c r="I14" s="273">
        <v>100</v>
      </c>
      <c r="J14" s="257"/>
    </row>
    <row r="15" spans="1:10" s="252" customFormat="1" ht="20.25" customHeight="1">
      <c r="A15" s="248"/>
      <c r="B15" s="267"/>
      <c r="C15" s="263" t="s">
        <v>173</v>
      </c>
      <c r="D15" s="256">
        <v>14765</v>
      </c>
      <c r="E15" s="257">
        <v>15371</v>
      </c>
      <c r="F15" s="279">
        <v>-606</v>
      </c>
      <c r="G15" s="265">
        <v>-3.9</v>
      </c>
      <c r="H15" s="290">
        <v>15.2</v>
      </c>
      <c r="I15" s="273">
        <v>16</v>
      </c>
      <c r="J15" s="257"/>
    </row>
    <row r="16" spans="1:10" s="252" customFormat="1" ht="26.25" customHeight="1">
      <c r="A16" s="248"/>
      <c r="B16" s="267"/>
      <c r="C16" s="276" t="s">
        <v>187</v>
      </c>
      <c r="D16" s="256">
        <v>2543</v>
      </c>
      <c r="E16" s="281">
        <v>2639</v>
      </c>
      <c r="F16" s="282">
        <v>-96</v>
      </c>
      <c r="G16" s="265">
        <v>-3.6</v>
      </c>
      <c r="H16" s="292">
        <v>2.6</v>
      </c>
      <c r="I16" s="283">
        <v>2.7</v>
      </c>
      <c r="J16" s="257"/>
    </row>
    <row r="17" spans="1:10" s="252" customFormat="1" ht="20.25" customHeight="1">
      <c r="A17" s="248"/>
      <c r="B17" s="267"/>
      <c r="C17" s="263" t="s">
        <v>174</v>
      </c>
      <c r="D17" s="256">
        <v>82286</v>
      </c>
      <c r="E17" s="257">
        <v>80679</v>
      </c>
      <c r="F17" s="278">
        <v>1607</v>
      </c>
      <c r="G17" s="265">
        <v>2</v>
      </c>
      <c r="H17" s="290">
        <v>84.8</v>
      </c>
      <c r="I17" s="273">
        <v>84</v>
      </c>
      <c r="J17" s="257"/>
    </row>
    <row r="18" spans="1:10" s="252" customFormat="1" ht="11.25" customHeight="1">
      <c r="A18" s="248"/>
      <c r="B18" s="267"/>
      <c r="C18" s="263"/>
      <c r="D18" s="256"/>
      <c r="E18" s="257"/>
      <c r="F18" s="278"/>
      <c r="G18" s="265"/>
      <c r="H18" s="290"/>
      <c r="I18" s="273"/>
      <c r="J18" s="257"/>
    </row>
    <row r="19" spans="1:10" s="252" customFormat="1" ht="17.25" customHeight="1">
      <c r="A19" s="248"/>
      <c r="B19" s="262" t="s">
        <v>161</v>
      </c>
      <c r="C19" s="263"/>
      <c r="D19" s="256">
        <v>66557</v>
      </c>
      <c r="E19" s="257">
        <v>65828</v>
      </c>
      <c r="F19" s="278">
        <v>729</v>
      </c>
      <c r="G19" s="265">
        <v>1.1</v>
      </c>
      <c r="H19" s="290">
        <v>100</v>
      </c>
      <c r="I19" s="273">
        <v>100</v>
      </c>
      <c r="J19" s="257"/>
    </row>
    <row r="20" spans="1:10" s="252" customFormat="1" ht="20.25" customHeight="1">
      <c r="A20" s="248"/>
      <c r="B20" s="267"/>
      <c r="C20" s="263" t="s">
        <v>173</v>
      </c>
      <c r="D20" s="256">
        <v>54</v>
      </c>
      <c r="E20" s="257">
        <v>58</v>
      </c>
      <c r="F20" s="280">
        <v>-4</v>
      </c>
      <c r="G20" s="265">
        <v>-6.9</v>
      </c>
      <c r="H20" s="290">
        <v>0.1</v>
      </c>
      <c r="I20" s="273">
        <v>0.1</v>
      </c>
      <c r="J20" s="257"/>
    </row>
    <row r="21" spans="1:10" s="252" customFormat="1" ht="20.25" customHeight="1">
      <c r="A21" s="248"/>
      <c r="B21" s="293"/>
      <c r="C21" s="294" t="s">
        <v>174</v>
      </c>
      <c r="D21" s="295">
        <v>66503</v>
      </c>
      <c r="E21" s="296">
        <v>65770</v>
      </c>
      <c r="F21" s="297">
        <v>733</v>
      </c>
      <c r="G21" s="298">
        <v>1.1</v>
      </c>
      <c r="H21" s="299">
        <v>99.9</v>
      </c>
      <c r="I21" s="300">
        <v>99.9</v>
      </c>
      <c r="J21" s="257"/>
    </row>
    <row r="22" spans="1:9" ht="13.5" customHeight="1">
      <c r="A22" s="6"/>
      <c r="B22" s="261"/>
      <c r="C22" s="258"/>
      <c r="D22" s="259"/>
      <c r="E22" s="259"/>
      <c r="F22" s="259"/>
      <c r="G22" s="260"/>
      <c r="H22" s="6"/>
      <c r="I22" s="6"/>
    </row>
  </sheetData>
  <sheetProtection/>
  <mergeCells count="5">
    <mergeCell ref="B1:I1"/>
    <mergeCell ref="D3:E3"/>
    <mergeCell ref="F3:G3"/>
    <mergeCell ref="F4:F5"/>
    <mergeCell ref="G4:G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28" customWidth="1"/>
    <col min="2" max="2" width="1.625" style="28" customWidth="1"/>
    <col min="3" max="3" width="24.875" style="28" customWidth="1"/>
    <col min="4" max="7" width="11.875" style="28" customWidth="1"/>
    <col min="8" max="16384" width="9.00390625" style="28" customWidth="1"/>
  </cols>
  <sheetData>
    <row r="1" spans="1:7" ht="13.5">
      <c r="A1" s="6"/>
      <c r="B1" s="85" t="s">
        <v>226</v>
      </c>
      <c r="C1" s="521"/>
      <c r="D1" s="85"/>
      <c r="E1" s="85"/>
      <c r="F1" s="85"/>
      <c r="G1" s="85"/>
    </row>
    <row r="2" spans="1:7" s="418" customFormat="1" ht="12">
      <c r="A2" s="261"/>
      <c r="B2" s="352"/>
      <c r="C2" s="352"/>
      <c r="D2" s="352"/>
      <c r="E2" s="431"/>
      <c r="F2" s="619" t="s">
        <v>227</v>
      </c>
      <c r="G2" s="619"/>
    </row>
    <row r="3" spans="1:7" ht="13.5">
      <c r="A3" s="6"/>
      <c r="B3" s="420"/>
      <c r="C3" s="421"/>
      <c r="D3" s="91" t="s">
        <v>228</v>
      </c>
      <c r="E3" s="91" t="s">
        <v>258</v>
      </c>
      <c r="F3" s="91" t="s">
        <v>94</v>
      </c>
      <c r="G3" s="91" t="s">
        <v>93</v>
      </c>
    </row>
    <row r="4" spans="1:7" ht="13.5">
      <c r="A4" s="6"/>
      <c r="B4" s="422"/>
      <c r="C4" s="423"/>
      <c r="D4" s="95" t="s">
        <v>259</v>
      </c>
      <c r="E4" s="95" t="s">
        <v>229</v>
      </c>
      <c r="F4" s="95" t="s">
        <v>230</v>
      </c>
      <c r="G4" s="95" t="s">
        <v>260</v>
      </c>
    </row>
    <row r="5" spans="1:7" ht="13.5">
      <c r="A5" s="6"/>
      <c r="B5" s="424" t="s">
        <v>261</v>
      </c>
      <c r="C5" s="419"/>
      <c r="D5" s="425">
        <v>178.24407403398635</v>
      </c>
      <c r="E5" s="425">
        <v>178.7953630129531</v>
      </c>
      <c r="F5" s="425">
        <v>178.9</v>
      </c>
      <c r="G5" s="425">
        <v>179.7</v>
      </c>
    </row>
    <row r="6" spans="1:7" ht="13.5">
      <c r="A6" s="6"/>
      <c r="B6" s="426"/>
      <c r="C6" s="419" t="s">
        <v>184</v>
      </c>
      <c r="D6" s="427">
        <v>244.30892018779343</v>
      </c>
      <c r="E6" s="427">
        <v>244.4911131898971</v>
      </c>
      <c r="F6" s="427">
        <v>244.7</v>
      </c>
      <c r="G6" s="427">
        <v>245.4</v>
      </c>
    </row>
    <row r="7" spans="1:7" ht="13.5">
      <c r="A7" s="6"/>
      <c r="B7" s="426"/>
      <c r="C7" s="419" t="s">
        <v>185</v>
      </c>
      <c r="D7" s="427">
        <v>75.66666666666667</v>
      </c>
      <c r="E7" s="427">
        <v>89.5</v>
      </c>
      <c r="F7" s="427">
        <v>84</v>
      </c>
      <c r="G7" s="427">
        <v>84</v>
      </c>
    </row>
    <row r="8" spans="1:7" ht="13.5">
      <c r="A8" s="6"/>
      <c r="B8" s="426"/>
      <c r="C8" s="419" t="s">
        <v>99</v>
      </c>
      <c r="D8" s="427">
        <v>169.67090931342554</v>
      </c>
      <c r="E8" s="427">
        <v>170.1642434696895</v>
      </c>
      <c r="F8" s="427">
        <v>170.2</v>
      </c>
      <c r="G8" s="427">
        <v>170.9</v>
      </c>
    </row>
    <row r="9" spans="1:7" ht="13.5">
      <c r="A9" s="6"/>
      <c r="B9" s="426"/>
      <c r="C9" s="419" t="s">
        <v>257</v>
      </c>
      <c r="D9" s="427">
        <v>78.3</v>
      </c>
      <c r="E9" s="427">
        <v>80.8</v>
      </c>
      <c r="F9" s="427">
        <v>81.3</v>
      </c>
      <c r="G9" s="427">
        <v>81.4</v>
      </c>
    </row>
    <row r="10" spans="1:7" ht="9" customHeight="1">
      <c r="A10" s="6"/>
      <c r="B10" s="426" t="s">
        <v>151</v>
      </c>
      <c r="C10" s="419"/>
      <c r="D10" s="427"/>
      <c r="E10" s="427"/>
      <c r="F10" s="427"/>
      <c r="G10" s="427"/>
    </row>
    <row r="11" spans="1:7" ht="13.5">
      <c r="A11" s="6"/>
      <c r="B11" s="428" t="s">
        <v>231</v>
      </c>
      <c r="C11" s="429"/>
      <c r="D11" s="430">
        <v>12.170054594029503</v>
      </c>
      <c r="E11" s="430">
        <v>12.15205835084683</v>
      </c>
      <c r="F11" s="430">
        <v>12.2</v>
      </c>
      <c r="G11" s="430">
        <v>12.3</v>
      </c>
    </row>
    <row r="12" spans="1:7" ht="13.5">
      <c r="A12" s="6"/>
      <c r="B12" s="175"/>
      <c r="C12" s="175"/>
      <c r="D12" s="175"/>
      <c r="E12" s="175"/>
      <c r="F12" s="175"/>
      <c r="G12" s="175"/>
    </row>
  </sheetData>
  <sheetProtection/>
  <mergeCells count="1">
    <mergeCell ref="F2:G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625" style="28" customWidth="1"/>
    <col min="2" max="2" width="19.50390625" style="28" customWidth="1"/>
    <col min="3" max="4" width="12.00390625" style="28" customWidth="1"/>
    <col min="5" max="5" width="13.625" style="28" customWidth="1"/>
    <col min="6" max="6" width="11.125" style="213" customWidth="1"/>
    <col min="7" max="8" width="10.625" style="213" customWidth="1"/>
    <col min="9" max="9" width="10.625" style="28" customWidth="1"/>
    <col min="10" max="16384" width="9.00390625" style="28" customWidth="1"/>
  </cols>
  <sheetData>
    <row r="1" spans="2:9" ht="13.5" customHeight="1">
      <c r="B1" s="521" t="s">
        <v>274</v>
      </c>
      <c r="C1" s="167"/>
      <c r="D1" s="167"/>
      <c r="E1" s="167"/>
      <c r="F1" s="303"/>
      <c r="G1" s="303"/>
      <c r="H1" s="303"/>
      <c r="I1" s="167"/>
    </row>
    <row r="2" spans="2:9" ht="13.5" customHeight="1">
      <c r="B2" s="86"/>
      <c r="C2" s="86"/>
      <c r="D2" s="86"/>
      <c r="E2" s="86"/>
      <c r="F2" s="169"/>
      <c r="G2" s="169"/>
      <c r="H2" s="169"/>
      <c r="I2" s="304" t="s">
        <v>147</v>
      </c>
    </row>
    <row r="3" spans="2:9" ht="19.5" customHeight="1">
      <c r="B3" s="88"/>
      <c r="C3" s="524" t="s">
        <v>148</v>
      </c>
      <c r="D3" s="525"/>
      <c r="E3" s="615" t="s">
        <v>92</v>
      </c>
      <c r="F3" s="525"/>
      <c r="G3" s="615" t="s">
        <v>77</v>
      </c>
      <c r="H3" s="620"/>
      <c r="I3" s="305" t="s">
        <v>188</v>
      </c>
    </row>
    <row r="4" spans="2:9" ht="19.5" customHeight="1">
      <c r="B4" s="92"/>
      <c r="C4" s="176" t="s">
        <v>93</v>
      </c>
      <c r="D4" s="176" t="s">
        <v>94</v>
      </c>
      <c r="E4" s="528" t="s">
        <v>100</v>
      </c>
      <c r="F4" s="617" t="s">
        <v>74</v>
      </c>
      <c r="G4" s="176" t="s">
        <v>93</v>
      </c>
      <c r="H4" s="176" t="s">
        <v>94</v>
      </c>
      <c r="I4" s="306" t="s">
        <v>189</v>
      </c>
    </row>
    <row r="5" spans="2:9" ht="16.5" customHeight="1">
      <c r="B5" s="96"/>
      <c r="C5" s="307" t="s">
        <v>162</v>
      </c>
      <c r="D5" s="307" t="s">
        <v>163</v>
      </c>
      <c r="E5" s="529"/>
      <c r="F5" s="621"/>
      <c r="G5" s="307" t="s">
        <v>162</v>
      </c>
      <c r="H5" s="307" t="s">
        <v>163</v>
      </c>
      <c r="I5" s="308" t="s">
        <v>190</v>
      </c>
    </row>
    <row r="6" spans="2:9" s="252" customFormat="1" ht="18" customHeight="1">
      <c r="B6" s="314" t="s">
        <v>75</v>
      </c>
      <c r="C6" s="315">
        <v>1631553</v>
      </c>
      <c r="D6" s="315">
        <v>1632141</v>
      </c>
      <c r="E6" s="316">
        <v>-588</v>
      </c>
      <c r="F6" s="317" t="s">
        <v>272</v>
      </c>
      <c r="G6" s="318">
        <v>100</v>
      </c>
      <c r="H6" s="319">
        <v>100</v>
      </c>
      <c r="I6" s="320">
        <v>179.7458411369395</v>
      </c>
    </row>
    <row r="7" spans="2:9" s="252" customFormat="1" ht="21.75" customHeight="1">
      <c r="B7" s="321" t="s">
        <v>191</v>
      </c>
      <c r="C7" s="315">
        <v>127083</v>
      </c>
      <c r="D7" s="315">
        <v>130754</v>
      </c>
      <c r="E7" s="322">
        <v>-3671</v>
      </c>
      <c r="F7" s="323">
        <v>-2.8</v>
      </c>
      <c r="G7" s="318">
        <v>7.8</v>
      </c>
      <c r="H7" s="319">
        <v>8</v>
      </c>
      <c r="I7" s="320">
        <v>418.0361842105263</v>
      </c>
    </row>
    <row r="8" spans="2:9" s="252" customFormat="1" ht="18" customHeight="1">
      <c r="B8" s="321" t="s">
        <v>192</v>
      </c>
      <c r="C8" s="315">
        <v>355196</v>
      </c>
      <c r="D8" s="315">
        <v>355917</v>
      </c>
      <c r="E8" s="324">
        <v>-721</v>
      </c>
      <c r="F8" s="317" t="s">
        <v>272</v>
      </c>
      <c r="G8" s="318">
        <v>21.8</v>
      </c>
      <c r="H8" s="319">
        <v>21.8</v>
      </c>
      <c r="I8" s="320">
        <v>257.94916485112566</v>
      </c>
    </row>
    <row r="9" spans="2:9" s="252" customFormat="1" ht="18" customHeight="1">
      <c r="B9" s="321" t="s">
        <v>193</v>
      </c>
      <c r="C9" s="315">
        <v>37353</v>
      </c>
      <c r="D9" s="315">
        <v>37856</v>
      </c>
      <c r="E9" s="324">
        <v>-503</v>
      </c>
      <c r="F9" s="323">
        <v>-1.3</v>
      </c>
      <c r="G9" s="318">
        <v>2.3</v>
      </c>
      <c r="H9" s="319">
        <v>2.3</v>
      </c>
      <c r="I9" s="320">
        <v>289.5581395348837</v>
      </c>
    </row>
    <row r="10" spans="2:9" s="252" customFormat="1" ht="18" customHeight="1">
      <c r="B10" s="321" t="s">
        <v>194</v>
      </c>
      <c r="C10" s="315">
        <v>830289</v>
      </c>
      <c r="D10" s="315">
        <v>819697</v>
      </c>
      <c r="E10" s="324">
        <v>10592</v>
      </c>
      <c r="F10" s="323">
        <v>1.3</v>
      </c>
      <c r="G10" s="318">
        <v>50.9</v>
      </c>
      <c r="H10" s="325">
        <v>50.2</v>
      </c>
      <c r="I10" s="320">
        <v>147.11002834868887</v>
      </c>
    </row>
    <row r="11" spans="2:9" s="252" customFormat="1" ht="18" customHeight="1">
      <c r="B11" s="321" t="s">
        <v>195</v>
      </c>
      <c r="C11" s="326">
        <v>69477</v>
      </c>
      <c r="D11" s="326">
        <v>74845</v>
      </c>
      <c r="E11" s="322">
        <v>-5368</v>
      </c>
      <c r="F11" s="323">
        <v>-7.2</v>
      </c>
      <c r="G11" s="318">
        <v>4.3</v>
      </c>
      <c r="H11" s="319">
        <v>4.6</v>
      </c>
      <c r="I11" s="320">
        <v>91.4171052631579</v>
      </c>
    </row>
    <row r="12" spans="2:9" s="252" customFormat="1" ht="18" customHeight="1">
      <c r="B12" s="321" t="s">
        <v>196</v>
      </c>
      <c r="C12" s="327">
        <v>212155</v>
      </c>
      <c r="D12" s="327">
        <v>213072</v>
      </c>
      <c r="E12" s="324">
        <v>-917</v>
      </c>
      <c r="F12" s="323">
        <v>-0.4</v>
      </c>
      <c r="G12" s="318">
        <v>13</v>
      </c>
      <c r="H12" s="319">
        <v>13.1</v>
      </c>
      <c r="I12" s="320">
        <v>245.8342989571263</v>
      </c>
    </row>
    <row r="13" spans="2:9" s="252" customFormat="1" ht="13.5" customHeight="1">
      <c r="B13" s="321"/>
      <c r="C13" s="327"/>
      <c r="D13" s="327"/>
      <c r="E13" s="324"/>
      <c r="F13" s="323"/>
      <c r="G13" s="318"/>
      <c r="H13" s="319"/>
      <c r="I13" s="320"/>
    </row>
    <row r="14" spans="2:9" s="252" customFormat="1" ht="18" customHeight="1">
      <c r="B14" s="314" t="s">
        <v>160</v>
      </c>
      <c r="C14" s="327">
        <v>181001</v>
      </c>
      <c r="D14" s="327">
        <v>187894</v>
      </c>
      <c r="E14" s="322">
        <v>-6893</v>
      </c>
      <c r="F14" s="323">
        <v>-3.7</v>
      </c>
      <c r="G14" s="318">
        <v>100</v>
      </c>
      <c r="H14" s="319">
        <v>100</v>
      </c>
      <c r="I14" s="443">
        <v>12.25878767355232</v>
      </c>
    </row>
    <row r="15" spans="2:9" s="252" customFormat="1" ht="21.75" customHeight="1">
      <c r="B15" s="321" t="s">
        <v>191</v>
      </c>
      <c r="C15" s="326">
        <v>2362</v>
      </c>
      <c r="D15" s="326">
        <v>2331</v>
      </c>
      <c r="E15" s="324">
        <v>31</v>
      </c>
      <c r="F15" s="323">
        <v>1.3</v>
      </c>
      <c r="G15" s="318">
        <v>1.3</v>
      </c>
      <c r="H15" s="319">
        <v>1.2</v>
      </c>
      <c r="I15" s="320">
        <v>10.008474576271187</v>
      </c>
    </row>
    <row r="16" spans="2:9" s="252" customFormat="1" ht="18" customHeight="1">
      <c r="B16" s="321" t="s">
        <v>192</v>
      </c>
      <c r="C16" s="315">
        <v>3381</v>
      </c>
      <c r="D16" s="315">
        <v>3542</v>
      </c>
      <c r="E16" s="324">
        <v>-161</v>
      </c>
      <c r="F16" s="323">
        <v>-4.5</v>
      </c>
      <c r="G16" s="318">
        <v>1.9</v>
      </c>
      <c r="H16" s="325">
        <v>1.9</v>
      </c>
      <c r="I16" s="320">
        <v>10.906451612903226</v>
      </c>
    </row>
    <row r="17" spans="2:9" s="252" customFormat="1" ht="18" customHeight="1">
      <c r="B17" s="321" t="s">
        <v>193</v>
      </c>
      <c r="C17" s="315">
        <v>45</v>
      </c>
      <c r="D17" s="315">
        <v>45</v>
      </c>
      <c r="E17" s="328">
        <v>0</v>
      </c>
      <c r="F17" s="317" t="s">
        <v>273</v>
      </c>
      <c r="G17" s="329">
        <v>0</v>
      </c>
      <c r="H17" s="330">
        <v>0</v>
      </c>
      <c r="I17" s="320">
        <v>6.428571428571429</v>
      </c>
    </row>
    <row r="18" spans="2:9" s="252" customFormat="1" ht="18" customHeight="1">
      <c r="B18" s="321" t="s">
        <v>194</v>
      </c>
      <c r="C18" s="315">
        <v>97706</v>
      </c>
      <c r="D18" s="315">
        <v>97993</v>
      </c>
      <c r="E18" s="324">
        <v>-287</v>
      </c>
      <c r="F18" s="323">
        <v>-0.3</v>
      </c>
      <c r="G18" s="318">
        <v>54</v>
      </c>
      <c r="H18" s="319">
        <v>52.2</v>
      </c>
      <c r="I18" s="320">
        <v>13.792490118577074</v>
      </c>
    </row>
    <row r="19" spans="2:9" s="252" customFormat="1" ht="18" customHeight="1">
      <c r="B19" s="321" t="s">
        <v>195</v>
      </c>
      <c r="C19" s="315">
        <v>75481</v>
      </c>
      <c r="D19" s="315">
        <v>81951</v>
      </c>
      <c r="E19" s="322">
        <v>-6470</v>
      </c>
      <c r="F19" s="323">
        <v>-7.9</v>
      </c>
      <c r="G19" s="318">
        <v>41.7</v>
      </c>
      <c r="H19" s="319">
        <v>43.6</v>
      </c>
      <c r="I19" s="320">
        <v>10.849647836711226</v>
      </c>
    </row>
    <row r="20" spans="2:9" s="252" customFormat="1" ht="18" customHeight="1">
      <c r="B20" s="321" t="s">
        <v>196</v>
      </c>
      <c r="C20" s="315">
        <v>2026</v>
      </c>
      <c r="D20" s="315">
        <v>2032</v>
      </c>
      <c r="E20" s="331">
        <v>-6</v>
      </c>
      <c r="F20" s="323">
        <v>-0.3</v>
      </c>
      <c r="G20" s="318">
        <v>1.1</v>
      </c>
      <c r="H20" s="319">
        <v>1.1</v>
      </c>
      <c r="I20" s="320">
        <v>11.847953216374268</v>
      </c>
    </row>
    <row r="21" spans="2:9" ht="5.25" customHeight="1">
      <c r="B21" s="207"/>
      <c r="C21" s="207"/>
      <c r="D21" s="207"/>
      <c r="E21" s="309"/>
      <c r="F21" s="310"/>
      <c r="G21" s="210"/>
      <c r="H21" s="311"/>
      <c r="I21" s="312"/>
    </row>
    <row r="22" spans="2:9" ht="17.25" customHeight="1">
      <c r="B22" s="175" t="s">
        <v>197</v>
      </c>
      <c r="C22" s="6"/>
      <c r="D22" s="313"/>
      <c r="E22" s="313"/>
      <c r="F22" s="212"/>
      <c r="G22" s="212"/>
      <c r="H22" s="212"/>
      <c r="I22" s="6"/>
    </row>
  </sheetData>
  <sheetProtection/>
  <mergeCells count="5">
    <mergeCell ref="C3:D3"/>
    <mergeCell ref="G3:H3"/>
    <mergeCell ref="E3:F3"/>
    <mergeCell ref="E4:E5"/>
    <mergeCell ref="F4:F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E31"/>
  <sheetViews>
    <sheetView zoomScale="85" zoomScaleNormal="85" zoomScalePageLayoutView="0" workbookViewId="0" topLeftCell="A1">
      <selection activeCell="A1" sqref="A1"/>
    </sheetView>
  </sheetViews>
  <sheetFormatPr defaultColWidth="13.375" defaultRowHeight="13.5"/>
  <cols>
    <col min="1" max="1" width="6.625" style="8" customWidth="1"/>
    <col min="2" max="2" width="6.00390625" style="8" customWidth="1"/>
    <col min="3" max="3" width="7.875" style="29" customWidth="1"/>
    <col min="4" max="4" width="7.625" style="8" hidden="1" customWidth="1"/>
    <col min="5" max="31" width="3.50390625" style="8" customWidth="1"/>
    <col min="32" max="48" width="6.625" style="8" customWidth="1"/>
    <col min="49" max="16384" width="13.375" style="8" customWidth="1"/>
  </cols>
  <sheetData>
    <row r="1" spans="2:30" ht="26.25" customHeight="1">
      <c r="B1" s="672" t="s">
        <v>275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</row>
    <row r="2" spans="2:31" ht="15" customHeight="1">
      <c r="B2" s="1"/>
      <c r="C2" s="2"/>
      <c r="D2" s="1"/>
      <c r="E2" s="1"/>
      <c r="F2" s="1"/>
      <c r="G2" s="1"/>
      <c r="H2" s="1"/>
      <c r="I2" s="1"/>
      <c r="J2" s="1"/>
      <c r="K2" s="3" t="s">
        <v>0</v>
      </c>
      <c r="L2" s="3"/>
      <c r="M2" s="1"/>
      <c r="N2" s="1"/>
      <c r="O2" s="1"/>
      <c r="P2" s="1"/>
      <c r="Q2" s="1"/>
      <c r="R2" s="1"/>
      <c r="S2" s="1"/>
      <c r="T2" s="4"/>
      <c r="U2" s="5"/>
      <c r="V2" s="5"/>
      <c r="W2" s="5"/>
      <c r="X2" s="6"/>
      <c r="Y2" s="1"/>
      <c r="Z2" s="1"/>
      <c r="AA2" s="1"/>
      <c r="AB2" s="1"/>
      <c r="AC2" s="1"/>
      <c r="AD2" s="7" t="s">
        <v>252</v>
      </c>
      <c r="AE2" s="7"/>
    </row>
    <row r="3" spans="2:31" ht="20.25" customHeight="1">
      <c r="B3" s="9"/>
      <c r="C3" s="10"/>
      <c r="D3" s="11"/>
      <c r="E3" s="673" t="s">
        <v>1</v>
      </c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5"/>
      <c r="AE3" s="12"/>
    </row>
    <row r="4" spans="2:31" s="17" customFormat="1" ht="29.25" customHeight="1">
      <c r="B4" s="13"/>
      <c r="C4" s="14"/>
      <c r="D4" s="15" t="s">
        <v>2</v>
      </c>
      <c r="E4" s="649" t="s">
        <v>3</v>
      </c>
      <c r="F4" s="650"/>
      <c r="G4" s="651" t="s">
        <v>9</v>
      </c>
      <c r="H4" s="652"/>
      <c r="I4" s="636" t="s">
        <v>22</v>
      </c>
      <c r="J4" s="638"/>
      <c r="K4" s="636" t="s">
        <v>23</v>
      </c>
      <c r="L4" s="638"/>
      <c r="M4" s="636" t="s">
        <v>24</v>
      </c>
      <c r="N4" s="638"/>
      <c r="O4" s="636" t="s">
        <v>283</v>
      </c>
      <c r="P4" s="637"/>
      <c r="Q4" s="636" t="s">
        <v>25</v>
      </c>
      <c r="R4" s="637"/>
      <c r="S4" s="636" t="s">
        <v>15</v>
      </c>
      <c r="T4" s="638"/>
      <c r="U4" s="636" t="s">
        <v>26</v>
      </c>
      <c r="V4" s="637"/>
      <c r="W4" s="636" t="s">
        <v>27</v>
      </c>
      <c r="X4" s="638"/>
      <c r="Y4" s="636" t="s">
        <v>28</v>
      </c>
      <c r="Z4" s="637"/>
      <c r="AA4" s="636" t="s">
        <v>29</v>
      </c>
      <c r="AB4" s="637"/>
      <c r="AC4" s="636" t="s">
        <v>49</v>
      </c>
      <c r="AD4" s="648"/>
      <c r="AE4" s="16"/>
    </row>
    <row r="5" spans="2:31" ht="16.5" customHeight="1" thickBot="1">
      <c r="B5" s="678" t="s">
        <v>48</v>
      </c>
      <c r="C5" s="676" t="s">
        <v>4</v>
      </c>
      <c r="D5" s="18">
        <v>1438</v>
      </c>
      <c r="E5" s="653">
        <v>665</v>
      </c>
      <c r="F5" s="654"/>
      <c r="G5" s="640">
        <v>57</v>
      </c>
      <c r="H5" s="641"/>
      <c r="I5" s="644">
        <v>123</v>
      </c>
      <c r="J5" s="641"/>
      <c r="K5" s="644">
        <v>97</v>
      </c>
      <c r="L5" s="641"/>
      <c r="M5" s="644">
        <v>87</v>
      </c>
      <c r="N5" s="641"/>
      <c r="O5" s="644">
        <v>109</v>
      </c>
      <c r="P5" s="641"/>
      <c r="Q5" s="644">
        <v>75</v>
      </c>
      <c r="R5" s="641"/>
      <c r="S5" s="644">
        <v>33</v>
      </c>
      <c r="T5" s="641"/>
      <c r="U5" s="644">
        <v>23</v>
      </c>
      <c r="V5" s="641"/>
      <c r="W5" s="644">
        <v>21</v>
      </c>
      <c r="X5" s="641"/>
      <c r="Y5" s="644">
        <v>11</v>
      </c>
      <c r="Z5" s="641"/>
      <c r="AA5" s="644">
        <v>8</v>
      </c>
      <c r="AB5" s="641"/>
      <c r="AC5" s="644">
        <v>21</v>
      </c>
      <c r="AD5" s="646"/>
      <c r="AE5" s="19"/>
    </row>
    <row r="6" spans="2:31" ht="21" customHeight="1">
      <c r="B6" s="555"/>
      <c r="C6" s="677"/>
      <c r="D6" s="20"/>
      <c r="E6" s="432" t="s">
        <v>32</v>
      </c>
      <c r="F6" s="433" t="s">
        <v>248</v>
      </c>
      <c r="G6" s="642"/>
      <c r="H6" s="643"/>
      <c r="I6" s="645"/>
      <c r="J6" s="643"/>
      <c r="K6" s="645"/>
      <c r="L6" s="643"/>
      <c r="M6" s="645"/>
      <c r="N6" s="643"/>
      <c r="O6" s="645"/>
      <c r="P6" s="643"/>
      <c r="Q6" s="645"/>
      <c r="R6" s="643"/>
      <c r="S6" s="645"/>
      <c r="T6" s="643"/>
      <c r="U6" s="645"/>
      <c r="V6" s="643"/>
      <c r="W6" s="645"/>
      <c r="X6" s="643"/>
      <c r="Y6" s="645"/>
      <c r="Z6" s="643"/>
      <c r="AA6" s="645"/>
      <c r="AB6" s="643"/>
      <c r="AC6" s="645"/>
      <c r="AD6" s="647"/>
      <c r="AE6" s="19"/>
    </row>
    <row r="7" spans="2:31" ht="16.5" customHeight="1">
      <c r="B7" s="555"/>
      <c r="C7" s="662" t="s">
        <v>9</v>
      </c>
      <c r="D7" s="21">
        <f>SUM(G7:AC7)</f>
        <v>55</v>
      </c>
      <c r="E7" s="665">
        <v>55</v>
      </c>
      <c r="F7" s="666"/>
      <c r="G7" s="680">
        <v>41</v>
      </c>
      <c r="H7" s="681"/>
      <c r="I7" s="682">
        <v>14</v>
      </c>
      <c r="J7" s="683"/>
      <c r="K7" s="622"/>
      <c r="L7" s="623"/>
      <c r="M7" s="622"/>
      <c r="N7" s="623"/>
      <c r="O7" s="622"/>
      <c r="P7" s="623"/>
      <c r="Q7" s="622"/>
      <c r="R7" s="623"/>
      <c r="S7" s="622"/>
      <c r="T7" s="623"/>
      <c r="U7" s="622"/>
      <c r="V7" s="623"/>
      <c r="W7" s="622"/>
      <c r="X7" s="623"/>
      <c r="Y7" s="622"/>
      <c r="Z7" s="623"/>
      <c r="AA7" s="622"/>
      <c r="AB7" s="623"/>
      <c r="AC7" s="622"/>
      <c r="AD7" s="625"/>
      <c r="AE7" s="22"/>
    </row>
    <row r="8" spans="2:31" ht="19.5" customHeight="1">
      <c r="B8" s="555"/>
      <c r="C8" s="656"/>
      <c r="D8" s="23"/>
      <c r="E8" s="659"/>
      <c r="F8" s="660"/>
      <c r="G8" s="30" t="s">
        <v>21</v>
      </c>
      <c r="H8" s="31" t="s">
        <v>232</v>
      </c>
      <c r="I8" s="684"/>
      <c r="J8" s="629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6"/>
      <c r="AE8" s="22"/>
    </row>
    <row r="9" spans="2:31" ht="16.5" customHeight="1">
      <c r="B9" s="555"/>
      <c r="C9" s="655" t="s">
        <v>10</v>
      </c>
      <c r="D9" s="21">
        <f>SUM(G9:AC9)</f>
        <v>126</v>
      </c>
      <c r="E9" s="659">
        <v>126</v>
      </c>
      <c r="F9" s="660"/>
      <c r="G9" s="633">
        <v>15</v>
      </c>
      <c r="H9" s="629"/>
      <c r="I9" s="631">
        <v>95</v>
      </c>
      <c r="J9" s="632"/>
      <c r="K9" s="639">
        <v>15</v>
      </c>
      <c r="L9" s="629"/>
      <c r="M9" s="679"/>
      <c r="N9" s="629"/>
      <c r="O9" s="639">
        <v>1</v>
      </c>
      <c r="P9" s="629"/>
      <c r="Q9" s="627"/>
      <c r="R9" s="624"/>
      <c r="S9" s="627"/>
      <c r="T9" s="624"/>
      <c r="U9" s="627"/>
      <c r="V9" s="624"/>
      <c r="W9" s="627"/>
      <c r="X9" s="624"/>
      <c r="Y9" s="627"/>
      <c r="Z9" s="624"/>
      <c r="AA9" s="627"/>
      <c r="AB9" s="624"/>
      <c r="AC9" s="627"/>
      <c r="AD9" s="626"/>
      <c r="AE9" s="22"/>
    </row>
    <row r="10" spans="2:31" ht="19.5" customHeight="1">
      <c r="B10" s="555"/>
      <c r="C10" s="656"/>
      <c r="D10" s="23"/>
      <c r="E10" s="659"/>
      <c r="F10" s="660"/>
      <c r="G10" s="633"/>
      <c r="H10" s="629"/>
      <c r="I10" s="34" t="s">
        <v>30</v>
      </c>
      <c r="J10" s="31" t="s">
        <v>20</v>
      </c>
      <c r="K10" s="639"/>
      <c r="L10" s="629"/>
      <c r="M10" s="679"/>
      <c r="N10" s="629"/>
      <c r="O10" s="639"/>
      <c r="P10" s="629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/>
      <c r="AD10" s="626"/>
      <c r="AE10" s="22"/>
    </row>
    <row r="11" spans="2:31" ht="16.5" customHeight="1">
      <c r="B11" s="555"/>
      <c r="C11" s="655" t="s">
        <v>11</v>
      </c>
      <c r="D11" s="21">
        <f>SUM(G11:AC11)</f>
        <v>84</v>
      </c>
      <c r="E11" s="659">
        <v>84</v>
      </c>
      <c r="F11" s="660"/>
      <c r="G11" s="633"/>
      <c r="H11" s="629"/>
      <c r="I11" s="628">
        <v>12</v>
      </c>
      <c r="J11" s="629"/>
      <c r="K11" s="631">
        <v>61</v>
      </c>
      <c r="L11" s="632"/>
      <c r="M11" s="628">
        <v>10</v>
      </c>
      <c r="N11" s="629"/>
      <c r="O11" s="628">
        <v>1</v>
      </c>
      <c r="P11" s="629"/>
      <c r="Q11" s="628"/>
      <c r="R11" s="629"/>
      <c r="S11" s="628"/>
      <c r="T11" s="629"/>
      <c r="U11" s="628"/>
      <c r="V11" s="629"/>
      <c r="W11" s="628"/>
      <c r="X11" s="629"/>
      <c r="Y11" s="628"/>
      <c r="Z11" s="629"/>
      <c r="AA11" s="628"/>
      <c r="AB11" s="629"/>
      <c r="AC11" s="628"/>
      <c r="AD11" s="630"/>
      <c r="AE11" s="22"/>
    </row>
    <row r="12" spans="2:31" ht="19.5" customHeight="1">
      <c r="B12" s="555"/>
      <c r="C12" s="656"/>
      <c r="D12" s="23"/>
      <c r="E12" s="659"/>
      <c r="F12" s="660"/>
      <c r="G12" s="633"/>
      <c r="H12" s="629"/>
      <c r="I12" s="628"/>
      <c r="J12" s="629"/>
      <c r="K12" s="34" t="s">
        <v>33</v>
      </c>
      <c r="L12" s="31" t="s">
        <v>31</v>
      </c>
      <c r="M12" s="628"/>
      <c r="N12" s="629"/>
      <c r="O12" s="628"/>
      <c r="P12" s="629"/>
      <c r="Q12" s="628"/>
      <c r="R12" s="629"/>
      <c r="S12" s="628"/>
      <c r="T12" s="629"/>
      <c r="U12" s="628"/>
      <c r="V12" s="629"/>
      <c r="W12" s="628"/>
      <c r="X12" s="629"/>
      <c r="Y12" s="628"/>
      <c r="Z12" s="629"/>
      <c r="AA12" s="628"/>
      <c r="AB12" s="629"/>
      <c r="AC12" s="628"/>
      <c r="AD12" s="630"/>
      <c r="AE12" s="22"/>
    </row>
    <row r="13" spans="2:31" ht="16.5" customHeight="1">
      <c r="B13" s="555"/>
      <c r="C13" s="663" t="s">
        <v>12</v>
      </c>
      <c r="D13" s="21">
        <f>SUM(G13:AC13)</f>
        <v>97</v>
      </c>
      <c r="E13" s="659">
        <v>97</v>
      </c>
      <c r="F13" s="660"/>
      <c r="G13" s="633"/>
      <c r="H13" s="629"/>
      <c r="I13" s="628">
        <v>2</v>
      </c>
      <c r="J13" s="629"/>
      <c r="K13" s="628">
        <v>16</v>
      </c>
      <c r="L13" s="629"/>
      <c r="M13" s="631">
        <v>64</v>
      </c>
      <c r="N13" s="632"/>
      <c r="O13" s="628">
        <v>14</v>
      </c>
      <c r="P13" s="629"/>
      <c r="Q13" s="628">
        <v>1</v>
      </c>
      <c r="R13" s="629"/>
      <c r="S13" s="628"/>
      <c r="T13" s="629"/>
      <c r="U13" s="628"/>
      <c r="V13" s="629"/>
      <c r="W13" s="628"/>
      <c r="X13" s="629"/>
      <c r="Y13" s="628"/>
      <c r="Z13" s="629"/>
      <c r="AA13" s="628"/>
      <c r="AB13" s="629"/>
      <c r="AC13" s="628"/>
      <c r="AD13" s="630"/>
      <c r="AE13" s="22"/>
    </row>
    <row r="14" spans="2:31" ht="19.5" customHeight="1">
      <c r="B14" s="555"/>
      <c r="C14" s="664"/>
      <c r="D14" s="23"/>
      <c r="E14" s="659"/>
      <c r="F14" s="660"/>
      <c r="G14" s="633"/>
      <c r="H14" s="629"/>
      <c r="I14" s="628"/>
      <c r="J14" s="629"/>
      <c r="K14" s="628"/>
      <c r="L14" s="629"/>
      <c r="M14" s="34" t="s">
        <v>33</v>
      </c>
      <c r="N14" s="31" t="s">
        <v>34</v>
      </c>
      <c r="O14" s="628"/>
      <c r="P14" s="629"/>
      <c r="Q14" s="628"/>
      <c r="R14" s="629"/>
      <c r="S14" s="628"/>
      <c r="T14" s="629"/>
      <c r="U14" s="628"/>
      <c r="V14" s="629"/>
      <c r="W14" s="628"/>
      <c r="X14" s="629"/>
      <c r="Y14" s="628"/>
      <c r="Z14" s="629"/>
      <c r="AA14" s="628"/>
      <c r="AB14" s="629"/>
      <c r="AC14" s="628"/>
      <c r="AD14" s="630"/>
      <c r="AE14" s="22"/>
    </row>
    <row r="15" spans="2:31" ht="16.5" customHeight="1">
      <c r="B15" s="555"/>
      <c r="C15" s="655" t="s">
        <v>13</v>
      </c>
      <c r="D15" s="21">
        <f>SUM(G15:AC15)</f>
        <v>99</v>
      </c>
      <c r="E15" s="659">
        <v>99</v>
      </c>
      <c r="F15" s="660"/>
      <c r="G15" s="633">
        <v>1</v>
      </c>
      <c r="H15" s="629"/>
      <c r="I15" s="628"/>
      <c r="J15" s="629"/>
      <c r="K15" s="628">
        <v>3</v>
      </c>
      <c r="L15" s="629"/>
      <c r="M15" s="628">
        <v>13</v>
      </c>
      <c r="N15" s="629"/>
      <c r="O15" s="631">
        <v>71</v>
      </c>
      <c r="P15" s="632"/>
      <c r="Q15" s="628">
        <v>11</v>
      </c>
      <c r="R15" s="629"/>
      <c r="S15" s="628"/>
      <c r="T15" s="629"/>
      <c r="U15" s="628"/>
      <c r="V15" s="629"/>
      <c r="W15" s="628"/>
      <c r="X15" s="629"/>
      <c r="Y15" s="628"/>
      <c r="Z15" s="629"/>
      <c r="AA15" s="628"/>
      <c r="AB15" s="629"/>
      <c r="AC15" s="628"/>
      <c r="AD15" s="630"/>
      <c r="AE15" s="22"/>
    </row>
    <row r="16" spans="2:31" ht="19.5" customHeight="1">
      <c r="B16" s="555"/>
      <c r="C16" s="656"/>
      <c r="D16" s="23"/>
      <c r="E16" s="659"/>
      <c r="F16" s="660"/>
      <c r="G16" s="633"/>
      <c r="H16" s="629"/>
      <c r="I16" s="628"/>
      <c r="J16" s="629"/>
      <c r="K16" s="628"/>
      <c r="L16" s="629"/>
      <c r="M16" s="628"/>
      <c r="N16" s="629"/>
      <c r="O16" s="34" t="s">
        <v>36</v>
      </c>
      <c r="P16" s="31" t="s">
        <v>35</v>
      </c>
      <c r="Q16" s="628"/>
      <c r="R16" s="629"/>
      <c r="S16" s="628"/>
      <c r="T16" s="629"/>
      <c r="U16" s="628"/>
      <c r="V16" s="629"/>
      <c r="W16" s="628"/>
      <c r="X16" s="629"/>
      <c r="Y16" s="628"/>
      <c r="Z16" s="629"/>
      <c r="AA16" s="628"/>
      <c r="AB16" s="629"/>
      <c r="AC16" s="628"/>
      <c r="AD16" s="630"/>
      <c r="AE16" s="22"/>
    </row>
    <row r="17" spans="2:31" ht="16.5" customHeight="1">
      <c r="B17" s="555"/>
      <c r="C17" s="655" t="s">
        <v>14</v>
      </c>
      <c r="D17" s="21">
        <f>SUM(G17:AC17)</f>
        <v>93</v>
      </c>
      <c r="E17" s="659">
        <v>93</v>
      </c>
      <c r="F17" s="660"/>
      <c r="G17" s="633"/>
      <c r="H17" s="629"/>
      <c r="I17" s="628"/>
      <c r="J17" s="629"/>
      <c r="K17" s="628">
        <v>2</v>
      </c>
      <c r="L17" s="629"/>
      <c r="M17" s="628"/>
      <c r="N17" s="629"/>
      <c r="O17" s="628">
        <v>20</v>
      </c>
      <c r="P17" s="629"/>
      <c r="Q17" s="631">
        <v>59</v>
      </c>
      <c r="R17" s="632"/>
      <c r="S17" s="628">
        <v>11</v>
      </c>
      <c r="T17" s="629"/>
      <c r="U17" s="628">
        <v>1</v>
      </c>
      <c r="V17" s="629"/>
      <c r="W17" s="628"/>
      <c r="X17" s="629"/>
      <c r="Y17" s="628"/>
      <c r="Z17" s="629"/>
      <c r="AA17" s="628"/>
      <c r="AB17" s="629"/>
      <c r="AC17" s="628"/>
      <c r="AD17" s="630"/>
      <c r="AE17" s="22"/>
    </row>
    <row r="18" spans="2:31" ht="19.5" customHeight="1">
      <c r="B18" s="555"/>
      <c r="C18" s="656"/>
      <c r="D18" s="23"/>
      <c r="E18" s="659"/>
      <c r="F18" s="660"/>
      <c r="G18" s="633"/>
      <c r="H18" s="629"/>
      <c r="I18" s="628"/>
      <c r="J18" s="629"/>
      <c r="K18" s="628"/>
      <c r="L18" s="629"/>
      <c r="M18" s="628"/>
      <c r="N18" s="629"/>
      <c r="O18" s="628"/>
      <c r="P18" s="629"/>
      <c r="Q18" s="34" t="s">
        <v>38</v>
      </c>
      <c r="R18" s="31" t="s">
        <v>37</v>
      </c>
      <c r="S18" s="628"/>
      <c r="T18" s="629"/>
      <c r="U18" s="628"/>
      <c r="V18" s="629"/>
      <c r="W18" s="628"/>
      <c r="X18" s="629"/>
      <c r="Y18" s="628"/>
      <c r="Z18" s="629"/>
      <c r="AA18" s="628"/>
      <c r="AB18" s="629"/>
      <c r="AC18" s="628"/>
      <c r="AD18" s="630"/>
      <c r="AE18" s="22"/>
    </row>
    <row r="19" spans="2:31" ht="16.5" customHeight="1">
      <c r="B19" s="555"/>
      <c r="C19" s="657" t="s">
        <v>16</v>
      </c>
      <c r="D19" s="21">
        <f>SUM(G19:AC19)</f>
        <v>31</v>
      </c>
      <c r="E19" s="659">
        <v>31</v>
      </c>
      <c r="F19" s="660"/>
      <c r="G19" s="633"/>
      <c r="H19" s="629"/>
      <c r="I19" s="628"/>
      <c r="J19" s="629"/>
      <c r="K19" s="628"/>
      <c r="L19" s="629"/>
      <c r="M19" s="628"/>
      <c r="N19" s="629"/>
      <c r="O19" s="628">
        <v>1</v>
      </c>
      <c r="P19" s="629"/>
      <c r="Q19" s="628">
        <v>4</v>
      </c>
      <c r="R19" s="629"/>
      <c r="S19" s="631">
        <v>18</v>
      </c>
      <c r="T19" s="632"/>
      <c r="U19" s="628">
        <v>6</v>
      </c>
      <c r="V19" s="629"/>
      <c r="W19" s="628">
        <v>2</v>
      </c>
      <c r="X19" s="629"/>
      <c r="Y19" s="628"/>
      <c r="Z19" s="629"/>
      <c r="AA19" s="628"/>
      <c r="AB19" s="629"/>
      <c r="AC19" s="628"/>
      <c r="AD19" s="630"/>
      <c r="AE19" s="22"/>
    </row>
    <row r="20" spans="2:31" ht="19.5" customHeight="1">
      <c r="B20" s="555"/>
      <c r="C20" s="656"/>
      <c r="D20" s="23"/>
      <c r="E20" s="659"/>
      <c r="F20" s="660"/>
      <c r="G20" s="633"/>
      <c r="H20" s="629"/>
      <c r="I20" s="628"/>
      <c r="J20" s="629"/>
      <c r="K20" s="628"/>
      <c r="L20" s="629"/>
      <c r="M20" s="628"/>
      <c r="N20" s="629"/>
      <c r="O20" s="628"/>
      <c r="P20" s="629"/>
      <c r="Q20" s="628"/>
      <c r="R20" s="629"/>
      <c r="S20" s="34" t="s">
        <v>40</v>
      </c>
      <c r="T20" s="31" t="s">
        <v>39</v>
      </c>
      <c r="U20" s="628"/>
      <c r="V20" s="629"/>
      <c r="W20" s="628"/>
      <c r="X20" s="629"/>
      <c r="Y20" s="628"/>
      <c r="Z20" s="629"/>
      <c r="AA20" s="628"/>
      <c r="AB20" s="629"/>
      <c r="AC20" s="628"/>
      <c r="AD20" s="630"/>
      <c r="AE20" s="22"/>
    </row>
    <row r="21" spans="2:31" ht="16.5" customHeight="1">
      <c r="B21" s="555"/>
      <c r="C21" s="655" t="s">
        <v>17</v>
      </c>
      <c r="D21" s="21">
        <f>SUM(G21:AC21)</f>
        <v>27</v>
      </c>
      <c r="E21" s="659">
        <v>27</v>
      </c>
      <c r="F21" s="660"/>
      <c r="G21" s="633"/>
      <c r="H21" s="629"/>
      <c r="I21" s="628"/>
      <c r="J21" s="629"/>
      <c r="K21" s="628"/>
      <c r="L21" s="629"/>
      <c r="M21" s="628"/>
      <c r="N21" s="629"/>
      <c r="O21" s="628">
        <v>1</v>
      </c>
      <c r="P21" s="629"/>
      <c r="Q21" s="628"/>
      <c r="R21" s="629"/>
      <c r="S21" s="628">
        <v>4</v>
      </c>
      <c r="T21" s="629"/>
      <c r="U21" s="631">
        <v>16</v>
      </c>
      <c r="V21" s="632"/>
      <c r="W21" s="628">
        <v>5</v>
      </c>
      <c r="X21" s="629"/>
      <c r="Y21" s="628">
        <v>1</v>
      </c>
      <c r="Z21" s="629"/>
      <c r="AA21" s="628"/>
      <c r="AB21" s="629"/>
      <c r="AC21" s="628"/>
      <c r="AD21" s="630"/>
      <c r="AE21" s="22"/>
    </row>
    <row r="22" spans="2:31" ht="19.5" customHeight="1">
      <c r="B22" s="555"/>
      <c r="C22" s="656"/>
      <c r="D22" s="23"/>
      <c r="E22" s="659"/>
      <c r="F22" s="660"/>
      <c r="G22" s="633"/>
      <c r="H22" s="629"/>
      <c r="I22" s="628"/>
      <c r="J22" s="629"/>
      <c r="K22" s="628"/>
      <c r="L22" s="629"/>
      <c r="M22" s="628"/>
      <c r="N22" s="629"/>
      <c r="O22" s="628"/>
      <c r="P22" s="629"/>
      <c r="Q22" s="628"/>
      <c r="R22" s="629"/>
      <c r="S22" s="628"/>
      <c r="T22" s="629"/>
      <c r="U22" s="34" t="s">
        <v>42</v>
      </c>
      <c r="V22" s="31" t="s">
        <v>41</v>
      </c>
      <c r="W22" s="628"/>
      <c r="X22" s="629"/>
      <c r="Y22" s="628"/>
      <c r="Z22" s="629"/>
      <c r="AA22" s="628"/>
      <c r="AB22" s="629"/>
      <c r="AC22" s="628"/>
      <c r="AD22" s="630"/>
      <c r="AE22" s="22"/>
    </row>
    <row r="23" spans="2:31" ht="16.5" customHeight="1">
      <c r="B23" s="555"/>
      <c r="C23" s="655" t="s">
        <v>18</v>
      </c>
      <c r="D23" s="21">
        <f>SUM(G23:AC23)</f>
        <v>13</v>
      </c>
      <c r="E23" s="659">
        <v>13</v>
      </c>
      <c r="F23" s="660"/>
      <c r="G23" s="633"/>
      <c r="H23" s="629"/>
      <c r="I23" s="628"/>
      <c r="J23" s="629"/>
      <c r="K23" s="628"/>
      <c r="L23" s="629"/>
      <c r="M23" s="628"/>
      <c r="N23" s="629"/>
      <c r="O23" s="628"/>
      <c r="P23" s="629"/>
      <c r="Q23" s="628"/>
      <c r="R23" s="629"/>
      <c r="S23" s="628"/>
      <c r="T23" s="629"/>
      <c r="U23" s="628"/>
      <c r="V23" s="629"/>
      <c r="W23" s="631">
        <v>13</v>
      </c>
      <c r="X23" s="632"/>
      <c r="Y23" s="628"/>
      <c r="Z23" s="629"/>
      <c r="AA23" s="628"/>
      <c r="AB23" s="629"/>
      <c r="AC23" s="628"/>
      <c r="AD23" s="630"/>
      <c r="AE23" s="22"/>
    </row>
    <row r="24" spans="2:31" ht="19.5" customHeight="1">
      <c r="B24" s="555"/>
      <c r="C24" s="656"/>
      <c r="D24" s="23"/>
      <c r="E24" s="659"/>
      <c r="F24" s="660"/>
      <c r="G24" s="633"/>
      <c r="H24" s="629"/>
      <c r="I24" s="628"/>
      <c r="J24" s="629"/>
      <c r="K24" s="628"/>
      <c r="L24" s="629"/>
      <c r="M24" s="628"/>
      <c r="N24" s="629"/>
      <c r="O24" s="628"/>
      <c r="P24" s="629"/>
      <c r="Q24" s="628"/>
      <c r="R24" s="629"/>
      <c r="S24" s="628"/>
      <c r="T24" s="629"/>
      <c r="U24" s="628"/>
      <c r="V24" s="629"/>
      <c r="W24" s="34" t="s">
        <v>44</v>
      </c>
      <c r="X24" s="31" t="s">
        <v>43</v>
      </c>
      <c r="Y24" s="628"/>
      <c r="Z24" s="629"/>
      <c r="AA24" s="628"/>
      <c r="AB24" s="629"/>
      <c r="AC24" s="628"/>
      <c r="AD24" s="630"/>
      <c r="AE24" s="22"/>
    </row>
    <row r="25" spans="2:31" ht="16.5" customHeight="1">
      <c r="B25" s="555"/>
      <c r="C25" s="655" t="s">
        <v>19</v>
      </c>
      <c r="D25" s="21">
        <f>SUM(G25:AC25)</f>
        <v>11</v>
      </c>
      <c r="E25" s="659">
        <v>11</v>
      </c>
      <c r="F25" s="660"/>
      <c r="G25" s="633"/>
      <c r="H25" s="629"/>
      <c r="I25" s="628"/>
      <c r="J25" s="629"/>
      <c r="K25" s="628"/>
      <c r="L25" s="629"/>
      <c r="M25" s="628"/>
      <c r="N25" s="629"/>
      <c r="O25" s="628"/>
      <c r="P25" s="629"/>
      <c r="Q25" s="628"/>
      <c r="R25" s="629"/>
      <c r="S25" s="628"/>
      <c r="T25" s="629"/>
      <c r="U25" s="628"/>
      <c r="V25" s="629"/>
      <c r="W25" s="628">
        <v>1</v>
      </c>
      <c r="X25" s="629"/>
      <c r="Y25" s="631">
        <v>9</v>
      </c>
      <c r="Z25" s="632"/>
      <c r="AA25" s="628">
        <v>1</v>
      </c>
      <c r="AB25" s="629"/>
      <c r="AC25" s="628"/>
      <c r="AD25" s="630"/>
      <c r="AE25" s="22"/>
    </row>
    <row r="26" spans="2:31" ht="19.5" customHeight="1">
      <c r="B26" s="555"/>
      <c r="C26" s="656"/>
      <c r="D26" s="23"/>
      <c r="E26" s="659"/>
      <c r="F26" s="660"/>
      <c r="G26" s="633"/>
      <c r="H26" s="629"/>
      <c r="I26" s="628"/>
      <c r="J26" s="629"/>
      <c r="K26" s="628"/>
      <c r="L26" s="629"/>
      <c r="M26" s="628"/>
      <c r="N26" s="629"/>
      <c r="O26" s="628"/>
      <c r="P26" s="629"/>
      <c r="Q26" s="628"/>
      <c r="R26" s="629"/>
      <c r="S26" s="628"/>
      <c r="T26" s="629"/>
      <c r="U26" s="628"/>
      <c r="V26" s="629"/>
      <c r="W26" s="628"/>
      <c r="X26" s="629"/>
      <c r="Y26" s="34" t="s">
        <v>45</v>
      </c>
      <c r="Z26" s="31" t="s">
        <v>251</v>
      </c>
      <c r="AA26" s="628"/>
      <c r="AB26" s="629"/>
      <c r="AC26" s="628"/>
      <c r="AD26" s="630"/>
      <c r="AE26" s="22"/>
    </row>
    <row r="27" spans="2:31" ht="16.5" customHeight="1">
      <c r="B27" s="555"/>
      <c r="C27" s="657" t="s">
        <v>29</v>
      </c>
      <c r="D27" s="24">
        <f>SUM(G27:AC27)</f>
        <v>8</v>
      </c>
      <c r="E27" s="659">
        <v>8</v>
      </c>
      <c r="F27" s="660"/>
      <c r="G27" s="633"/>
      <c r="H27" s="629"/>
      <c r="I27" s="628"/>
      <c r="J27" s="629"/>
      <c r="K27" s="628"/>
      <c r="L27" s="629"/>
      <c r="M27" s="628"/>
      <c r="N27" s="629"/>
      <c r="O27" s="628"/>
      <c r="P27" s="629"/>
      <c r="Q27" s="628"/>
      <c r="R27" s="629"/>
      <c r="S27" s="628"/>
      <c r="T27" s="629"/>
      <c r="U27" s="628"/>
      <c r="V27" s="629"/>
      <c r="W27" s="628"/>
      <c r="X27" s="629"/>
      <c r="Y27" s="628">
        <v>1</v>
      </c>
      <c r="Z27" s="629"/>
      <c r="AA27" s="631">
        <v>7</v>
      </c>
      <c r="AB27" s="632"/>
      <c r="AC27" s="628"/>
      <c r="AD27" s="630"/>
      <c r="AE27" s="25"/>
    </row>
    <row r="28" spans="2:31" ht="19.5" customHeight="1">
      <c r="B28" s="555"/>
      <c r="C28" s="671"/>
      <c r="D28" s="23"/>
      <c r="E28" s="659"/>
      <c r="F28" s="660"/>
      <c r="G28" s="633"/>
      <c r="H28" s="629"/>
      <c r="I28" s="628"/>
      <c r="J28" s="629"/>
      <c r="K28" s="628"/>
      <c r="L28" s="629"/>
      <c r="M28" s="628"/>
      <c r="N28" s="629"/>
      <c r="O28" s="628"/>
      <c r="P28" s="629"/>
      <c r="Q28" s="628"/>
      <c r="R28" s="629"/>
      <c r="S28" s="628"/>
      <c r="T28" s="629"/>
      <c r="U28" s="628"/>
      <c r="V28" s="629"/>
      <c r="W28" s="628"/>
      <c r="X28" s="629"/>
      <c r="Y28" s="628"/>
      <c r="Z28" s="629"/>
      <c r="AA28" s="34" t="s">
        <v>46</v>
      </c>
      <c r="AB28" s="31" t="s">
        <v>250</v>
      </c>
      <c r="AC28" s="628"/>
      <c r="AD28" s="630"/>
      <c r="AE28" s="25"/>
    </row>
    <row r="29" spans="2:31" ht="16.5" customHeight="1">
      <c r="B29" s="555"/>
      <c r="C29" s="657" t="s">
        <v>50</v>
      </c>
      <c r="D29" s="24">
        <f>SUM(G29:AC29)</f>
        <v>21</v>
      </c>
      <c r="E29" s="667">
        <v>21</v>
      </c>
      <c r="F29" s="668"/>
      <c r="G29" s="633"/>
      <c r="H29" s="629"/>
      <c r="I29" s="628"/>
      <c r="J29" s="629"/>
      <c r="K29" s="628"/>
      <c r="L29" s="629"/>
      <c r="M29" s="628"/>
      <c r="N29" s="629"/>
      <c r="O29" s="628"/>
      <c r="P29" s="629"/>
      <c r="Q29" s="628"/>
      <c r="R29" s="629"/>
      <c r="S29" s="628"/>
      <c r="T29" s="629"/>
      <c r="U29" s="628"/>
      <c r="V29" s="629"/>
      <c r="W29" s="628"/>
      <c r="X29" s="629"/>
      <c r="Y29" s="628"/>
      <c r="Z29" s="629"/>
      <c r="AA29" s="628"/>
      <c r="AB29" s="629"/>
      <c r="AC29" s="631">
        <v>21</v>
      </c>
      <c r="AD29" s="661"/>
      <c r="AE29" s="25" t="s">
        <v>5</v>
      </c>
    </row>
    <row r="30" spans="2:31" ht="23.25" customHeight="1">
      <c r="B30" s="556"/>
      <c r="C30" s="658"/>
      <c r="D30" s="26"/>
      <c r="E30" s="669"/>
      <c r="F30" s="647"/>
      <c r="G30" s="670"/>
      <c r="H30" s="635"/>
      <c r="I30" s="634"/>
      <c r="J30" s="635"/>
      <c r="K30" s="634"/>
      <c r="L30" s="635"/>
      <c r="M30" s="634"/>
      <c r="N30" s="635"/>
      <c r="O30" s="634"/>
      <c r="P30" s="635"/>
      <c r="Q30" s="634"/>
      <c r="R30" s="635"/>
      <c r="S30" s="634"/>
      <c r="T30" s="635"/>
      <c r="U30" s="634"/>
      <c r="V30" s="635"/>
      <c r="W30" s="634"/>
      <c r="X30" s="635"/>
      <c r="Y30" s="634"/>
      <c r="Z30" s="635"/>
      <c r="AA30" s="634"/>
      <c r="AB30" s="635"/>
      <c r="AC30" s="32" t="s">
        <v>47</v>
      </c>
      <c r="AD30" s="33" t="s">
        <v>249</v>
      </c>
      <c r="AE30" s="25" t="s">
        <v>6</v>
      </c>
    </row>
    <row r="31" spans="2:31" ht="14.25" customHeight="1">
      <c r="B31" s="5" t="s">
        <v>7</v>
      </c>
      <c r="C31" s="27" t="s">
        <v>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</row>
    <row r="32" s="28" customFormat="1" ht="13.5" customHeight="1"/>
  </sheetData>
  <sheetProtection/>
  <mergeCells count="198">
    <mergeCell ref="B1:AD1"/>
    <mergeCell ref="E3:AD3"/>
    <mergeCell ref="C5:C6"/>
    <mergeCell ref="B5:B30"/>
    <mergeCell ref="Q5:R6"/>
    <mergeCell ref="S5:T6"/>
    <mergeCell ref="U5:V6"/>
    <mergeCell ref="M9:N10"/>
    <mergeCell ref="G7:H7"/>
    <mergeCell ref="I7:J8"/>
    <mergeCell ref="C27:C28"/>
    <mergeCell ref="E25:F26"/>
    <mergeCell ref="E27:F28"/>
    <mergeCell ref="Q17:R17"/>
    <mergeCell ref="C25:C26"/>
    <mergeCell ref="Q25:R26"/>
    <mergeCell ref="K25:L26"/>
    <mergeCell ref="M25:N26"/>
    <mergeCell ref="O25:P26"/>
    <mergeCell ref="E29:F30"/>
    <mergeCell ref="O17:P18"/>
    <mergeCell ref="G19:H20"/>
    <mergeCell ref="I19:J20"/>
    <mergeCell ref="G21:H22"/>
    <mergeCell ref="I21:J22"/>
    <mergeCell ref="G29:H30"/>
    <mergeCell ref="I29:J30"/>
    <mergeCell ref="K29:L30"/>
    <mergeCell ref="M29:N30"/>
    <mergeCell ref="E21:F22"/>
    <mergeCell ref="K11:L11"/>
    <mergeCell ref="G17:H18"/>
    <mergeCell ref="I17:J18"/>
    <mergeCell ref="I15:J16"/>
    <mergeCell ref="K17:L18"/>
    <mergeCell ref="G15:H16"/>
    <mergeCell ref="K15:L16"/>
    <mergeCell ref="Q19:R20"/>
    <mergeCell ref="S19:T19"/>
    <mergeCell ref="M17:N18"/>
    <mergeCell ref="M15:N16"/>
    <mergeCell ref="S15:T16"/>
    <mergeCell ref="E7:F8"/>
    <mergeCell ref="E9:F10"/>
    <mergeCell ref="C7:C8"/>
    <mergeCell ref="C9:C10"/>
    <mergeCell ref="C11:C12"/>
    <mergeCell ref="C13:C14"/>
    <mergeCell ref="S17:T18"/>
    <mergeCell ref="U17:V18"/>
    <mergeCell ref="O15:P15"/>
    <mergeCell ref="M13:N13"/>
    <mergeCell ref="E17:F18"/>
    <mergeCell ref="E19:F20"/>
    <mergeCell ref="E23:F24"/>
    <mergeCell ref="C23:C24"/>
    <mergeCell ref="U21:V21"/>
    <mergeCell ref="AC29:AD29"/>
    <mergeCell ref="U19:V20"/>
    <mergeCell ref="W19:X20"/>
    <mergeCell ref="S21:T22"/>
    <mergeCell ref="O19:P20"/>
    <mergeCell ref="C15:C16"/>
    <mergeCell ref="C17:C18"/>
    <mergeCell ref="C19:C20"/>
    <mergeCell ref="C21:C22"/>
    <mergeCell ref="C29:C30"/>
    <mergeCell ref="M11:N12"/>
    <mergeCell ref="K13:L14"/>
    <mergeCell ref="E11:F12"/>
    <mergeCell ref="E13:F14"/>
    <mergeCell ref="E15:F16"/>
    <mergeCell ref="O9:P10"/>
    <mergeCell ref="I4:J4"/>
    <mergeCell ref="K4:L4"/>
    <mergeCell ref="M4:N4"/>
    <mergeCell ref="O4:P4"/>
    <mergeCell ref="G9:H10"/>
    <mergeCell ref="I9:J9"/>
    <mergeCell ref="M5:N6"/>
    <mergeCell ref="O5:P6"/>
    <mergeCell ref="W5:X6"/>
    <mergeCell ref="E4:F4"/>
    <mergeCell ref="G4:H4"/>
    <mergeCell ref="E5:F5"/>
    <mergeCell ref="I5:J6"/>
    <mergeCell ref="AA5:AB6"/>
    <mergeCell ref="AC5:AD6"/>
    <mergeCell ref="U4:V4"/>
    <mergeCell ref="W4:X4"/>
    <mergeCell ref="Y4:Z4"/>
    <mergeCell ref="AA4:AB4"/>
    <mergeCell ref="AC4:AD4"/>
    <mergeCell ref="Y5:Z6"/>
    <mergeCell ref="K5:L6"/>
    <mergeCell ref="AA27:AB27"/>
    <mergeCell ref="Q4:R4"/>
    <mergeCell ref="S4:T4"/>
    <mergeCell ref="G13:H14"/>
    <mergeCell ref="G11:H12"/>
    <mergeCell ref="I13:J14"/>
    <mergeCell ref="I11:J12"/>
    <mergeCell ref="K9:L10"/>
    <mergeCell ref="Q11:R12"/>
    <mergeCell ref="G5:H6"/>
    <mergeCell ref="U27:V28"/>
    <mergeCell ref="AA29:AB30"/>
    <mergeCell ref="K19:L20"/>
    <mergeCell ref="M19:N20"/>
    <mergeCell ref="K21:L22"/>
    <mergeCell ref="M21:N22"/>
    <mergeCell ref="Q21:R22"/>
    <mergeCell ref="Y27:Z28"/>
    <mergeCell ref="W25:X26"/>
    <mergeCell ref="W23:X23"/>
    <mergeCell ref="U29:V30"/>
    <mergeCell ref="W27:X28"/>
    <mergeCell ref="W29:X30"/>
    <mergeCell ref="Y29:Z30"/>
    <mergeCell ref="O11:P12"/>
    <mergeCell ref="O13:P14"/>
    <mergeCell ref="Q13:R14"/>
    <mergeCell ref="Q15:R16"/>
    <mergeCell ref="W21:X22"/>
    <mergeCell ref="O21:P22"/>
    <mergeCell ref="Q27:R28"/>
    <mergeCell ref="S27:T28"/>
    <mergeCell ref="I25:J26"/>
    <mergeCell ref="O29:P30"/>
    <mergeCell ref="Q29:R30"/>
    <mergeCell ref="S29:T30"/>
    <mergeCell ref="S23:T24"/>
    <mergeCell ref="U23:V24"/>
    <mergeCell ref="G25:H26"/>
    <mergeCell ref="S25:T26"/>
    <mergeCell ref="U25:V26"/>
    <mergeCell ref="G27:H28"/>
    <mergeCell ref="I27:J28"/>
    <mergeCell ref="K27:L28"/>
    <mergeCell ref="M27:N28"/>
    <mergeCell ref="O27:P28"/>
    <mergeCell ref="AC25:AD26"/>
    <mergeCell ref="AA25:AB26"/>
    <mergeCell ref="Y25:Z25"/>
    <mergeCell ref="AC27:AD28"/>
    <mergeCell ref="G23:H24"/>
    <mergeCell ref="I23:J24"/>
    <mergeCell ref="K23:L24"/>
    <mergeCell ref="M23:N24"/>
    <mergeCell ref="O23:P24"/>
    <mergeCell ref="Q23:R24"/>
    <mergeCell ref="AA21:AB22"/>
    <mergeCell ref="AC21:AD22"/>
    <mergeCell ref="Y21:Z22"/>
    <mergeCell ref="Y23:Z24"/>
    <mergeCell ref="AA23:AB24"/>
    <mergeCell ref="AC23:AD24"/>
    <mergeCell ref="AC15:AD16"/>
    <mergeCell ref="W17:X18"/>
    <mergeCell ref="Y17:Z18"/>
    <mergeCell ref="AA17:AB18"/>
    <mergeCell ref="AC17:AD18"/>
    <mergeCell ref="Y19:Z20"/>
    <mergeCell ref="AA19:AB20"/>
    <mergeCell ref="AC19:AD20"/>
    <mergeCell ref="U15:V16"/>
    <mergeCell ref="W15:X16"/>
    <mergeCell ref="Y15:Z16"/>
    <mergeCell ref="Y11:Z12"/>
    <mergeCell ref="W11:X12"/>
    <mergeCell ref="AA15:AB16"/>
    <mergeCell ref="AA11:AB12"/>
    <mergeCell ref="AC11:AD12"/>
    <mergeCell ref="S13:T14"/>
    <mergeCell ref="U13:V14"/>
    <mergeCell ref="W13:X14"/>
    <mergeCell ref="Y13:Z14"/>
    <mergeCell ref="AA13:AB14"/>
    <mergeCell ref="AC13:AD14"/>
    <mergeCell ref="S11:T12"/>
    <mergeCell ref="U11:V12"/>
    <mergeCell ref="AA7:AB8"/>
    <mergeCell ref="AC7:AD8"/>
    <mergeCell ref="Q9:R10"/>
    <mergeCell ref="S9:T10"/>
    <mergeCell ref="U9:V10"/>
    <mergeCell ref="W9:X10"/>
    <mergeCell ref="Y9:Z10"/>
    <mergeCell ref="AA9:AB10"/>
    <mergeCell ref="AC9:AD10"/>
    <mergeCell ref="S7:T8"/>
    <mergeCell ref="U7:V8"/>
    <mergeCell ref="W7:X8"/>
    <mergeCell ref="Y7:Z8"/>
    <mergeCell ref="K7:L8"/>
    <mergeCell ref="M7:N8"/>
    <mergeCell ref="O7:P8"/>
    <mergeCell ref="Q7:R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N77"/>
  <sheetViews>
    <sheetView zoomScalePageLayoutView="0" workbookViewId="0" topLeftCell="A1">
      <selection activeCell="A33" sqref="A33"/>
    </sheetView>
  </sheetViews>
  <sheetFormatPr defaultColWidth="13.375" defaultRowHeight="13.5"/>
  <cols>
    <col min="1" max="1" width="4.125" style="8" customWidth="1"/>
    <col min="2" max="2" width="6.00390625" style="8" customWidth="1"/>
    <col min="3" max="3" width="7.875" style="29" customWidth="1"/>
    <col min="4" max="4" width="7.625" style="8" hidden="1" customWidth="1"/>
    <col min="5" max="12" width="4.625" style="8" customWidth="1"/>
    <col min="13" max="35" width="13.375" style="8" customWidth="1"/>
    <col min="36" max="16384" width="13.375" style="8" customWidth="1"/>
  </cols>
  <sheetData>
    <row r="1" spans="2:12" ht="13.5">
      <c r="B1" s="672" t="s">
        <v>276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2:40" ht="14.25" customHeight="1">
      <c r="B2" s="1"/>
      <c r="C2" s="2"/>
      <c r="D2" s="1"/>
      <c r="E2" s="1"/>
      <c r="F2" s="1"/>
      <c r="G2" s="1"/>
      <c r="H2" s="1"/>
      <c r="I2" s="1"/>
      <c r="J2" s="1"/>
      <c r="K2" s="1"/>
      <c r="L2" s="35" t="s">
        <v>252</v>
      </c>
      <c r="N2" s="5"/>
      <c r="O2" s="36"/>
      <c r="P2" s="1"/>
      <c r="Q2" s="1"/>
      <c r="R2" s="1"/>
      <c r="S2" s="1"/>
      <c r="T2" s="1"/>
      <c r="U2" s="5"/>
      <c r="AE2" s="1"/>
      <c r="AF2" s="37"/>
      <c r="AG2" s="37"/>
      <c r="AH2" s="37"/>
      <c r="AI2" s="37"/>
      <c r="AJ2" s="37"/>
      <c r="AK2" s="37"/>
      <c r="AL2" s="37"/>
      <c r="AM2" s="37"/>
      <c r="AN2" s="37"/>
    </row>
    <row r="3" spans="2:40" ht="21.75" customHeight="1">
      <c r="B3" s="9"/>
      <c r="C3" s="10"/>
      <c r="D3" s="11"/>
      <c r="E3" s="673" t="s">
        <v>51</v>
      </c>
      <c r="F3" s="674"/>
      <c r="G3" s="700"/>
      <c r="H3" s="700"/>
      <c r="I3" s="700"/>
      <c r="J3" s="700"/>
      <c r="K3" s="700"/>
      <c r="L3" s="701"/>
      <c r="M3" s="12"/>
      <c r="N3" s="12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1"/>
      <c r="AM3" s="7"/>
      <c r="AN3" s="7"/>
    </row>
    <row r="4" spans="2:37" s="17" customFormat="1" ht="22.5" customHeight="1">
      <c r="B4" s="13"/>
      <c r="C4" s="14"/>
      <c r="D4" s="15" t="s">
        <v>2</v>
      </c>
      <c r="E4" s="39" t="s">
        <v>52</v>
      </c>
      <c r="F4" s="40"/>
      <c r="G4" s="702" t="s">
        <v>53</v>
      </c>
      <c r="H4" s="703"/>
      <c r="I4" s="704" t="s">
        <v>55</v>
      </c>
      <c r="J4" s="705"/>
      <c r="K4" s="704" t="s">
        <v>56</v>
      </c>
      <c r="L4" s="706"/>
      <c r="M4" s="41"/>
      <c r="N4" s="41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2:37" s="43" customFormat="1" ht="16.5" customHeight="1">
      <c r="B5" s="678" t="s">
        <v>67</v>
      </c>
      <c r="C5" s="676" t="s">
        <v>4</v>
      </c>
      <c r="D5" s="42">
        <v>1438</v>
      </c>
      <c r="E5" s="714">
        <v>925</v>
      </c>
      <c r="F5" s="654"/>
      <c r="G5" s="710">
        <v>63</v>
      </c>
      <c r="H5" s="711"/>
      <c r="I5" s="685">
        <v>386</v>
      </c>
      <c r="J5" s="696"/>
      <c r="K5" s="685">
        <v>476</v>
      </c>
      <c r="L5" s="686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2:37" s="43" customFormat="1" ht="19.5" customHeight="1">
      <c r="B6" s="729"/>
      <c r="C6" s="731"/>
      <c r="D6" s="20"/>
      <c r="E6" s="434" t="s">
        <v>63</v>
      </c>
      <c r="F6" s="49" t="s">
        <v>62</v>
      </c>
      <c r="G6" s="712"/>
      <c r="H6" s="713"/>
      <c r="I6" s="687"/>
      <c r="J6" s="697"/>
      <c r="K6" s="687"/>
      <c r="L6" s="688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2:37" s="43" customFormat="1" ht="16.5" customHeight="1">
      <c r="B7" s="729"/>
      <c r="C7" s="709" t="s">
        <v>54</v>
      </c>
      <c r="D7" s="45">
        <f>SUM(G7:AH7)</f>
        <v>563</v>
      </c>
      <c r="E7" s="732">
        <v>563</v>
      </c>
      <c r="F7" s="686"/>
      <c r="G7" s="680" t="s">
        <v>57</v>
      </c>
      <c r="H7" s="715"/>
      <c r="I7" s="685">
        <v>296</v>
      </c>
      <c r="J7" s="696"/>
      <c r="K7" s="693">
        <v>267</v>
      </c>
      <c r="L7" s="686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2:37" s="43" customFormat="1" ht="19.5" customHeight="1">
      <c r="B8" s="729"/>
      <c r="C8" s="656"/>
      <c r="D8" s="46"/>
      <c r="E8" s="733"/>
      <c r="F8" s="692"/>
      <c r="G8" s="716"/>
      <c r="H8" s="717"/>
      <c r="I8" s="698"/>
      <c r="J8" s="699"/>
      <c r="K8" s="694"/>
      <c r="L8" s="692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2:37" s="43" customFormat="1" ht="16.5" customHeight="1">
      <c r="B9" s="729"/>
      <c r="C9" s="709" t="s">
        <v>58</v>
      </c>
      <c r="D9" s="45">
        <f>SUM(G9:AH9)</f>
        <v>181</v>
      </c>
      <c r="E9" s="707">
        <v>181</v>
      </c>
      <c r="F9" s="690"/>
      <c r="G9" s="721">
        <v>40</v>
      </c>
      <c r="H9" s="722"/>
      <c r="I9" s="631">
        <v>70</v>
      </c>
      <c r="J9" s="695"/>
      <c r="K9" s="689">
        <v>71</v>
      </c>
      <c r="L9" s="690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2:37" s="43" customFormat="1" ht="19.5" customHeight="1">
      <c r="B10" s="729"/>
      <c r="C10" s="656"/>
      <c r="D10" s="46"/>
      <c r="E10" s="733"/>
      <c r="F10" s="692"/>
      <c r="G10" s="723"/>
      <c r="H10" s="724"/>
      <c r="I10" s="50" t="s">
        <v>64</v>
      </c>
      <c r="J10" s="48" t="s">
        <v>20</v>
      </c>
      <c r="K10" s="691"/>
      <c r="L10" s="692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2:37" s="43" customFormat="1" ht="16.5" customHeight="1">
      <c r="B11" s="729"/>
      <c r="C11" s="709" t="s">
        <v>59</v>
      </c>
      <c r="D11" s="45">
        <f>SUM(G11:AH11)</f>
        <v>181</v>
      </c>
      <c r="E11" s="707">
        <v>181</v>
      </c>
      <c r="F11" s="690"/>
      <c r="G11" s="725">
        <v>23</v>
      </c>
      <c r="H11" s="722"/>
      <c r="I11" s="719">
        <v>20</v>
      </c>
      <c r="J11" s="695"/>
      <c r="K11" s="728">
        <v>138</v>
      </c>
      <c r="L11" s="690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2:37" s="43" customFormat="1" ht="19.5" customHeight="1">
      <c r="B12" s="730"/>
      <c r="C12" s="718"/>
      <c r="D12" s="47"/>
      <c r="E12" s="708"/>
      <c r="F12" s="688"/>
      <c r="G12" s="726"/>
      <c r="H12" s="727"/>
      <c r="I12" s="720"/>
      <c r="J12" s="697"/>
      <c r="K12" s="51" t="s">
        <v>66</v>
      </c>
      <c r="L12" s="49" t="s">
        <v>65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2:37" ht="15" customHeight="1">
      <c r="B13" s="5" t="s">
        <v>60</v>
      </c>
      <c r="C13" s="27" t="s">
        <v>61</v>
      </c>
      <c r="D13" s="1"/>
      <c r="E13" s="1"/>
      <c r="F13" s="1"/>
      <c r="G13" s="1"/>
      <c r="H13" s="1"/>
      <c r="I13" s="1"/>
      <c r="J13" s="1"/>
      <c r="K13" s="1"/>
      <c r="L13" s="1"/>
      <c r="M13" s="1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5:37" ht="12" customHeight="1"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5:37" ht="12" customHeight="1"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5:37" ht="12" customHeight="1"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2:37" ht="12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2:37" ht="12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2:37" ht="12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2:37" ht="12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2:37" ht="12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2:37" ht="12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2:37" ht="12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2:37" ht="12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2:37" ht="12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2:37" ht="12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2:37" ht="12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2:37" ht="12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2:37" ht="12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2:37" ht="12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2:37" ht="13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="38" customFormat="1" ht="13.5" customHeight="1"/>
    <row r="33" s="38" customFormat="1" ht="13.5"/>
    <row r="34" spans="2:37" ht="13.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2:37" ht="13.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2:37" ht="13.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37" ht="13.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ht="13.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ht="13.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ht="13.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ht="13.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ht="13.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ht="13.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2:37" ht="13.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2:37" ht="13.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2:37" ht="13.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ht="13.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16" ht="13.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3.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3.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3.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3.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3.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3.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3.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3.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3.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3.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3.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3.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3.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3.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3.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3.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3.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3.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3.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3.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3.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3.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3.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3.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3.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3.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3.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3.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3.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</sheetData>
  <sheetProtection/>
  <mergeCells count="26">
    <mergeCell ref="B1:L1"/>
    <mergeCell ref="C11:C12"/>
    <mergeCell ref="I11:J12"/>
    <mergeCell ref="G9:H10"/>
    <mergeCell ref="G11:H12"/>
    <mergeCell ref="K11:L11"/>
    <mergeCell ref="B5:B12"/>
    <mergeCell ref="C5:C6"/>
    <mergeCell ref="E7:F8"/>
    <mergeCell ref="E9:F10"/>
    <mergeCell ref="E3:L3"/>
    <mergeCell ref="G4:H4"/>
    <mergeCell ref="I4:J4"/>
    <mergeCell ref="K4:L4"/>
    <mergeCell ref="E11:F12"/>
    <mergeCell ref="C7:C8"/>
    <mergeCell ref="C9:C10"/>
    <mergeCell ref="G5:H6"/>
    <mergeCell ref="E5:F5"/>
    <mergeCell ref="G7:H8"/>
    <mergeCell ref="K5:L6"/>
    <mergeCell ref="K9:L10"/>
    <mergeCell ref="K7:L8"/>
    <mergeCell ref="I9:J9"/>
    <mergeCell ref="I5:J6"/>
    <mergeCell ref="I7:J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
</oddHeader>
  </headerFooter>
  <colBreaks count="1" manualBreakCount="1">
    <brk id="15" min="1" max="29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G38" sqref="G38"/>
    </sheetView>
  </sheetViews>
  <sheetFormatPr defaultColWidth="9.00390625" defaultRowHeight="13.5"/>
  <cols>
    <col min="1" max="1" width="3.375" style="217" customWidth="1"/>
    <col min="2" max="2" width="3.625" style="217" customWidth="1"/>
    <col min="3" max="3" width="14.25390625" style="217" customWidth="1"/>
    <col min="4" max="4" width="8.125" style="217" customWidth="1"/>
    <col min="5" max="8" width="12.25390625" style="217" customWidth="1"/>
    <col min="9" max="10" width="11.25390625" style="217" customWidth="1"/>
    <col min="11" max="16384" width="9.00390625" style="217" customWidth="1"/>
  </cols>
  <sheetData>
    <row r="1" spans="2:8" ht="13.5">
      <c r="B1" s="215"/>
      <c r="C1" s="522" t="s">
        <v>284</v>
      </c>
      <c r="D1" s="216"/>
      <c r="E1" s="216"/>
      <c r="F1" s="216"/>
      <c r="G1" s="216"/>
      <c r="H1" s="215"/>
    </row>
    <row r="2" spans="2:8" ht="13.5">
      <c r="B2" s="215"/>
      <c r="C2" s="215"/>
      <c r="D2" s="215"/>
      <c r="E2" s="215"/>
      <c r="F2" s="215"/>
      <c r="G2" s="215"/>
      <c r="H2" s="218" t="s">
        <v>175</v>
      </c>
    </row>
    <row r="3" spans="2:8" ht="13.5" customHeight="1">
      <c r="B3" s="219"/>
      <c r="C3" s="220"/>
      <c r="D3" s="220"/>
      <c r="E3" s="221" t="s">
        <v>165</v>
      </c>
      <c r="F3" s="221" t="s">
        <v>166</v>
      </c>
      <c r="G3" s="222" t="s">
        <v>92</v>
      </c>
      <c r="H3" s="223"/>
    </row>
    <row r="4" spans="2:8" ht="15.75" customHeight="1">
      <c r="B4" s="224"/>
      <c r="C4" s="225"/>
      <c r="D4" s="225"/>
      <c r="E4" s="226" t="s">
        <v>180</v>
      </c>
      <c r="F4" s="226" t="s">
        <v>179</v>
      </c>
      <c r="G4" s="227" t="s">
        <v>100</v>
      </c>
      <c r="H4" s="228" t="s">
        <v>167</v>
      </c>
    </row>
    <row r="5" spans="2:8" ht="15.75" customHeight="1">
      <c r="B5" s="229" t="s">
        <v>168</v>
      </c>
      <c r="C5" s="230"/>
      <c r="D5" s="230"/>
      <c r="E5" s="231">
        <v>373823</v>
      </c>
      <c r="F5" s="231">
        <v>367183</v>
      </c>
      <c r="G5" s="232">
        <v>6640</v>
      </c>
      <c r="H5" s="233">
        <v>1.8083625875925629</v>
      </c>
    </row>
    <row r="6" spans="2:8" ht="16.5" customHeight="1">
      <c r="B6" s="234"/>
      <c r="C6" s="230" t="s">
        <v>169</v>
      </c>
      <c r="D6" s="230"/>
      <c r="E6" s="235">
        <v>349450</v>
      </c>
      <c r="F6" s="235">
        <v>342343</v>
      </c>
      <c r="G6" s="232">
        <v>7107</v>
      </c>
      <c r="H6" s="233">
        <v>2.075988117180722</v>
      </c>
    </row>
    <row r="7" spans="2:8" ht="12" customHeight="1">
      <c r="B7" s="234"/>
      <c r="C7" s="230" t="s">
        <v>170</v>
      </c>
      <c r="D7" s="230"/>
      <c r="E7" s="235">
        <v>16271</v>
      </c>
      <c r="F7" s="235">
        <v>16347</v>
      </c>
      <c r="G7" s="232">
        <v>-76</v>
      </c>
      <c r="H7" s="233">
        <v>-0.4649171101731205</v>
      </c>
    </row>
    <row r="8" spans="2:8" ht="12" customHeight="1">
      <c r="B8" s="234"/>
      <c r="C8" s="230" t="s">
        <v>176</v>
      </c>
      <c r="D8" s="230"/>
      <c r="E8" s="235">
        <v>71056</v>
      </c>
      <c r="F8" s="235">
        <v>69413</v>
      </c>
      <c r="G8" s="232">
        <v>1643</v>
      </c>
      <c r="H8" s="233">
        <v>2.3669917738752106</v>
      </c>
    </row>
    <row r="9" spans="2:8" ht="12" customHeight="1">
      <c r="B9" s="234"/>
      <c r="C9" s="230" t="s">
        <v>177</v>
      </c>
      <c r="D9" s="236"/>
      <c r="E9" s="235">
        <v>199949</v>
      </c>
      <c r="F9" s="235">
        <v>195444</v>
      </c>
      <c r="G9" s="232">
        <v>4505</v>
      </c>
      <c r="H9" s="233">
        <v>2.3050080841570986</v>
      </c>
    </row>
    <row r="10" spans="2:8" ht="12" customHeight="1">
      <c r="B10" s="234"/>
      <c r="C10" s="230" t="s">
        <v>178</v>
      </c>
      <c r="D10" s="230"/>
      <c r="E10" s="235">
        <v>62174</v>
      </c>
      <c r="F10" s="235">
        <v>61139</v>
      </c>
      <c r="G10" s="232">
        <v>1035</v>
      </c>
      <c r="H10" s="233">
        <v>1.6928638021557436</v>
      </c>
    </row>
    <row r="11" spans="2:8" ht="6.75" customHeight="1">
      <c r="B11" s="234"/>
      <c r="C11" s="230"/>
      <c r="D11" s="230"/>
      <c r="E11" s="235"/>
      <c r="F11" s="235"/>
      <c r="G11" s="232"/>
      <c r="H11" s="233"/>
    </row>
    <row r="12" spans="2:8" ht="15" customHeight="1">
      <c r="B12" s="234"/>
      <c r="C12" s="230" t="s">
        <v>160</v>
      </c>
      <c r="D12" s="230"/>
      <c r="E12" s="237">
        <v>24373</v>
      </c>
      <c r="F12" s="237">
        <v>24840</v>
      </c>
      <c r="G12" s="238">
        <v>-467</v>
      </c>
      <c r="H12" s="233">
        <v>-1.8800322061191626</v>
      </c>
    </row>
    <row r="13" spans="2:8" ht="7.5" customHeight="1">
      <c r="B13" s="234"/>
      <c r="C13" s="230"/>
      <c r="D13" s="230"/>
      <c r="E13" s="239"/>
      <c r="F13" s="239"/>
      <c r="G13" s="232"/>
      <c r="H13" s="240"/>
    </row>
    <row r="14" spans="2:8" ht="15.75" customHeight="1">
      <c r="B14" s="734" t="s">
        <v>171</v>
      </c>
      <c r="C14" s="735"/>
      <c r="D14" s="736"/>
      <c r="E14" s="241">
        <v>1502.7456182666024</v>
      </c>
      <c r="F14" s="241">
        <v>1510.3574513594667</v>
      </c>
      <c r="G14" s="242">
        <v>-7.6118330928643445</v>
      </c>
      <c r="H14" s="233">
        <v>-0.5039756043188958</v>
      </c>
    </row>
    <row r="15" spans="2:8" ht="17.25" customHeight="1">
      <c r="B15" s="234"/>
      <c r="C15" s="230" t="s">
        <v>172</v>
      </c>
      <c r="D15" s="230"/>
      <c r="E15" s="241">
        <v>1404.7676475317576</v>
      </c>
      <c r="F15" s="241">
        <v>1408.1814816338283</v>
      </c>
      <c r="G15" s="242">
        <v>-3.413834102070723</v>
      </c>
      <c r="H15" s="233">
        <v>-0.24242856099129045</v>
      </c>
    </row>
    <row r="16" spans="2:8" ht="5.25" customHeight="1">
      <c r="B16" s="243"/>
      <c r="C16" s="225"/>
      <c r="D16" s="225"/>
      <c r="E16" s="244"/>
      <c r="F16" s="244"/>
      <c r="G16" s="245"/>
      <c r="H16" s="246"/>
    </row>
  </sheetData>
  <sheetProtection/>
  <mergeCells count="1">
    <mergeCell ref="B14:D1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2.75390625" style="28" customWidth="1"/>
    <col min="2" max="2" width="19.00390625" style="28" customWidth="1"/>
    <col min="3" max="9" width="10.625" style="28" customWidth="1"/>
    <col min="10" max="14" width="9.00390625" style="28" customWidth="1"/>
    <col min="15" max="15" width="19.00390625" style="28" customWidth="1"/>
    <col min="16" max="16384" width="9.00390625" style="28" customWidth="1"/>
  </cols>
  <sheetData>
    <row r="1" spans="1:9" ht="24.75" customHeight="1">
      <c r="A1" s="6"/>
      <c r="B1" s="521" t="s">
        <v>280</v>
      </c>
      <c r="C1" s="84"/>
      <c r="D1" s="84"/>
      <c r="E1" s="84"/>
      <c r="F1" s="84"/>
      <c r="G1" s="84"/>
      <c r="H1" s="84"/>
      <c r="I1" s="84"/>
    </row>
    <row r="2" spans="1:8" ht="15" customHeight="1">
      <c r="A2" s="6"/>
      <c r="B2" s="400"/>
      <c r="C2" s="6"/>
      <c r="D2" s="6"/>
      <c r="E2" s="6"/>
      <c r="F2" s="6"/>
      <c r="G2" s="261"/>
      <c r="H2" s="385" t="s">
        <v>224</v>
      </c>
    </row>
    <row r="3" spans="1:8" ht="16.5" customHeight="1">
      <c r="A3" s="6"/>
      <c r="B3" s="87"/>
      <c r="C3" s="532" t="s">
        <v>225</v>
      </c>
      <c r="D3" s="533"/>
      <c r="E3" s="534" t="s">
        <v>92</v>
      </c>
      <c r="F3" s="536"/>
      <c r="G3" s="534" t="s">
        <v>77</v>
      </c>
      <c r="H3" s="535"/>
    </row>
    <row r="4" spans="1:8" ht="18.75" customHeight="1">
      <c r="A4" s="6"/>
      <c r="B4" s="90"/>
      <c r="C4" s="384" t="s">
        <v>93</v>
      </c>
      <c r="D4" s="384" t="s">
        <v>94</v>
      </c>
      <c r="E4" s="537" t="s">
        <v>100</v>
      </c>
      <c r="F4" s="539" t="s">
        <v>74</v>
      </c>
      <c r="G4" s="384" t="s">
        <v>93</v>
      </c>
      <c r="H4" s="384" t="s">
        <v>94</v>
      </c>
    </row>
    <row r="5" spans="1:8" ht="12.75" customHeight="1">
      <c r="A5" s="6"/>
      <c r="B5" s="90"/>
      <c r="C5" s="401" t="s">
        <v>162</v>
      </c>
      <c r="D5" s="401" t="s">
        <v>163</v>
      </c>
      <c r="E5" s="538"/>
      <c r="F5" s="540"/>
      <c r="G5" s="401" t="s">
        <v>162</v>
      </c>
      <c r="H5" s="95" t="s">
        <v>163</v>
      </c>
    </row>
    <row r="6" spans="1:8" ht="21" customHeight="1">
      <c r="A6" s="6"/>
      <c r="B6" s="357" t="s">
        <v>75</v>
      </c>
      <c r="C6" s="402">
        <v>9077</v>
      </c>
      <c r="D6" s="379">
        <v>9122</v>
      </c>
      <c r="E6" s="403">
        <v>-45</v>
      </c>
      <c r="F6" s="404">
        <v>-0.5</v>
      </c>
      <c r="G6" s="405">
        <v>100</v>
      </c>
      <c r="H6" s="405">
        <v>100</v>
      </c>
    </row>
    <row r="7" spans="1:8" ht="18" customHeight="1">
      <c r="A7" s="6"/>
      <c r="B7" s="349" t="s">
        <v>191</v>
      </c>
      <c r="C7" s="379">
        <v>304</v>
      </c>
      <c r="D7" s="379">
        <v>323</v>
      </c>
      <c r="E7" s="403">
        <v>-19</v>
      </c>
      <c r="F7" s="404">
        <v>-5.9</v>
      </c>
      <c r="G7" s="405">
        <v>3.3</v>
      </c>
      <c r="H7" s="405">
        <v>3.5</v>
      </c>
    </row>
    <row r="8" spans="1:8" ht="18" customHeight="1">
      <c r="A8" s="6"/>
      <c r="B8" s="406" t="s">
        <v>192</v>
      </c>
      <c r="C8" s="379">
        <v>1377</v>
      </c>
      <c r="D8" s="379">
        <v>1382</v>
      </c>
      <c r="E8" s="407">
        <v>-5</v>
      </c>
      <c r="F8" s="404">
        <v>-0.4</v>
      </c>
      <c r="G8" s="405">
        <v>15.2</v>
      </c>
      <c r="H8" s="405">
        <v>15.2</v>
      </c>
    </row>
    <row r="9" spans="1:8" ht="18" customHeight="1">
      <c r="A9" s="6"/>
      <c r="B9" s="349" t="s">
        <v>193</v>
      </c>
      <c r="C9" s="379">
        <v>129</v>
      </c>
      <c r="D9" s="379">
        <v>129</v>
      </c>
      <c r="E9" s="412">
        <v>0</v>
      </c>
      <c r="F9" s="404">
        <v>0</v>
      </c>
      <c r="G9" s="405">
        <v>1.4</v>
      </c>
      <c r="H9" s="405">
        <v>1.4</v>
      </c>
    </row>
    <row r="10" spans="1:8" ht="18" customHeight="1">
      <c r="A10" s="6"/>
      <c r="B10" s="349" t="s">
        <v>194</v>
      </c>
      <c r="C10" s="379">
        <v>5644</v>
      </c>
      <c r="D10" s="379">
        <v>5588</v>
      </c>
      <c r="E10" s="403">
        <v>56</v>
      </c>
      <c r="F10" s="408">
        <v>1</v>
      </c>
      <c r="G10" s="405">
        <v>62.2</v>
      </c>
      <c r="H10" s="405">
        <v>61.3</v>
      </c>
    </row>
    <row r="11" spans="1:8" ht="18" customHeight="1">
      <c r="A11" s="6"/>
      <c r="B11" s="349" t="s">
        <v>199</v>
      </c>
      <c r="C11" s="379">
        <v>760</v>
      </c>
      <c r="D11" s="379">
        <v>838</v>
      </c>
      <c r="E11" s="403">
        <v>-78</v>
      </c>
      <c r="F11" s="404">
        <v>-9.3</v>
      </c>
      <c r="G11" s="405">
        <v>8.4</v>
      </c>
      <c r="H11" s="405">
        <v>9.2</v>
      </c>
    </row>
    <row r="12" spans="1:8" ht="18" customHeight="1">
      <c r="A12" s="6"/>
      <c r="B12" s="409" t="s">
        <v>196</v>
      </c>
      <c r="C12" s="379">
        <v>863</v>
      </c>
      <c r="D12" s="379">
        <v>862</v>
      </c>
      <c r="E12" s="403">
        <v>1</v>
      </c>
      <c r="F12" s="408">
        <v>0.1</v>
      </c>
      <c r="G12" s="405">
        <v>9.5</v>
      </c>
      <c r="H12" s="405">
        <v>9.4</v>
      </c>
    </row>
    <row r="13" spans="1:8" ht="14.25" customHeight="1">
      <c r="A13" s="6"/>
      <c r="B13" s="409"/>
      <c r="C13" s="363"/>
      <c r="D13" s="363"/>
      <c r="E13" s="403"/>
      <c r="F13" s="408"/>
      <c r="G13" s="405"/>
      <c r="H13" s="405"/>
    </row>
    <row r="14" spans="1:8" ht="18" customHeight="1">
      <c r="A14" s="6"/>
      <c r="B14" s="377" t="s">
        <v>160</v>
      </c>
      <c r="C14" s="379">
        <v>97051</v>
      </c>
      <c r="D14" s="379">
        <v>96050</v>
      </c>
      <c r="E14" s="403">
        <v>1001</v>
      </c>
      <c r="F14" s="408">
        <v>1</v>
      </c>
      <c r="G14" s="405">
        <v>100</v>
      </c>
      <c r="H14" s="405">
        <v>100</v>
      </c>
    </row>
    <row r="15" spans="1:8" ht="18" customHeight="1">
      <c r="A15" s="6"/>
      <c r="B15" s="349" t="s">
        <v>191</v>
      </c>
      <c r="C15" s="379">
        <v>620</v>
      </c>
      <c r="D15" s="379">
        <v>594</v>
      </c>
      <c r="E15" s="403">
        <v>26</v>
      </c>
      <c r="F15" s="408">
        <v>4.4</v>
      </c>
      <c r="G15" s="405">
        <v>0.6</v>
      </c>
      <c r="H15" s="405">
        <v>0.6</v>
      </c>
    </row>
    <row r="16" spans="1:8" ht="18" customHeight="1">
      <c r="A16" s="6"/>
      <c r="B16" s="349" t="s">
        <v>192</v>
      </c>
      <c r="C16" s="379">
        <v>4119</v>
      </c>
      <c r="D16" s="379">
        <v>4171</v>
      </c>
      <c r="E16" s="403">
        <v>-52</v>
      </c>
      <c r="F16" s="404">
        <v>-1.2</v>
      </c>
      <c r="G16" s="405">
        <v>4.2</v>
      </c>
      <c r="H16" s="405">
        <v>4.3</v>
      </c>
    </row>
    <row r="17" spans="1:8" ht="18" customHeight="1">
      <c r="A17" s="6"/>
      <c r="B17" s="349" t="s">
        <v>193</v>
      </c>
      <c r="C17" s="379">
        <v>776</v>
      </c>
      <c r="D17" s="379">
        <v>813</v>
      </c>
      <c r="E17" s="403">
        <v>-37</v>
      </c>
      <c r="F17" s="404">
        <v>-4.6</v>
      </c>
      <c r="G17" s="405">
        <v>0.8</v>
      </c>
      <c r="H17" s="405">
        <v>0.8</v>
      </c>
    </row>
    <row r="18" spans="1:8" ht="18" customHeight="1">
      <c r="A18" s="6"/>
      <c r="B18" s="349" t="s">
        <v>194</v>
      </c>
      <c r="C18" s="379">
        <v>29528</v>
      </c>
      <c r="D18" s="379">
        <v>28330</v>
      </c>
      <c r="E18" s="403">
        <v>1198</v>
      </c>
      <c r="F18" s="408">
        <v>4.2</v>
      </c>
      <c r="G18" s="405">
        <v>30.4</v>
      </c>
      <c r="H18" s="405">
        <v>29.5</v>
      </c>
    </row>
    <row r="19" spans="1:8" ht="18" customHeight="1">
      <c r="A19" s="6"/>
      <c r="B19" s="349" t="s">
        <v>199</v>
      </c>
      <c r="C19" s="379">
        <v>51730</v>
      </c>
      <c r="D19" s="379">
        <v>52119</v>
      </c>
      <c r="E19" s="410">
        <v>-389</v>
      </c>
      <c r="F19" s="404">
        <v>-0.7</v>
      </c>
      <c r="G19" s="405">
        <v>53.3</v>
      </c>
      <c r="H19" s="405">
        <v>54.3</v>
      </c>
    </row>
    <row r="20" spans="1:8" ht="18" customHeight="1">
      <c r="A20" s="6"/>
      <c r="B20" s="349" t="s">
        <v>196</v>
      </c>
      <c r="C20" s="379">
        <v>10278</v>
      </c>
      <c r="D20" s="379">
        <v>10023</v>
      </c>
      <c r="E20" s="403">
        <v>255</v>
      </c>
      <c r="F20" s="408">
        <v>2.5</v>
      </c>
      <c r="G20" s="405">
        <v>10.6</v>
      </c>
      <c r="H20" s="405">
        <v>10.4</v>
      </c>
    </row>
    <row r="21" spans="1:8" ht="14.25" customHeight="1">
      <c r="A21" s="6"/>
      <c r="B21" s="349"/>
      <c r="C21" s="411"/>
      <c r="D21" s="411"/>
      <c r="E21" s="403"/>
      <c r="F21" s="408"/>
      <c r="G21" s="405"/>
      <c r="H21" s="405"/>
    </row>
    <row r="22" spans="1:8" ht="18" customHeight="1">
      <c r="A22" s="6"/>
      <c r="B22" s="347" t="s">
        <v>161</v>
      </c>
      <c r="C22" s="363">
        <v>66557</v>
      </c>
      <c r="D22" s="363">
        <v>65828</v>
      </c>
      <c r="E22" s="403">
        <v>729</v>
      </c>
      <c r="F22" s="408">
        <v>1.1</v>
      </c>
      <c r="G22" s="405">
        <v>100</v>
      </c>
      <c r="H22" s="405">
        <v>100</v>
      </c>
    </row>
    <row r="23" spans="1:8" ht="18" customHeight="1">
      <c r="A23" s="6"/>
      <c r="B23" s="349" t="s">
        <v>191</v>
      </c>
      <c r="C23" s="379">
        <v>1</v>
      </c>
      <c r="D23" s="379">
        <v>1</v>
      </c>
      <c r="E23" s="412">
        <v>0</v>
      </c>
      <c r="F23" s="413">
        <v>0</v>
      </c>
      <c r="G23" s="405">
        <v>0</v>
      </c>
      <c r="H23" s="405">
        <v>0</v>
      </c>
    </row>
    <row r="24" spans="1:8" ht="18" customHeight="1">
      <c r="A24" s="6"/>
      <c r="B24" s="349" t="s">
        <v>192</v>
      </c>
      <c r="C24" s="379">
        <v>310</v>
      </c>
      <c r="D24" s="379">
        <v>320</v>
      </c>
      <c r="E24" s="412">
        <v>-10</v>
      </c>
      <c r="F24" s="414">
        <v>-3.1</v>
      </c>
      <c r="G24" s="405">
        <v>0.5</v>
      </c>
      <c r="H24" s="405">
        <v>0.5</v>
      </c>
    </row>
    <row r="25" spans="1:8" ht="18" customHeight="1">
      <c r="A25" s="6"/>
      <c r="B25" s="349" t="s">
        <v>193</v>
      </c>
      <c r="C25" s="379">
        <v>13</v>
      </c>
      <c r="D25" s="379">
        <v>12</v>
      </c>
      <c r="E25" s="412">
        <v>1</v>
      </c>
      <c r="F25" s="413">
        <v>8.3</v>
      </c>
      <c r="G25" s="405">
        <v>0</v>
      </c>
      <c r="H25" s="405">
        <v>0</v>
      </c>
    </row>
    <row r="26" spans="1:8" ht="18" customHeight="1">
      <c r="A26" s="6"/>
      <c r="B26" s="349" t="s">
        <v>194</v>
      </c>
      <c r="C26" s="379">
        <v>8281</v>
      </c>
      <c r="D26" s="379">
        <v>7891</v>
      </c>
      <c r="E26" s="403">
        <v>390</v>
      </c>
      <c r="F26" s="408">
        <v>4.9</v>
      </c>
      <c r="G26" s="405">
        <v>12.4</v>
      </c>
      <c r="H26" s="405">
        <v>12</v>
      </c>
    </row>
    <row r="27" spans="1:8" ht="18" customHeight="1">
      <c r="A27" s="6"/>
      <c r="B27" s="349" t="s">
        <v>199</v>
      </c>
      <c r="C27" s="379">
        <v>57610</v>
      </c>
      <c r="D27" s="379">
        <v>57292</v>
      </c>
      <c r="E27" s="403">
        <v>318</v>
      </c>
      <c r="F27" s="408">
        <v>0.6</v>
      </c>
      <c r="G27" s="405">
        <v>86.6</v>
      </c>
      <c r="H27" s="405">
        <v>87</v>
      </c>
    </row>
    <row r="28" spans="1:8" ht="18" customHeight="1">
      <c r="A28" s="6"/>
      <c r="B28" s="349" t="s">
        <v>196</v>
      </c>
      <c r="C28" s="379">
        <v>342</v>
      </c>
      <c r="D28" s="379">
        <v>312</v>
      </c>
      <c r="E28" s="403">
        <v>30</v>
      </c>
      <c r="F28" s="408">
        <v>9.6</v>
      </c>
      <c r="G28" s="405">
        <v>0.5</v>
      </c>
      <c r="H28" s="405">
        <v>0.5</v>
      </c>
    </row>
    <row r="29" spans="1:8" ht="4.5" customHeight="1">
      <c r="A29" s="6"/>
      <c r="B29" s="346"/>
      <c r="C29" s="346"/>
      <c r="D29" s="346"/>
      <c r="E29" s="415"/>
      <c r="F29" s="416"/>
      <c r="G29" s="93"/>
      <c r="H29" s="417"/>
    </row>
    <row r="30" spans="2:8" ht="13.5">
      <c r="B30" s="22"/>
      <c r="C30" s="418"/>
      <c r="D30" s="418"/>
      <c r="E30" s="418"/>
      <c r="F30" s="418"/>
      <c r="G30" s="418"/>
      <c r="H30" s="418"/>
    </row>
  </sheetData>
  <sheetProtection/>
  <mergeCells count="5">
    <mergeCell ref="C3:D3"/>
    <mergeCell ref="G3:H3"/>
    <mergeCell ref="E3:F3"/>
    <mergeCell ref="E4:E5"/>
    <mergeCell ref="F4:F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875" style="28" customWidth="1"/>
    <col min="2" max="2" width="12.00390625" style="28" customWidth="1"/>
    <col min="3" max="4" width="9.25390625" style="28" customWidth="1"/>
    <col min="5" max="6" width="9.00390625" style="28" customWidth="1"/>
    <col min="7" max="8" width="9.625" style="28" customWidth="1"/>
    <col min="9" max="9" width="10.75390625" style="28" customWidth="1"/>
    <col min="10" max="10" width="9.25390625" style="28" customWidth="1"/>
    <col min="11" max="16384" width="9.00390625" style="28" customWidth="1"/>
  </cols>
  <sheetData>
    <row r="1" spans="1:10" ht="13.5">
      <c r="A1" s="6"/>
      <c r="B1" s="521" t="s">
        <v>281</v>
      </c>
      <c r="C1" s="85"/>
      <c r="D1" s="85"/>
      <c r="E1" s="85"/>
      <c r="F1" s="85"/>
      <c r="G1" s="85"/>
      <c r="H1" s="85"/>
      <c r="I1" s="85"/>
      <c r="J1" s="85"/>
    </row>
    <row r="2" spans="1:10" ht="13.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>
      <c r="A3" s="6"/>
      <c r="B3" s="353"/>
      <c r="C3" s="541" t="s">
        <v>239</v>
      </c>
      <c r="D3" s="544" t="s">
        <v>201</v>
      </c>
      <c r="E3" s="546"/>
      <c r="F3" s="386" t="s">
        <v>245</v>
      </c>
      <c r="G3" s="354"/>
      <c r="H3" s="354"/>
      <c r="I3" s="355"/>
      <c r="J3" s="541" t="s">
        <v>238</v>
      </c>
    </row>
    <row r="4" spans="1:10" ht="21.75" customHeight="1">
      <c r="A4" s="6"/>
      <c r="B4" s="90"/>
      <c r="C4" s="542"/>
      <c r="D4" s="442"/>
      <c r="E4" s="532" t="s">
        <v>236</v>
      </c>
      <c r="F4" s="553"/>
      <c r="G4" s="532" t="s">
        <v>237</v>
      </c>
      <c r="H4" s="552"/>
      <c r="I4" s="549" t="s">
        <v>207</v>
      </c>
      <c r="J4" s="542"/>
    </row>
    <row r="5" spans="1:10" ht="15.75" customHeight="1">
      <c r="A5" s="6"/>
      <c r="B5" s="90"/>
      <c r="C5" s="542"/>
      <c r="D5" s="90"/>
      <c r="E5" s="547" t="s">
        <v>202</v>
      </c>
      <c r="F5" s="547" t="s">
        <v>203</v>
      </c>
      <c r="G5" s="547" t="s">
        <v>204</v>
      </c>
      <c r="H5" s="544" t="s">
        <v>205</v>
      </c>
      <c r="I5" s="550"/>
      <c r="J5" s="542"/>
    </row>
    <row r="6" spans="1:10" ht="15.75" customHeight="1">
      <c r="A6" s="6"/>
      <c r="B6" s="93"/>
      <c r="C6" s="543"/>
      <c r="D6" s="356"/>
      <c r="E6" s="548"/>
      <c r="F6" s="548"/>
      <c r="G6" s="548"/>
      <c r="H6" s="545"/>
      <c r="I6" s="551"/>
      <c r="J6" s="543"/>
    </row>
    <row r="7" spans="1:10" ht="18" customHeight="1">
      <c r="A7" s="6"/>
      <c r="B7" s="357" t="s">
        <v>75</v>
      </c>
      <c r="C7" s="358">
        <v>9077</v>
      </c>
      <c r="D7" s="359">
        <v>-45</v>
      </c>
      <c r="E7" s="348">
        <v>125</v>
      </c>
      <c r="F7" s="348">
        <v>7</v>
      </c>
      <c r="G7" s="360">
        <v>162</v>
      </c>
      <c r="H7" s="348">
        <v>15</v>
      </c>
      <c r="I7" s="361">
        <v>0</v>
      </c>
      <c r="J7" s="362">
        <v>9122</v>
      </c>
    </row>
    <row r="8" spans="1:10" ht="18" customHeight="1">
      <c r="A8" s="6"/>
      <c r="B8" s="349" t="s">
        <v>194</v>
      </c>
      <c r="C8" s="358">
        <v>5644</v>
      </c>
      <c r="D8" s="363">
        <v>56</v>
      </c>
      <c r="E8" s="348">
        <v>83</v>
      </c>
      <c r="F8" s="348">
        <v>5</v>
      </c>
      <c r="G8" s="364">
        <v>74</v>
      </c>
      <c r="H8" s="351">
        <v>7</v>
      </c>
      <c r="I8" s="365">
        <v>49</v>
      </c>
      <c r="J8" s="358">
        <v>5588</v>
      </c>
    </row>
    <row r="9" spans="1:10" ht="18" customHeight="1">
      <c r="A9" s="6"/>
      <c r="B9" s="349" t="s">
        <v>199</v>
      </c>
      <c r="C9" s="358">
        <v>760</v>
      </c>
      <c r="D9" s="350">
        <v>-78</v>
      </c>
      <c r="E9" s="348">
        <v>5</v>
      </c>
      <c r="F9" s="366">
        <v>0</v>
      </c>
      <c r="G9" s="364">
        <v>33</v>
      </c>
      <c r="H9" s="351">
        <v>1</v>
      </c>
      <c r="I9" s="365">
        <v>-49</v>
      </c>
      <c r="J9" s="358">
        <v>838</v>
      </c>
    </row>
    <row r="10" spans="1:10" ht="18" customHeight="1">
      <c r="A10" s="6"/>
      <c r="B10" s="349" t="s">
        <v>196</v>
      </c>
      <c r="C10" s="367">
        <v>2673</v>
      </c>
      <c r="D10" s="350">
        <v>-23</v>
      </c>
      <c r="E10" s="348">
        <v>37</v>
      </c>
      <c r="F10" s="348">
        <v>2</v>
      </c>
      <c r="G10" s="364">
        <v>55</v>
      </c>
      <c r="H10" s="351">
        <v>7</v>
      </c>
      <c r="I10" s="366">
        <v>0</v>
      </c>
      <c r="J10" s="367">
        <v>2696</v>
      </c>
    </row>
    <row r="11" spans="1:10" ht="18" customHeight="1">
      <c r="A11" s="6"/>
      <c r="B11" s="349"/>
      <c r="C11" s="368"/>
      <c r="D11" s="363"/>
      <c r="E11" s="369"/>
      <c r="F11" s="369"/>
      <c r="G11" s="369"/>
      <c r="H11" s="369"/>
      <c r="I11" s="370"/>
      <c r="J11" s="371"/>
    </row>
    <row r="12" spans="1:10" ht="18" customHeight="1">
      <c r="A12" s="6"/>
      <c r="B12" s="347" t="s">
        <v>160</v>
      </c>
      <c r="C12" s="358">
        <v>97051</v>
      </c>
      <c r="D12" s="363">
        <v>1001</v>
      </c>
      <c r="E12" s="369">
        <v>4832</v>
      </c>
      <c r="F12" s="369">
        <v>152</v>
      </c>
      <c r="G12" s="369">
        <v>3443</v>
      </c>
      <c r="H12" s="359">
        <v>540</v>
      </c>
      <c r="I12" s="366">
        <v>0</v>
      </c>
      <c r="J12" s="358">
        <v>96050</v>
      </c>
    </row>
    <row r="13" spans="1:10" ht="18" customHeight="1">
      <c r="A13" s="6"/>
      <c r="B13" s="349" t="s">
        <v>194</v>
      </c>
      <c r="C13" s="358">
        <v>29528</v>
      </c>
      <c r="D13" s="363">
        <v>1198</v>
      </c>
      <c r="E13" s="369">
        <v>801</v>
      </c>
      <c r="F13" s="369">
        <v>37</v>
      </c>
      <c r="G13" s="359">
        <v>502</v>
      </c>
      <c r="H13" s="372">
        <v>151</v>
      </c>
      <c r="I13" s="370">
        <v>1013</v>
      </c>
      <c r="J13" s="358">
        <v>28330</v>
      </c>
    </row>
    <row r="14" spans="1:10" ht="18" customHeight="1">
      <c r="A14" s="6"/>
      <c r="B14" s="349" t="s">
        <v>199</v>
      </c>
      <c r="C14" s="358">
        <v>51730</v>
      </c>
      <c r="D14" s="369">
        <v>-389</v>
      </c>
      <c r="E14" s="369">
        <v>3344</v>
      </c>
      <c r="F14" s="369">
        <v>72</v>
      </c>
      <c r="G14" s="369">
        <v>2475</v>
      </c>
      <c r="H14" s="359">
        <v>312</v>
      </c>
      <c r="I14" s="373">
        <v>-1018</v>
      </c>
      <c r="J14" s="358">
        <v>52119</v>
      </c>
    </row>
    <row r="15" spans="1:10" ht="18" customHeight="1">
      <c r="A15" s="6"/>
      <c r="B15" s="349" t="s">
        <v>196</v>
      </c>
      <c r="C15" s="358">
        <v>15793</v>
      </c>
      <c r="D15" s="363">
        <v>192</v>
      </c>
      <c r="E15" s="374">
        <v>687</v>
      </c>
      <c r="F15" s="369">
        <v>43</v>
      </c>
      <c r="G15" s="359">
        <v>466</v>
      </c>
      <c r="H15" s="375">
        <v>77</v>
      </c>
      <c r="I15" s="376">
        <v>5</v>
      </c>
      <c r="J15" s="358">
        <v>15601</v>
      </c>
    </row>
    <row r="16" spans="1:10" ht="18" customHeight="1">
      <c r="A16" s="6"/>
      <c r="B16" s="349"/>
      <c r="C16" s="368"/>
      <c r="D16" s="363"/>
      <c r="E16" s="369"/>
      <c r="F16" s="369"/>
      <c r="G16" s="369"/>
      <c r="H16" s="369"/>
      <c r="I16" s="370"/>
      <c r="J16" s="371"/>
    </row>
    <row r="17" spans="1:10" ht="18" customHeight="1">
      <c r="A17" s="6"/>
      <c r="B17" s="377" t="s">
        <v>161</v>
      </c>
      <c r="C17" s="363">
        <v>66557</v>
      </c>
      <c r="D17" s="363">
        <v>729</v>
      </c>
      <c r="E17" s="369">
        <v>2420</v>
      </c>
      <c r="F17" s="369">
        <v>53</v>
      </c>
      <c r="G17" s="369">
        <v>1604</v>
      </c>
      <c r="H17" s="359">
        <v>140</v>
      </c>
      <c r="I17" s="366">
        <v>0</v>
      </c>
      <c r="J17" s="367">
        <v>65828</v>
      </c>
    </row>
    <row r="18" spans="1:10" ht="18" customHeight="1">
      <c r="A18" s="6"/>
      <c r="B18" s="349" t="s">
        <v>194</v>
      </c>
      <c r="C18" s="358">
        <v>8281</v>
      </c>
      <c r="D18" s="359">
        <v>390</v>
      </c>
      <c r="E18" s="369">
        <v>275</v>
      </c>
      <c r="F18" s="369">
        <v>8</v>
      </c>
      <c r="G18" s="359">
        <v>158</v>
      </c>
      <c r="H18" s="378">
        <v>23</v>
      </c>
      <c r="I18" s="373">
        <v>288</v>
      </c>
      <c r="J18" s="358">
        <v>7891</v>
      </c>
    </row>
    <row r="19" spans="1:10" ht="18" customHeight="1">
      <c r="A19" s="6"/>
      <c r="B19" s="349" t="s">
        <v>199</v>
      </c>
      <c r="C19" s="379">
        <v>57610</v>
      </c>
      <c r="D19" s="363">
        <v>318</v>
      </c>
      <c r="E19" s="369">
        <v>2100</v>
      </c>
      <c r="F19" s="369">
        <v>44</v>
      </c>
      <c r="G19" s="369">
        <v>1425</v>
      </c>
      <c r="H19" s="359">
        <v>115</v>
      </c>
      <c r="I19" s="373">
        <v>-286</v>
      </c>
      <c r="J19" s="358">
        <v>57292</v>
      </c>
    </row>
    <row r="20" spans="1:10" ht="18" customHeight="1">
      <c r="A20" s="6"/>
      <c r="B20" s="349" t="s">
        <v>196</v>
      </c>
      <c r="C20" s="367">
        <v>666</v>
      </c>
      <c r="D20" s="378">
        <v>21</v>
      </c>
      <c r="E20" s="369">
        <v>45</v>
      </c>
      <c r="F20" s="369">
        <v>1</v>
      </c>
      <c r="G20" s="378">
        <v>21</v>
      </c>
      <c r="H20" s="380">
        <v>2</v>
      </c>
      <c r="I20" s="376">
        <v>-2</v>
      </c>
      <c r="J20" s="367">
        <v>645</v>
      </c>
    </row>
    <row r="21" spans="1:10" ht="6.75" customHeight="1">
      <c r="A21" s="6"/>
      <c r="B21" s="381"/>
      <c r="C21" s="96"/>
      <c r="D21" s="207"/>
      <c r="E21" s="207"/>
      <c r="F21" s="207"/>
      <c r="G21" s="207"/>
      <c r="H21" s="207"/>
      <c r="I21" s="382"/>
      <c r="J21" s="96"/>
    </row>
    <row r="22" spans="1:10" ht="15.75" customHeight="1">
      <c r="A22" s="6"/>
      <c r="B22" s="211" t="s">
        <v>206</v>
      </c>
      <c r="C22" s="175"/>
      <c r="D22" s="175"/>
      <c r="E22" s="175"/>
      <c r="F22" s="175"/>
      <c r="G22" s="175"/>
      <c r="H22" s="175"/>
      <c r="I22" s="383"/>
      <c r="J22" s="175"/>
    </row>
  </sheetData>
  <sheetProtection/>
  <mergeCells count="10">
    <mergeCell ref="C3:C6"/>
    <mergeCell ref="I4:I6"/>
    <mergeCell ref="G4:H4"/>
    <mergeCell ref="E4:F4"/>
    <mergeCell ref="J3:J6"/>
    <mergeCell ref="H5:H6"/>
    <mergeCell ref="D3:E3"/>
    <mergeCell ref="E5:E6"/>
    <mergeCell ref="F5:F6"/>
    <mergeCell ref="G5:G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8" customWidth="1"/>
    <col min="2" max="3" width="4.50390625" style="28" customWidth="1"/>
    <col min="4" max="4" width="12.625" style="28" customWidth="1"/>
    <col min="5" max="8" width="11.625" style="28" customWidth="1"/>
    <col min="9" max="9" width="4.625" style="28" customWidth="1"/>
    <col min="10" max="10" width="8.875" style="28" customWidth="1"/>
    <col min="11" max="16384" width="9.00390625" style="28" customWidth="1"/>
  </cols>
  <sheetData>
    <row r="1" spans="2:11" ht="13.5">
      <c r="B1" s="523" t="s">
        <v>200</v>
      </c>
      <c r="C1" s="523"/>
      <c r="D1" s="523"/>
      <c r="E1" s="523"/>
      <c r="F1" s="523"/>
      <c r="G1" s="523"/>
      <c r="H1" s="523"/>
      <c r="I1" s="85"/>
      <c r="J1" s="85"/>
      <c r="K1" s="345"/>
    </row>
    <row r="2" spans="2:8" ht="18.75" customHeight="1">
      <c r="B2" s="435"/>
      <c r="C2" s="435"/>
      <c r="D2" s="436"/>
      <c r="E2" s="436"/>
      <c r="G2" s="441"/>
      <c r="H2" s="444" t="s">
        <v>246</v>
      </c>
    </row>
    <row r="3" spans="2:8" ht="24" customHeight="1">
      <c r="B3" s="559"/>
      <c r="C3" s="560"/>
      <c r="D3" s="561"/>
      <c r="E3" s="565" t="s">
        <v>233</v>
      </c>
      <c r="F3" s="566"/>
      <c r="G3" s="566"/>
      <c r="H3" s="567"/>
    </row>
    <row r="4" spans="2:8" ht="27" customHeight="1">
      <c r="B4" s="562"/>
      <c r="C4" s="563"/>
      <c r="D4" s="564"/>
      <c r="E4" s="481" t="s">
        <v>247</v>
      </c>
      <c r="F4" s="475" t="s">
        <v>198</v>
      </c>
      <c r="G4" s="463" t="s">
        <v>242</v>
      </c>
      <c r="H4" s="461" t="s">
        <v>235</v>
      </c>
    </row>
    <row r="5" spans="2:8" s="252" customFormat="1" ht="21" customHeight="1">
      <c r="B5" s="558" t="s">
        <v>234</v>
      </c>
      <c r="C5" s="554" t="s">
        <v>256</v>
      </c>
      <c r="D5" s="487" t="s">
        <v>253</v>
      </c>
      <c r="E5" s="488">
        <v>317</v>
      </c>
      <c r="F5" s="489">
        <v>7</v>
      </c>
      <c r="G5" s="490">
        <v>55</v>
      </c>
      <c r="H5" s="491">
        <v>255</v>
      </c>
    </row>
    <row r="6" spans="2:8" s="252" customFormat="1" ht="21" customHeight="1">
      <c r="B6" s="555"/>
      <c r="C6" s="555"/>
      <c r="D6" s="468" t="s">
        <v>194</v>
      </c>
      <c r="E6" s="485">
        <v>56</v>
      </c>
      <c r="F6" s="492" t="s">
        <v>183</v>
      </c>
      <c r="G6" s="493">
        <v>54</v>
      </c>
      <c r="H6" s="465">
        <v>2</v>
      </c>
    </row>
    <row r="7" spans="2:8" s="252" customFormat="1" ht="21" customHeight="1">
      <c r="B7" s="555"/>
      <c r="C7" s="555"/>
      <c r="D7" s="468" t="s">
        <v>199</v>
      </c>
      <c r="E7" s="483">
        <v>6</v>
      </c>
      <c r="F7" s="477">
        <v>5</v>
      </c>
      <c r="G7" s="466" t="s">
        <v>183</v>
      </c>
      <c r="H7" s="467">
        <v>1</v>
      </c>
    </row>
    <row r="8" spans="2:8" s="252" customFormat="1" ht="21" customHeight="1">
      <c r="B8" s="555"/>
      <c r="C8" s="556"/>
      <c r="D8" s="460" t="s">
        <v>196</v>
      </c>
      <c r="E8" s="484">
        <v>255</v>
      </c>
      <c r="F8" s="478">
        <v>2</v>
      </c>
      <c r="G8" s="464">
        <v>1</v>
      </c>
      <c r="H8" s="462">
        <v>252</v>
      </c>
    </row>
    <row r="9" spans="2:8" s="252" customFormat="1" ht="21" customHeight="1">
      <c r="B9" s="555"/>
      <c r="C9" s="554" t="s">
        <v>254</v>
      </c>
      <c r="D9" s="494" t="s">
        <v>253</v>
      </c>
      <c r="E9" s="495">
        <v>1325</v>
      </c>
      <c r="F9" s="496">
        <v>59</v>
      </c>
      <c r="G9" s="497">
        <v>1084</v>
      </c>
      <c r="H9" s="498">
        <v>182</v>
      </c>
    </row>
    <row r="10" spans="2:8" s="252" customFormat="1" ht="21" customHeight="1">
      <c r="B10" s="555"/>
      <c r="C10" s="555"/>
      <c r="D10" s="472" t="s">
        <v>194</v>
      </c>
      <c r="E10" s="482">
        <v>1072</v>
      </c>
      <c r="F10" s="476" t="s">
        <v>183</v>
      </c>
      <c r="G10" s="473">
        <v>1064</v>
      </c>
      <c r="H10" s="474">
        <v>8</v>
      </c>
    </row>
    <row r="11" spans="2:8" s="252" customFormat="1" ht="21" customHeight="1">
      <c r="B11" s="555"/>
      <c r="C11" s="555"/>
      <c r="D11" s="468" t="s">
        <v>199</v>
      </c>
      <c r="E11" s="485">
        <v>66</v>
      </c>
      <c r="F11" s="479">
        <v>58</v>
      </c>
      <c r="G11" s="466" t="s">
        <v>183</v>
      </c>
      <c r="H11" s="465">
        <v>8</v>
      </c>
    </row>
    <row r="12" spans="2:8" s="252" customFormat="1" ht="21" customHeight="1">
      <c r="B12" s="555"/>
      <c r="C12" s="556"/>
      <c r="D12" s="469" t="s">
        <v>196</v>
      </c>
      <c r="E12" s="486">
        <v>187</v>
      </c>
      <c r="F12" s="480">
        <v>1</v>
      </c>
      <c r="G12" s="470">
        <v>20</v>
      </c>
      <c r="H12" s="471">
        <v>166</v>
      </c>
    </row>
    <row r="13" spans="2:8" s="252" customFormat="1" ht="21" customHeight="1">
      <c r="B13" s="555"/>
      <c r="C13" s="557" t="s">
        <v>255</v>
      </c>
      <c r="D13" s="494" t="s">
        <v>253</v>
      </c>
      <c r="E13" s="495">
        <v>411</v>
      </c>
      <c r="F13" s="496">
        <v>57</v>
      </c>
      <c r="G13" s="497">
        <v>346</v>
      </c>
      <c r="H13" s="498">
        <v>8</v>
      </c>
    </row>
    <row r="14" spans="2:8" s="252" customFormat="1" ht="21" customHeight="1">
      <c r="B14" s="555"/>
      <c r="C14" s="555"/>
      <c r="D14" s="472" t="s">
        <v>194</v>
      </c>
      <c r="E14" s="482">
        <v>345</v>
      </c>
      <c r="F14" s="476" t="s">
        <v>183</v>
      </c>
      <c r="G14" s="473">
        <v>342</v>
      </c>
      <c r="H14" s="474">
        <v>3</v>
      </c>
    </row>
    <row r="15" spans="2:8" s="252" customFormat="1" ht="21" customHeight="1">
      <c r="B15" s="555"/>
      <c r="C15" s="555"/>
      <c r="D15" s="468" t="s">
        <v>199</v>
      </c>
      <c r="E15" s="485">
        <v>60</v>
      </c>
      <c r="F15" s="479">
        <v>56</v>
      </c>
      <c r="G15" s="466" t="s">
        <v>183</v>
      </c>
      <c r="H15" s="465">
        <v>4</v>
      </c>
    </row>
    <row r="16" spans="2:8" s="252" customFormat="1" ht="21" customHeight="1">
      <c r="B16" s="556"/>
      <c r="C16" s="556"/>
      <c r="D16" s="469" t="s">
        <v>196</v>
      </c>
      <c r="E16" s="486">
        <v>6</v>
      </c>
      <c r="F16" s="480">
        <v>1</v>
      </c>
      <c r="G16" s="470">
        <v>4</v>
      </c>
      <c r="H16" s="471">
        <v>1</v>
      </c>
    </row>
    <row r="17" spans="2:8" ht="16.5" customHeight="1">
      <c r="B17" s="211" t="s">
        <v>267</v>
      </c>
      <c r="C17" s="211"/>
      <c r="D17" s="437"/>
      <c r="E17" s="438"/>
      <c r="F17" s="438"/>
      <c r="G17" s="438"/>
      <c r="H17" s="439"/>
    </row>
    <row r="18" ht="13.5">
      <c r="B18" s="211" t="s">
        <v>269</v>
      </c>
    </row>
    <row r="19" ht="13.5">
      <c r="B19" s="499" t="s">
        <v>268</v>
      </c>
    </row>
  </sheetData>
  <sheetProtection/>
  <mergeCells count="7">
    <mergeCell ref="C9:C12"/>
    <mergeCell ref="C13:C16"/>
    <mergeCell ref="B5:B16"/>
    <mergeCell ref="B1:H1"/>
    <mergeCell ref="B3:D4"/>
    <mergeCell ref="E3:H3"/>
    <mergeCell ref="C5:C8"/>
  </mergeCells>
  <printOptions/>
  <pageMargins left="0.787" right="0.787" top="0.984" bottom="0.984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8" customWidth="1"/>
    <col min="2" max="2" width="17.75390625" style="28" customWidth="1"/>
    <col min="3" max="5" width="11.375" style="28" customWidth="1"/>
    <col min="6" max="8" width="9.25390625" style="28" customWidth="1"/>
    <col min="9" max="16384" width="9.00390625" style="28" customWidth="1"/>
  </cols>
  <sheetData>
    <row r="1" spans="1:8" ht="20.25" customHeight="1">
      <c r="A1" s="6"/>
      <c r="B1" s="521" t="s">
        <v>282</v>
      </c>
      <c r="C1" s="84"/>
      <c r="D1" s="85"/>
      <c r="E1" s="85"/>
      <c r="F1" s="85"/>
      <c r="G1" s="85"/>
      <c r="H1" s="85"/>
    </row>
    <row r="2" spans="1:8" ht="15" customHeight="1">
      <c r="A2" s="6"/>
      <c r="B2" s="387"/>
      <c r="C2" s="86"/>
      <c r="D2" s="86"/>
      <c r="E2" s="86"/>
      <c r="F2" s="86"/>
      <c r="G2" s="387"/>
      <c r="H2" s="385" t="s">
        <v>182</v>
      </c>
    </row>
    <row r="3" spans="1:8" ht="16.5" customHeight="1">
      <c r="A3" s="6"/>
      <c r="B3" s="87"/>
      <c r="C3" s="532" t="s">
        <v>76</v>
      </c>
      <c r="D3" s="568"/>
      <c r="E3" s="536"/>
      <c r="F3" s="534" t="s">
        <v>77</v>
      </c>
      <c r="G3" s="568"/>
      <c r="H3" s="552"/>
    </row>
    <row r="4" spans="1:8" ht="16.5" customHeight="1">
      <c r="A4" s="89"/>
      <c r="B4" s="90"/>
      <c r="C4" s="91" t="s">
        <v>265</v>
      </c>
      <c r="D4" s="91" t="s">
        <v>263</v>
      </c>
      <c r="E4" s="507" t="s">
        <v>93</v>
      </c>
      <c r="F4" s="91" t="s">
        <v>265</v>
      </c>
      <c r="G4" s="91" t="s">
        <v>263</v>
      </c>
      <c r="H4" s="500" t="s">
        <v>93</v>
      </c>
    </row>
    <row r="5" spans="1:8" ht="13.5" customHeight="1">
      <c r="A5" s="89"/>
      <c r="B5" s="93"/>
      <c r="C5" s="94" t="s">
        <v>266</v>
      </c>
      <c r="D5" s="95" t="s">
        <v>264</v>
      </c>
      <c r="E5" s="508" t="s">
        <v>95</v>
      </c>
      <c r="F5" s="94" t="s">
        <v>266</v>
      </c>
      <c r="G5" s="95" t="s">
        <v>264</v>
      </c>
      <c r="H5" s="94" t="s">
        <v>95</v>
      </c>
    </row>
    <row r="6" spans="1:8" s="252" customFormat="1" ht="21.75" customHeight="1">
      <c r="A6" s="334"/>
      <c r="B6" s="335" t="s">
        <v>75</v>
      </c>
      <c r="C6" s="336">
        <v>9574</v>
      </c>
      <c r="D6" s="501">
        <v>9731</v>
      </c>
      <c r="E6" s="509">
        <v>9077</v>
      </c>
      <c r="F6" s="515">
        <v>100</v>
      </c>
      <c r="G6" s="338">
        <v>100</v>
      </c>
      <c r="H6" s="514">
        <v>100</v>
      </c>
    </row>
    <row r="7" spans="1:8" s="252" customFormat="1" ht="13.5" customHeight="1">
      <c r="A7" s="334"/>
      <c r="B7" s="339" t="s">
        <v>78</v>
      </c>
      <c r="C7" s="336">
        <v>2370</v>
      </c>
      <c r="D7" s="502">
        <v>1687</v>
      </c>
      <c r="E7" s="509">
        <v>1255</v>
      </c>
      <c r="F7" s="512">
        <v>24.8</v>
      </c>
      <c r="G7" s="337">
        <v>17.3</v>
      </c>
      <c r="H7" s="505">
        <v>13.8</v>
      </c>
    </row>
    <row r="8" spans="1:8" s="252" customFormat="1" ht="13.5" customHeight="1">
      <c r="A8" s="334"/>
      <c r="B8" s="339" t="s">
        <v>79</v>
      </c>
      <c r="C8" s="340">
        <v>2474</v>
      </c>
      <c r="D8" s="503">
        <v>2491</v>
      </c>
      <c r="E8" s="510">
        <v>2361</v>
      </c>
      <c r="F8" s="512">
        <v>25.8</v>
      </c>
      <c r="G8" s="337">
        <v>25.6</v>
      </c>
      <c r="H8" s="505">
        <v>26</v>
      </c>
    </row>
    <row r="9" spans="1:8" s="252" customFormat="1" ht="13.5" customHeight="1">
      <c r="A9" s="334"/>
      <c r="B9" s="339" t="s">
        <v>80</v>
      </c>
      <c r="C9" s="340">
        <v>1380</v>
      </c>
      <c r="D9" s="503">
        <v>1574</v>
      </c>
      <c r="E9" s="510">
        <v>1460</v>
      </c>
      <c r="F9" s="512">
        <v>14.4</v>
      </c>
      <c r="G9" s="337">
        <v>16.2</v>
      </c>
      <c r="H9" s="505">
        <v>16.1</v>
      </c>
    </row>
    <row r="10" spans="1:8" s="252" customFormat="1" ht="13.5" customHeight="1">
      <c r="A10" s="334"/>
      <c r="B10" s="339" t="s">
        <v>81</v>
      </c>
      <c r="C10" s="340">
        <v>886</v>
      </c>
      <c r="D10" s="503">
        <v>1063</v>
      </c>
      <c r="E10" s="510">
        <v>1244</v>
      </c>
      <c r="F10" s="512">
        <v>9.3</v>
      </c>
      <c r="G10" s="337">
        <v>10.9</v>
      </c>
      <c r="H10" s="505">
        <v>13.7</v>
      </c>
    </row>
    <row r="11" spans="1:8" s="252" customFormat="1" ht="13.5" customHeight="1">
      <c r="A11" s="334"/>
      <c r="B11" s="339" t="s">
        <v>82</v>
      </c>
      <c r="C11" s="340">
        <v>1181</v>
      </c>
      <c r="D11" s="503">
        <v>1325</v>
      </c>
      <c r="E11" s="510">
        <v>1151</v>
      </c>
      <c r="F11" s="512">
        <v>12.3</v>
      </c>
      <c r="G11" s="337">
        <v>13.6</v>
      </c>
      <c r="H11" s="505">
        <v>12.7</v>
      </c>
    </row>
    <row r="12" spans="1:8" s="252" customFormat="1" ht="13.5" customHeight="1">
      <c r="A12" s="334"/>
      <c r="B12" s="339" t="s">
        <v>83</v>
      </c>
      <c r="C12" s="340">
        <v>600</v>
      </c>
      <c r="D12" s="503">
        <v>733</v>
      </c>
      <c r="E12" s="510">
        <v>775</v>
      </c>
      <c r="F12" s="512">
        <v>6.3</v>
      </c>
      <c r="G12" s="337">
        <v>7.5</v>
      </c>
      <c r="H12" s="505">
        <v>8.5</v>
      </c>
    </row>
    <row r="13" spans="1:8" s="252" customFormat="1" ht="13.5" customHeight="1">
      <c r="A13" s="334"/>
      <c r="B13" s="339" t="s">
        <v>84</v>
      </c>
      <c r="C13" s="340">
        <v>266</v>
      </c>
      <c r="D13" s="503">
        <v>350</v>
      </c>
      <c r="E13" s="510">
        <v>350</v>
      </c>
      <c r="F13" s="512">
        <v>2.8</v>
      </c>
      <c r="G13" s="337">
        <v>3.6</v>
      </c>
      <c r="H13" s="505">
        <v>3.9</v>
      </c>
    </row>
    <row r="14" spans="1:8" s="252" customFormat="1" ht="13.5" customHeight="1">
      <c r="A14" s="334"/>
      <c r="B14" s="339" t="s">
        <v>85</v>
      </c>
      <c r="C14" s="340">
        <v>161</v>
      </c>
      <c r="D14" s="503">
        <v>198</v>
      </c>
      <c r="E14" s="510">
        <v>200</v>
      </c>
      <c r="F14" s="512">
        <v>1.7</v>
      </c>
      <c r="G14" s="337">
        <v>2</v>
      </c>
      <c r="H14" s="505">
        <v>2.2</v>
      </c>
    </row>
    <row r="15" spans="1:8" s="252" customFormat="1" ht="13.5" customHeight="1">
      <c r="A15" s="334"/>
      <c r="B15" s="339" t="s">
        <v>86</v>
      </c>
      <c r="C15" s="340">
        <v>98</v>
      </c>
      <c r="D15" s="503">
        <v>132</v>
      </c>
      <c r="E15" s="510">
        <v>123</v>
      </c>
      <c r="F15" s="512">
        <v>1</v>
      </c>
      <c r="G15" s="337">
        <v>1.4</v>
      </c>
      <c r="H15" s="505">
        <v>1.4</v>
      </c>
    </row>
    <row r="16" spans="1:8" s="252" customFormat="1" ht="13.5" customHeight="1">
      <c r="A16" s="334"/>
      <c r="B16" s="339" t="s">
        <v>87</v>
      </c>
      <c r="C16" s="340">
        <v>61</v>
      </c>
      <c r="D16" s="503">
        <v>68</v>
      </c>
      <c r="E16" s="510">
        <v>55</v>
      </c>
      <c r="F16" s="512">
        <v>0.6</v>
      </c>
      <c r="G16" s="337">
        <v>0.7</v>
      </c>
      <c r="H16" s="505">
        <v>0.6</v>
      </c>
    </row>
    <row r="17" spans="1:8" s="252" customFormat="1" ht="13.5" customHeight="1">
      <c r="A17" s="334"/>
      <c r="B17" s="339" t="s">
        <v>88</v>
      </c>
      <c r="C17" s="340">
        <v>30</v>
      </c>
      <c r="D17" s="503">
        <v>34</v>
      </c>
      <c r="E17" s="510">
        <v>34</v>
      </c>
      <c r="F17" s="512">
        <v>0.3</v>
      </c>
      <c r="G17" s="337">
        <v>0.3</v>
      </c>
      <c r="H17" s="505">
        <v>0.4</v>
      </c>
    </row>
    <row r="18" spans="1:8" s="252" customFormat="1" ht="13.5" customHeight="1">
      <c r="A18" s="334"/>
      <c r="B18" s="339" t="s">
        <v>89</v>
      </c>
      <c r="C18" s="340">
        <v>67</v>
      </c>
      <c r="D18" s="503">
        <v>76</v>
      </c>
      <c r="E18" s="510">
        <v>69</v>
      </c>
      <c r="F18" s="512">
        <v>0.7</v>
      </c>
      <c r="G18" s="337">
        <v>0.8</v>
      </c>
      <c r="H18" s="505">
        <v>0.8</v>
      </c>
    </row>
    <row r="19" spans="1:8" s="252" customFormat="1" ht="8.25" customHeight="1">
      <c r="A19" s="248"/>
      <c r="B19" s="339"/>
      <c r="C19" s="341"/>
      <c r="D19" s="503"/>
      <c r="E19" s="510"/>
      <c r="F19" s="512"/>
      <c r="G19" s="337">
        <v>0</v>
      </c>
      <c r="H19" s="505">
        <v>0</v>
      </c>
    </row>
    <row r="20" spans="1:8" s="252" customFormat="1" ht="14.25" customHeight="1">
      <c r="A20" s="248"/>
      <c r="B20" s="335" t="s">
        <v>96</v>
      </c>
      <c r="C20" s="341">
        <v>26459</v>
      </c>
      <c r="D20" s="503">
        <v>22082</v>
      </c>
      <c r="E20" s="510">
        <v>14765</v>
      </c>
      <c r="F20" s="512">
        <v>100</v>
      </c>
      <c r="G20" s="337">
        <v>100</v>
      </c>
      <c r="H20" s="505">
        <v>100</v>
      </c>
    </row>
    <row r="21" spans="1:8" s="252" customFormat="1" ht="13.5" customHeight="1">
      <c r="A21" s="248"/>
      <c r="B21" s="339" t="s">
        <v>90</v>
      </c>
      <c r="C21" s="336">
        <v>13624</v>
      </c>
      <c r="D21" s="502">
        <v>9495</v>
      </c>
      <c r="E21" s="509">
        <v>5708</v>
      </c>
      <c r="F21" s="512">
        <v>51.5</v>
      </c>
      <c r="G21" s="337">
        <v>43</v>
      </c>
      <c r="H21" s="505">
        <v>38.7</v>
      </c>
    </row>
    <row r="22" spans="1:8" s="252" customFormat="1" ht="13.5" customHeight="1">
      <c r="A22" s="248"/>
      <c r="B22" s="342" t="s">
        <v>97</v>
      </c>
      <c r="C22" s="343">
        <v>12835</v>
      </c>
      <c r="D22" s="504">
        <v>12587</v>
      </c>
      <c r="E22" s="511">
        <v>9057</v>
      </c>
      <c r="F22" s="513">
        <v>48.5</v>
      </c>
      <c r="G22" s="344">
        <v>57</v>
      </c>
      <c r="H22" s="506">
        <v>61.3</v>
      </c>
    </row>
  </sheetData>
  <sheetProtection/>
  <mergeCells count="2">
    <mergeCell ref="C3:E3"/>
    <mergeCell ref="F3:H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38" customWidth="1"/>
    <col min="2" max="2" width="4.25390625" style="145" customWidth="1"/>
    <col min="3" max="3" width="15.125" style="38" customWidth="1"/>
    <col min="4" max="4" width="9.50390625" style="107" customWidth="1"/>
    <col min="5" max="5" width="9.50390625" style="38" customWidth="1"/>
    <col min="6" max="6" width="8.75390625" style="107" customWidth="1"/>
    <col min="7" max="7" width="10.75390625" style="107" customWidth="1"/>
    <col min="8" max="9" width="9.50390625" style="107" customWidth="1"/>
    <col min="10" max="10" width="9.50390625" style="107" bestFit="1" customWidth="1"/>
    <col min="11" max="11" width="7.75390625" style="107" bestFit="1" customWidth="1"/>
    <col min="12" max="12" width="10.125" style="107" customWidth="1"/>
    <col min="13" max="13" width="9.50390625" style="107" customWidth="1"/>
    <col min="14" max="16384" width="9.00390625" style="38" customWidth="1"/>
  </cols>
  <sheetData>
    <row r="1" spans="3:13" ht="13.5">
      <c r="C1" s="98" t="s">
        <v>285</v>
      </c>
      <c r="D1" s="98"/>
      <c r="E1" s="99"/>
      <c r="F1" s="98"/>
      <c r="G1" s="98"/>
      <c r="H1" s="98"/>
      <c r="I1" s="98"/>
      <c r="J1" s="98"/>
      <c r="K1" s="98"/>
      <c r="L1" s="98"/>
      <c r="M1" s="98"/>
    </row>
    <row r="2" spans="3:13" ht="13.5">
      <c r="C2" s="97"/>
      <c r="D2" s="98"/>
      <c r="E2" s="99"/>
      <c r="F2" s="98"/>
      <c r="G2" s="98"/>
      <c r="H2" s="98"/>
      <c r="I2" s="98"/>
      <c r="J2" s="98"/>
      <c r="K2" s="98"/>
      <c r="L2" s="100"/>
      <c r="M2" s="101" t="s">
        <v>131</v>
      </c>
    </row>
    <row r="3" spans="2:13" s="36" customFormat="1" ht="13.5">
      <c r="B3" s="146"/>
      <c r="C3" s="102"/>
      <c r="D3" s="103"/>
      <c r="E3" s="102"/>
      <c r="F3" s="103"/>
      <c r="G3" s="103"/>
      <c r="H3" s="103"/>
      <c r="I3" s="104"/>
      <c r="J3" s="103"/>
      <c r="K3" s="103"/>
      <c r="L3" s="103"/>
      <c r="M3" s="101" t="s">
        <v>98</v>
      </c>
    </row>
    <row r="4" spans="2:13" s="109" customFormat="1" ht="20.25" customHeight="1">
      <c r="B4" s="110"/>
      <c r="C4" s="111"/>
      <c r="D4" s="112" t="s">
        <v>99</v>
      </c>
      <c r="E4" s="113"/>
      <c r="F4" s="113"/>
      <c r="G4" s="113"/>
      <c r="H4" s="113"/>
      <c r="I4" s="114" t="s">
        <v>132</v>
      </c>
      <c r="J4" s="113"/>
      <c r="K4" s="113"/>
      <c r="L4" s="113"/>
      <c r="M4" s="115"/>
    </row>
    <row r="5" spans="2:13" s="36" customFormat="1" ht="20.25" customHeight="1">
      <c r="B5" s="147"/>
      <c r="C5" s="102"/>
      <c r="D5" s="575" t="s">
        <v>140</v>
      </c>
      <c r="E5" s="575" t="s">
        <v>139</v>
      </c>
      <c r="F5" s="585" t="s">
        <v>92</v>
      </c>
      <c r="G5" s="586"/>
      <c r="H5" s="582" t="s">
        <v>138</v>
      </c>
      <c r="I5" s="572" t="s">
        <v>140</v>
      </c>
      <c r="J5" s="575" t="s">
        <v>139</v>
      </c>
      <c r="K5" s="585" t="s">
        <v>92</v>
      </c>
      <c r="L5" s="586"/>
      <c r="M5" s="569" t="s">
        <v>138</v>
      </c>
    </row>
    <row r="6" spans="2:13" s="36" customFormat="1" ht="13.5">
      <c r="B6" s="147"/>
      <c r="C6" s="102"/>
      <c r="D6" s="578"/>
      <c r="E6" s="576"/>
      <c r="F6" s="580" t="s">
        <v>100</v>
      </c>
      <c r="G6" s="105" t="s">
        <v>133</v>
      </c>
      <c r="H6" s="583"/>
      <c r="I6" s="573"/>
      <c r="J6" s="576"/>
      <c r="K6" s="575" t="s">
        <v>100</v>
      </c>
      <c r="L6" s="105" t="s">
        <v>133</v>
      </c>
      <c r="M6" s="570"/>
    </row>
    <row r="7" spans="2:13" s="36" customFormat="1" ht="13.5">
      <c r="B7" s="148"/>
      <c r="C7" s="108"/>
      <c r="D7" s="579"/>
      <c r="E7" s="577"/>
      <c r="F7" s="579"/>
      <c r="G7" s="106" t="s">
        <v>141</v>
      </c>
      <c r="H7" s="584"/>
      <c r="I7" s="574"/>
      <c r="J7" s="577"/>
      <c r="K7" s="581"/>
      <c r="L7" s="106" t="s">
        <v>141</v>
      </c>
      <c r="M7" s="571"/>
    </row>
    <row r="8" spans="2:13" ht="21" customHeight="1">
      <c r="B8" s="149"/>
      <c r="C8" s="116" t="s">
        <v>3</v>
      </c>
      <c r="D8" s="117">
        <v>7999</v>
      </c>
      <c r="E8" s="118">
        <v>8047</v>
      </c>
      <c r="F8" s="119">
        <v>-48</v>
      </c>
      <c r="G8" s="120">
        <v>-0.6</v>
      </c>
      <c r="H8" s="151">
        <v>100</v>
      </c>
      <c r="I8" s="121">
        <v>1076</v>
      </c>
      <c r="J8" s="122">
        <v>1073</v>
      </c>
      <c r="K8" s="123">
        <v>3</v>
      </c>
      <c r="L8" s="124">
        <v>0.3</v>
      </c>
      <c r="M8" s="125">
        <v>100</v>
      </c>
    </row>
    <row r="9" spans="2:13" ht="16.5" customHeight="1">
      <c r="B9" s="149"/>
      <c r="C9" s="116"/>
      <c r="D9" s="117"/>
      <c r="E9" s="117"/>
      <c r="F9" s="123"/>
      <c r="G9" s="126"/>
      <c r="H9" s="127"/>
      <c r="I9" s="121"/>
      <c r="J9" s="123"/>
      <c r="K9" s="117"/>
      <c r="L9" s="123"/>
      <c r="M9" s="128"/>
    </row>
    <row r="10" spans="2:13" ht="15" customHeight="1">
      <c r="B10" s="149">
        <v>1</v>
      </c>
      <c r="C10" s="116" t="s">
        <v>101</v>
      </c>
      <c r="D10" s="117">
        <v>7314</v>
      </c>
      <c r="E10" s="117">
        <v>7344</v>
      </c>
      <c r="F10" s="123">
        <v>-30</v>
      </c>
      <c r="G10" s="120">
        <v>-0.4</v>
      </c>
      <c r="H10" s="151">
        <v>91.43642955369421</v>
      </c>
      <c r="I10" s="121">
        <v>689</v>
      </c>
      <c r="J10" s="123">
        <v>686</v>
      </c>
      <c r="K10" s="123">
        <v>3</v>
      </c>
      <c r="L10" s="129">
        <v>0.4</v>
      </c>
      <c r="M10" s="130">
        <v>64.03345724907064</v>
      </c>
    </row>
    <row r="11" spans="2:13" ht="15" customHeight="1">
      <c r="B11" s="149">
        <f>B10+1</f>
        <v>2</v>
      </c>
      <c r="C11" s="116" t="s">
        <v>102</v>
      </c>
      <c r="D11" s="117">
        <v>2443</v>
      </c>
      <c r="E11" s="117">
        <v>2405</v>
      </c>
      <c r="F11" s="123">
        <v>38</v>
      </c>
      <c r="G11" s="120">
        <v>1.6</v>
      </c>
      <c r="H11" s="151">
        <v>30.54131766470809</v>
      </c>
      <c r="I11" s="121">
        <v>18</v>
      </c>
      <c r="J11" s="123">
        <v>17</v>
      </c>
      <c r="K11" s="131">
        <v>1</v>
      </c>
      <c r="L11" s="129">
        <v>5.9</v>
      </c>
      <c r="M11" s="130">
        <v>1.6728624535315983</v>
      </c>
    </row>
    <row r="12" spans="2:13" ht="33" customHeight="1">
      <c r="B12" s="149">
        <f aca="true" t="shared" si="0" ref="B12:B20">B11+1</f>
        <v>3</v>
      </c>
      <c r="C12" s="132" t="s">
        <v>142</v>
      </c>
      <c r="D12" s="117">
        <v>4212</v>
      </c>
      <c r="E12" s="117">
        <v>4170</v>
      </c>
      <c r="F12" s="123">
        <v>42</v>
      </c>
      <c r="G12" s="120">
        <v>1</v>
      </c>
      <c r="H12" s="151">
        <v>52.65658207275909</v>
      </c>
      <c r="I12" s="121">
        <v>32</v>
      </c>
      <c r="J12" s="123">
        <v>29</v>
      </c>
      <c r="K12" s="131">
        <v>3</v>
      </c>
      <c r="L12" s="133">
        <v>10.3</v>
      </c>
      <c r="M12" s="130">
        <v>2.973977695167286</v>
      </c>
    </row>
    <row r="13" spans="2:13" ht="15" customHeight="1">
      <c r="B13" s="149">
        <f t="shared" si="0"/>
        <v>4</v>
      </c>
      <c r="C13" s="116" t="s">
        <v>103</v>
      </c>
      <c r="D13" s="117">
        <v>3674</v>
      </c>
      <c r="E13" s="117">
        <v>3594</v>
      </c>
      <c r="F13" s="134">
        <v>80</v>
      </c>
      <c r="G13" s="120">
        <v>2.2</v>
      </c>
      <c r="H13" s="151">
        <v>45.93074134266784</v>
      </c>
      <c r="I13" s="121">
        <v>29</v>
      </c>
      <c r="J13" s="123">
        <v>27</v>
      </c>
      <c r="K13" s="123">
        <v>2</v>
      </c>
      <c r="L13" s="129">
        <v>7.4</v>
      </c>
      <c r="M13" s="130">
        <v>2.6951672862453533</v>
      </c>
    </row>
    <row r="14" spans="2:13" ht="15" customHeight="1">
      <c r="B14" s="149">
        <f t="shared" si="0"/>
        <v>5</v>
      </c>
      <c r="C14" s="116" t="s">
        <v>104</v>
      </c>
      <c r="D14" s="117">
        <v>3231</v>
      </c>
      <c r="E14" s="117">
        <v>3284</v>
      </c>
      <c r="F14" s="123">
        <v>-53</v>
      </c>
      <c r="G14" s="120">
        <v>-1.6</v>
      </c>
      <c r="H14" s="151">
        <v>40.392549068633585</v>
      </c>
      <c r="I14" s="121">
        <v>32</v>
      </c>
      <c r="J14" s="123">
        <v>32</v>
      </c>
      <c r="K14" s="302">
        <v>0</v>
      </c>
      <c r="L14" s="129">
        <v>0</v>
      </c>
      <c r="M14" s="130">
        <v>2.973977695167286</v>
      </c>
    </row>
    <row r="15" spans="2:13" ht="9.75" customHeight="1">
      <c r="B15" s="149"/>
      <c r="C15" s="116"/>
      <c r="D15" s="117"/>
      <c r="E15" s="117"/>
      <c r="F15" s="123"/>
      <c r="G15" s="120"/>
      <c r="H15" s="151"/>
      <c r="I15" s="121"/>
      <c r="J15" s="123"/>
      <c r="K15" s="123"/>
      <c r="L15" s="129"/>
      <c r="M15" s="130"/>
    </row>
    <row r="16" spans="2:13" ht="15" customHeight="1">
      <c r="B16" s="149">
        <f>B14+1</f>
        <v>6</v>
      </c>
      <c r="C16" s="116" t="s">
        <v>105</v>
      </c>
      <c r="D16" s="117">
        <v>1482</v>
      </c>
      <c r="E16" s="117">
        <v>1451</v>
      </c>
      <c r="F16" s="134">
        <v>31</v>
      </c>
      <c r="G16" s="120">
        <v>2.1</v>
      </c>
      <c r="H16" s="151">
        <v>18.52731591448931</v>
      </c>
      <c r="I16" s="121">
        <v>1075</v>
      </c>
      <c r="J16" s="123">
        <v>1072</v>
      </c>
      <c r="K16" s="123">
        <v>3</v>
      </c>
      <c r="L16" s="129">
        <v>0.3</v>
      </c>
      <c r="M16" s="130">
        <v>99.90706319702602</v>
      </c>
    </row>
    <row r="17" spans="2:13" ht="15" customHeight="1">
      <c r="B17" s="149">
        <f t="shared" si="0"/>
        <v>7</v>
      </c>
      <c r="C17" s="116" t="s">
        <v>106</v>
      </c>
      <c r="D17" s="117">
        <v>664</v>
      </c>
      <c r="E17" s="117">
        <v>684</v>
      </c>
      <c r="F17" s="123">
        <v>-20</v>
      </c>
      <c r="G17" s="120">
        <v>-2.9</v>
      </c>
      <c r="H17" s="151">
        <v>8.301037629703712</v>
      </c>
      <c r="I17" s="121">
        <v>901</v>
      </c>
      <c r="J17" s="123">
        <v>896</v>
      </c>
      <c r="K17" s="123">
        <v>5</v>
      </c>
      <c r="L17" s="129">
        <v>0.6</v>
      </c>
      <c r="M17" s="130">
        <v>83.7360594795539</v>
      </c>
    </row>
    <row r="18" spans="2:13" ht="15" customHeight="1">
      <c r="B18" s="149">
        <f t="shared" si="0"/>
        <v>8</v>
      </c>
      <c r="C18" s="116" t="s">
        <v>107</v>
      </c>
      <c r="D18" s="117">
        <v>1742</v>
      </c>
      <c r="E18" s="117">
        <v>1694</v>
      </c>
      <c r="F18" s="134">
        <v>48</v>
      </c>
      <c r="G18" s="120">
        <v>2.8</v>
      </c>
      <c r="H18" s="151">
        <v>21.77772221527691</v>
      </c>
      <c r="I18" s="121">
        <v>88</v>
      </c>
      <c r="J18" s="123">
        <v>86</v>
      </c>
      <c r="K18" s="123">
        <v>2</v>
      </c>
      <c r="L18" s="129">
        <v>2.3</v>
      </c>
      <c r="M18" s="130">
        <v>8.178438661710038</v>
      </c>
    </row>
    <row r="19" spans="2:13" ht="15" customHeight="1">
      <c r="B19" s="149">
        <f t="shared" si="0"/>
        <v>9</v>
      </c>
      <c r="C19" s="116" t="s">
        <v>134</v>
      </c>
      <c r="D19" s="117">
        <v>489</v>
      </c>
      <c r="E19" s="117">
        <v>458</v>
      </c>
      <c r="F19" s="123">
        <v>31</v>
      </c>
      <c r="G19" s="120">
        <v>6.8</v>
      </c>
      <c r="H19" s="151">
        <v>6.113264158019752</v>
      </c>
      <c r="I19" s="121">
        <v>213</v>
      </c>
      <c r="J19" s="123">
        <v>193</v>
      </c>
      <c r="K19" s="123">
        <v>20</v>
      </c>
      <c r="L19" s="129">
        <v>10.4</v>
      </c>
      <c r="M19" s="130">
        <v>19.79553903345725</v>
      </c>
    </row>
    <row r="20" spans="2:13" ht="15" customHeight="1">
      <c r="B20" s="149">
        <f t="shared" si="0"/>
        <v>10</v>
      </c>
      <c r="C20" s="116" t="s">
        <v>135</v>
      </c>
      <c r="D20" s="117">
        <v>411</v>
      </c>
      <c r="E20" s="117">
        <v>408</v>
      </c>
      <c r="F20" s="123">
        <v>3</v>
      </c>
      <c r="G20" s="120">
        <v>0.7</v>
      </c>
      <c r="H20" s="151">
        <v>5.138142267783473</v>
      </c>
      <c r="I20" s="121">
        <v>3</v>
      </c>
      <c r="J20" s="123">
        <v>4</v>
      </c>
      <c r="K20" s="123">
        <v>-1</v>
      </c>
      <c r="L20" s="129">
        <v>-25</v>
      </c>
      <c r="M20" s="130">
        <v>0.2788104089219331</v>
      </c>
    </row>
    <row r="21" spans="2:13" ht="9.75" customHeight="1">
      <c r="B21" s="149"/>
      <c r="C21" s="116"/>
      <c r="D21" s="117"/>
      <c r="E21" s="117"/>
      <c r="F21" s="123"/>
      <c r="G21" s="120"/>
      <c r="H21" s="151"/>
      <c r="I21" s="121"/>
      <c r="J21" s="123"/>
      <c r="K21" s="123"/>
      <c r="L21" s="129"/>
      <c r="M21" s="130"/>
    </row>
    <row r="22" spans="2:13" ht="15" customHeight="1">
      <c r="B22" s="149">
        <f>B20+1</f>
        <v>11</v>
      </c>
      <c r="C22" s="116" t="s">
        <v>136</v>
      </c>
      <c r="D22" s="117">
        <v>970</v>
      </c>
      <c r="E22" s="117">
        <v>946</v>
      </c>
      <c r="F22" s="123">
        <v>24</v>
      </c>
      <c r="G22" s="120">
        <v>2.5</v>
      </c>
      <c r="H22" s="151">
        <v>12.126515814476809</v>
      </c>
      <c r="I22" s="121">
        <v>6</v>
      </c>
      <c r="J22" s="123">
        <v>5</v>
      </c>
      <c r="K22" s="131">
        <v>1</v>
      </c>
      <c r="L22" s="133">
        <v>20</v>
      </c>
      <c r="M22" s="130">
        <v>0.5576208178438662</v>
      </c>
    </row>
    <row r="23" spans="2:13" ht="15" customHeight="1">
      <c r="B23" s="149">
        <v>12</v>
      </c>
      <c r="C23" s="116" t="s">
        <v>108</v>
      </c>
      <c r="D23" s="117">
        <v>5334</v>
      </c>
      <c r="E23" s="117">
        <v>5376</v>
      </c>
      <c r="F23" s="123">
        <v>-42</v>
      </c>
      <c r="G23" s="120">
        <v>-0.8</v>
      </c>
      <c r="H23" s="151">
        <v>66.68333541692711</v>
      </c>
      <c r="I23" s="121">
        <v>19</v>
      </c>
      <c r="J23" s="123">
        <v>19</v>
      </c>
      <c r="K23" s="302">
        <v>0</v>
      </c>
      <c r="L23" s="129">
        <v>0</v>
      </c>
      <c r="M23" s="130">
        <v>1.7657992565055762</v>
      </c>
    </row>
    <row r="24" spans="2:13" ht="15" customHeight="1">
      <c r="B24" s="149">
        <f>B23+1</f>
        <v>13</v>
      </c>
      <c r="C24" s="116" t="s">
        <v>109</v>
      </c>
      <c r="D24" s="117">
        <v>5230</v>
      </c>
      <c r="E24" s="117">
        <v>5233</v>
      </c>
      <c r="F24" s="134">
        <v>-3</v>
      </c>
      <c r="G24" s="120">
        <v>-0.1</v>
      </c>
      <c r="H24" s="151">
        <v>65.38317289661208</v>
      </c>
      <c r="I24" s="121">
        <v>11</v>
      </c>
      <c r="J24" s="123">
        <v>12</v>
      </c>
      <c r="K24" s="123">
        <v>-1</v>
      </c>
      <c r="L24" s="129">
        <v>-8.3</v>
      </c>
      <c r="M24" s="130">
        <v>1.0223048327137547</v>
      </c>
    </row>
    <row r="25" spans="2:13" ht="15" customHeight="1">
      <c r="B25" s="149">
        <f aca="true" t="shared" si="1" ref="B25:B47">B24+1</f>
        <v>14</v>
      </c>
      <c r="C25" s="116" t="s">
        <v>110</v>
      </c>
      <c r="D25" s="117">
        <v>973</v>
      </c>
      <c r="E25" s="117">
        <v>944</v>
      </c>
      <c r="F25" s="123">
        <v>29</v>
      </c>
      <c r="G25" s="120">
        <v>3.1</v>
      </c>
      <c r="H25" s="151">
        <v>12.16402050256282</v>
      </c>
      <c r="I25" s="121">
        <v>2</v>
      </c>
      <c r="J25" s="123">
        <v>2</v>
      </c>
      <c r="K25" s="131">
        <v>0</v>
      </c>
      <c r="L25" s="133">
        <v>0</v>
      </c>
      <c r="M25" s="130">
        <v>0.18587360594795538</v>
      </c>
    </row>
    <row r="26" spans="2:13" ht="15" customHeight="1">
      <c r="B26" s="149">
        <f t="shared" si="1"/>
        <v>15</v>
      </c>
      <c r="C26" s="116" t="s">
        <v>111</v>
      </c>
      <c r="D26" s="117">
        <v>87</v>
      </c>
      <c r="E26" s="117">
        <v>75</v>
      </c>
      <c r="F26" s="123">
        <v>12</v>
      </c>
      <c r="G26" s="120">
        <v>16</v>
      </c>
      <c r="H26" s="151">
        <v>1.0876359544943117</v>
      </c>
      <c r="I26" s="153">
        <v>0</v>
      </c>
      <c r="J26" s="123">
        <v>0</v>
      </c>
      <c r="K26" s="123">
        <v>0</v>
      </c>
      <c r="L26" s="123">
        <v>0</v>
      </c>
      <c r="M26" s="135">
        <v>0</v>
      </c>
    </row>
    <row r="27" spans="2:13" ht="9.75" customHeight="1">
      <c r="B27" s="149"/>
      <c r="C27" s="116"/>
      <c r="D27" s="117"/>
      <c r="E27" s="117"/>
      <c r="F27" s="123"/>
      <c r="G27" s="120"/>
      <c r="H27" s="151"/>
      <c r="I27" s="154"/>
      <c r="J27" s="123"/>
      <c r="K27" s="123"/>
      <c r="L27" s="123"/>
      <c r="M27" s="135"/>
    </row>
    <row r="28" spans="2:13" ht="15" customHeight="1">
      <c r="B28" s="149">
        <f>B26+1</f>
        <v>16</v>
      </c>
      <c r="C28" s="116" t="s">
        <v>112</v>
      </c>
      <c r="D28" s="117">
        <v>2395</v>
      </c>
      <c r="E28" s="117">
        <v>2381</v>
      </c>
      <c r="F28" s="123">
        <v>14</v>
      </c>
      <c r="G28" s="120">
        <v>0.6</v>
      </c>
      <c r="H28" s="151">
        <v>29.94124265533192</v>
      </c>
      <c r="I28" s="121">
        <v>8</v>
      </c>
      <c r="J28" s="123">
        <v>8</v>
      </c>
      <c r="K28" s="131">
        <v>0</v>
      </c>
      <c r="L28" s="129">
        <v>0</v>
      </c>
      <c r="M28" s="130">
        <v>0.7434944237918215</v>
      </c>
    </row>
    <row r="29" spans="2:13" ht="15" customHeight="1">
      <c r="B29" s="149">
        <f>B28+1</f>
        <v>17</v>
      </c>
      <c r="C29" s="116" t="s">
        <v>113</v>
      </c>
      <c r="D29" s="117">
        <v>508</v>
      </c>
      <c r="E29" s="117">
        <v>490</v>
      </c>
      <c r="F29" s="123">
        <v>18</v>
      </c>
      <c r="G29" s="120">
        <v>3.7</v>
      </c>
      <c r="H29" s="151">
        <v>6.350793849231154</v>
      </c>
      <c r="I29" s="153">
        <v>0</v>
      </c>
      <c r="J29" s="123">
        <v>0</v>
      </c>
      <c r="K29" s="123">
        <v>0</v>
      </c>
      <c r="L29" s="123">
        <v>0</v>
      </c>
      <c r="M29" s="135">
        <v>0</v>
      </c>
    </row>
    <row r="30" spans="2:13" ht="15" customHeight="1">
      <c r="B30" s="149">
        <f t="shared" si="1"/>
        <v>18</v>
      </c>
      <c r="C30" s="116" t="s">
        <v>114</v>
      </c>
      <c r="D30" s="117">
        <v>814</v>
      </c>
      <c r="E30" s="117">
        <v>793</v>
      </c>
      <c r="F30" s="123">
        <v>21</v>
      </c>
      <c r="G30" s="120">
        <v>2.6</v>
      </c>
      <c r="H30" s="151">
        <v>10.176272034004251</v>
      </c>
      <c r="I30" s="153">
        <v>0</v>
      </c>
      <c r="J30" s="123">
        <v>0</v>
      </c>
      <c r="K30" s="123">
        <v>0</v>
      </c>
      <c r="L30" s="123">
        <v>0</v>
      </c>
      <c r="M30" s="135">
        <v>0</v>
      </c>
    </row>
    <row r="31" spans="2:13" ht="15" customHeight="1">
      <c r="B31" s="149">
        <f t="shared" si="1"/>
        <v>19</v>
      </c>
      <c r="C31" s="116" t="s">
        <v>115</v>
      </c>
      <c r="D31" s="117">
        <v>339</v>
      </c>
      <c r="E31" s="117">
        <v>336</v>
      </c>
      <c r="F31" s="123">
        <v>3</v>
      </c>
      <c r="G31" s="120">
        <v>0.9</v>
      </c>
      <c r="H31" s="151">
        <v>4.238029753719215</v>
      </c>
      <c r="I31" s="153">
        <v>0</v>
      </c>
      <c r="J31" s="123">
        <v>0</v>
      </c>
      <c r="K31" s="123">
        <v>0</v>
      </c>
      <c r="L31" s="123">
        <v>0</v>
      </c>
      <c r="M31" s="135">
        <v>0</v>
      </c>
    </row>
    <row r="32" spans="2:13" ht="15" customHeight="1">
      <c r="B32" s="149">
        <f t="shared" si="1"/>
        <v>20</v>
      </c>
      <c r="C32" s="116" t="s">
        <v>116</v>
      </c>
      <c r="D32" s="117">
        <v>1469</v>
      </c>
      <c r="E32" s="117">
        <v>1524</v>
      </c>
      <c r="F32" s="123">
        <v>-55</v>
      </c>
      <c r="G32" s="120">
        <v>-3.6</v>
      </c>
      <c r="H32" s="151">
        <v>18.36479559944993</v>
      </c>
      <c r="I32" s="153">
        <v>0</v>
      </c>
      <c r="J32" s="123">
        <v>0</v>
      </c>
      <c r="K32" s="123">
        <v>0</v>
      </c>
      <c r="L32" s="123">
        <v>0</v>
      </c>
      <c r="M32" s="135">
        <v>0</v>
      </c>
    </row>
    <row r="33" spans="2:13" ht="9.75" customHeight="1">
      <c r="B33" s="149"/>
      <c r="C33" s="116"/>
      <c r="D33" s="117"/>
      <c r="E33" s="117"/>
      <c r="F33" s="123"/>
      <c r="G33" s="120"/>
      <c r="H33" s="151"/>
      <c r="I33" s="153"/>
      <c r="J33" s="123"/>
      <c r="K33" s="123"/>
      <c r="L33" s="123"/>
      <c r="M33" s="135"/>
    </row>
    <row r="34" spans="2:13" ht="15" customHeight="1">
      <c r="B34" s="149">
        <f>B32+1</f>
        <v>21</v>
      </c>
      <c r="C34" s="116" t="s">
        <v>117</v>
      </c>
      <c r="D34" s="117">
        <v>197</v>
      </c>
      <c r="E34" s="117">
        <v>191</v>
      </c>
      <c r="F34" s="134">
        <v>6</v>
      </c>
      <c r="G34" s="120">
        <v>3.1</v>
      </c>
      <c r="H34" s="151">
        <v>2.4628078509813727</v>
      </c>
      <c r="I34" s="153">
        <v>0</v>
      </c>
      <c r="J34" s="123">
        <v>0</v>
      </c>
      <c r="K34" s="123">
        <v>0</v>
      </c>
      <c r="L34" s="123">
        <v>0</v>
      </c>
      <c r="M34" s="135">
        <v>0</v>
      </c>
    </row>
    <row r="35" spans="2:13" ht="15" customHeight="1">
      <c r="B35" s="149">
        <f>B34+1</f>
        <v>22</v>
      </c>
      <c r="C35" s="116" t="s">
        <v>118</v>
      </c>
      <c r="D35" s="117">
        <v>706</v>
      </c>
      <c r="E35" s="117">
        <v>677</v>
      </c>
      <c r="F35" s="123">
        <v>29</v>
      </c>
      <c r="G35" s="120">
        <v>4.3</v>
      </c>
      <c r="H35" s="151">
        <v>8.826103262907864</v>
      </c>
      <c r="I35" s="121">
        <v>4</v>
      </c>
      <c r="J35" s="123">
        <v>4</v>
      </c>
      <c r="K35" s="131">
        <v>0</v>
      </c>
      <c r="L35" s="129">
        <v>0</v>
      </c>
      <c r="M35" s="130">
        <v>0.37174721189591076</v>
      </c>
    </row>
    <row r="36" spans="2:13" ht="15" customHeight="1">
      <c r="B36" s="149">
        <f t="shared" si="1"/>
        <v>23</v>
      </c>
      <c r="C36" s="116" t="s">
        <v>119</v>
      </c>
      <c r="D36" s="117">
        <v>2499</v>
      </c>
      <c r="E36" s="117">
        <v>2500</v>
      </c>
      <c r="F36" s="134">
        <v>-1</v>
      </c>
      <c r="G36" s="459" t="s">
        <v>277</v>
      </c>
      <c r="H36" s="151">
        <v>31.241405175646957</v>
      </c>
      <c r="I36" s="121">
        <v>6</v>
      </c>
      <c r="J36" s="123">
        <v>8</v>
      </c>
      <c r="K36" s="333">
        <v>-2</v>
      </c>
      <c r="L36" s="129">
        <v>-25</v>
      </c>
      <c r="M36" s="130">
        <v>0.5576208178438662</v>
      </c>
    </row>
    <row r="37" spans="2:13" ht="15" customHeight="1">
      <c r="B37" s="149">
        <f t="shared" si="1"/>
        <v>24</v>
      </c>
      <c r="C37" s="116" t="s">
        <v>120</v>
      </c>
      <c r="D37" s="117">
        <v>2098</v>
      </c>
      <c r="E37" s="117">
        <v>2102</v>
      </c>
      <c r="F37" s="134">
        <v>-4</v>
      </c>
      <c r="G37" s="120">
        <v>-0.2</v>
      </c>
      <c r="H37" s="151">
        <v>26.22827853481685</v>
      </c>
      <c r="I37" s="121">
        <v>3</v>
      </c>
      <c r="J37" s="123">
        <v>4</v>
      </c>
      <c r="K37" s="333">
        <v>-1</v>
      </c>
      <c r="L37" s="129">
        <v>-25</v>
      </c>
      <c r="M37" s="130">
        <v>0.2788104089219331</v>
      </c>
    </row>
    <row r="38" spans="2:13" ht="15" customHeight="1">
      <c r="B38" s="149">
        <f t="shared" si="1"/>
        <v>25</v>
      </c>
      <c r="C38" s="116" t="s">
        <v>121</v>
      </c>
      <c r="D38" s="117">
        <v>150</v>
      </c>
      <c r="E38" s="117">
        <v>152</v>
      </c>
      <c r="F38" s="134">
        <v>-2</v>
      </c>
      <c r="G38" s="120">
        <v>-1.3</v>
      </c>
      <c r="H38" s="151">
        <v>1.8752344043005373</v>
      </c>
      <c r="I38" s="153">
        <v>0</v>
      </c>
      <c r="J38" s="123">
        <v>0</v>
      </c>
      <c r="K38" s="123">
        <v>0</v>
      </c>
      <c r="L38" s="123">
        <v>0</v>
      </c>
      <c r="M38" s="135">
        <v>0</v>
      </c>
    </row>
    <row r="39" spans="2:13" ht="9.75" customHeight="1">
      <c r="B39" s="149"/>
      <c r="C39" s="116"/>
      <c r="D39" s="117"/>
      <c r="E39" s="117"/>
      <c r="F39" s="134"/>
      <c r="G39" s="120"/>
      <c r="H39" s="151"/>
      <c r="I39" s="154"/>
      <c r="J39" s="123"/>
      <c r="K39" s="123"/>
      <c r="L39" s="123"/>
      <c r="M39" s="135"/>
    </row>
    <row r="40" spans="2:13" ht="15" customHeight="1">
      <c r="B40" s="149">
        <f>B38+1</f>
        <v>26</v>
      </c>
      <c r="C40" s="116" t="s">
        <v>122</v>
      </c>
      <c r="D40" s="117">
        <v>3023</v>
      </c>
      <c r="E40" s="117">
        <v>3011</v>
      </c>
      <c r="F40" s="123">
        <v>12</v>
      </c>
      <c r="G40" s="120">
        <v>0.4</v>
      </c>
      <c r="H40" s="151">
        <v>37.7922240280035</v>
      </c>
      <c r="I40" s="121">
        <v>30</v>
      </c>
      <c r="J40" s="123">
        <v>30</v>
      </c>
      <c r="K40" s="302">
        <v>0</v>
      </c>
      <c r="L40" s="129">
        <v>0</v>
      </c>
      <c r="M40" s="130">
        <v>2.7881040892193307</v>
      </c>
    </row>
    <row r="41" spans="2:13" ht="15" customHeight="1">
      <c r="B41" s="149">
        <f>B40+1</f>
        <v>27</v>
      </c>
      <c r="C41" s="116" t="s">
        <v>123</v>
      </c>
      <c r="D41" s="117">
        <v>2816</v>
      </c>
      <c r="E41" s="117">
        <v>2803</v>
      </c>
      <c r="F41" s="123">
        <v>13</v>
      </c>
      <c r="G41" s="120">
        <v>0.5</v>
      </c>
      <c r="H41" s="151">
        <v>35.20440055006876</v>
      </c>
      <c r="I41" s="121">
        <v>4</v>
      </c>
      <c r="J41" s="123">
        <v>4</v>
      </c>
      <c r="K41" s="131">
        <v>0</v>
      </c>
      <c r="L41" s="133">
        <v>0</v>
      </c>
      <c r="M41" s="130">
        <v>0.37174721189591076</v>
      </c>
    </row>
    <row r="42" spans="2:13" ht="15" customHeight="1">
      <c r="B42" s="149">
        <f t="shared" si="1"/>
        <v>28</v>
      </c>
      <c r="C42" s="116" t="s">
        <v>124</v>
      </c>
      <c r="D42" s="117">
        <v>65</v>
      </c>
      <c r="E42" s="117">
        <v>67</v>
      </c>
      <c r="F42" s="134">
        <v>-2</v>
      </c>
      <c r="G42" s="120">
        <v>-3</v>
      </c>
      <c r="H42" s="151">
        <v>0.8126015751968996</v>
      </c>
      <c r="I42" s="153">
        <v>0</v>
      </c>
      <c r="J42" s="123">
        <v>0</v>
      </c>
      <c r="K42" s="123">
        <v>0</v>
      </c>
      <c r="L42" s="123">
        <v>0</v>
      </c>
      <c r="M42" s="135">
        <v>0</v>
      </c>
    </row>
    <row r="43" spans="2:13" ht="15" customHeight="1">
      <c r="B43" s="149">
        <f t="shared" si="1"/>
        <v>29</v>
      </c>
      <c r="C43" s="116" t="s">
        <v>125</v>
      </c>
      <c r="D43" s="117">
        <v>1347</v>
      </c>
      <c r="E43" s="117">
        <v>1341</v>
      </c>
      <c r="F43" s="123">
        <v>6</v>
      </c>
      <c r="G43" s="120">
        <v>0.4</v>
      </c>
      <c r="H43" s="151">
        <v>16.839604950618828</v>
      </c>
      <c r="I43" s="121">
        <v>3</v>
      </c>
      <c r="J43" s="123">
        <v>3</v>
      </c>
      <c r="K43" s="332">
        <v>0</v>
      </c>
      <c r="L43" s="129">
        <v>0</v>
      </c>
      <c r="M43" s="130">
        <v>0.2788104089219331</v>
      </c>
    </row>
    <row r="44" spans="2:13" ht="27" customHeight="1">
      <c r="B44" s="149">
        <f t="shared" si="1"/>
        <v>30</v>
      </c>
      <c r="C44" s="132" t="s">
        <v>143</v>
      </c>
      <c r="D44" s="117">
        <v>4989</v>
      </c>
      <c r="E44" s="117">
        <v>4920</v>
      </c>
      <c r="F44" s="123">
        <v>69</v>
      </c>
      <c r="G44" s="120">
        <v>1.4</v>
      </c>
      <c r="H44" s="151">
        <v>62.37029628703588</v>
      </c>
      <c r="I44" s="121">
        <v>65</v>
      </c>
      <c r="J44" s="123">
        <v>64</v>
      </c>
      <c r="K44" s="123">
        <v>1</v>
      </c>
      <c r="L44" s="129">
        <v>1.6</v>
      </c>
      <c r="M44" s="130">
        <v>6.04089219330855</v>
      </c>
    </row>
    <row r="45" spans="2:13" ht="9.75" customHeight="1">
      <c r="B45" s="149"/>
      <c r="C45" s="132"/>
      <c r="D45" s="117"/>
      <c r="E45" s="117"/>
      <c r="F45" s="123"/>
      <c r="G45" s="120"/>
      <c r="H45" s="151"/>
      <c r="I45" s="121"/>
      <c r="J45" s="123"/>
      <c r="K45" s="123"/>
      <c r="L45" s="129"/>
      <c r="M45" s="130"/>
    </row>
    <row r="46" spans="2:13" ht="15" customHeight="1">
      <c r="B46" s="149">
        <f>B44+1</f>
        <v>31</v>
      </c>
      <c r="C46" s="116" t="s">
        <v>126</v>
      </c>
      <c r="D46" s="117">
        <v>3620</v>
      </c>
      <c r="E46" s="117">
        <v>3615</v>
      </c>
      <c r="F46" s="136">
        <v>5</v>
      </c>
      <c r="G46" s="133">
        <v>0.1</v>
      </c>
      <c r="H46" s="151">
        <v>45.25565695711964</v>
      </c>
      <c r="I46" s="121">
        <v>39</v>
      </c>
      <c r="J46" s="123">
        <v>39</v>
      </c>
      <c r="K46" s="131">
        <v>0</v>
      </c>
      <c r="L46" s="133">
        <v>0</v>
      </c>
      <c r="M46" s="130">
        <v>3.62453531598513</v>
      </c>
    </row>
    <row r="47" spans="2:13" ht="15" customHeight="1">
      <c r="B47" s="149">
        <f t="shared" si="1"/>
        <v>32</v>
      </c>
      <c r="C47" s="116" t="s">
        <v>127</v>
      </c>
      <c r="D47" s="117">
        <v>2510</v>
      </c>
      <c r="E47" s="117">
        <v>2471</v>
      </c>
      <c r="F47" s="123">
        <v>39</v>
      </c>
      <c r="G47" s="120">
        <v>1.6</v>
      </c>
      <c r="H47" s="151">
        <v>31.378922365295665</v>
      </c>
      <c r="I47" s="121">
        <v>11</v>
      </c>
      <c r="J47" s="123">
        <v>8</v>
      </c>
      <c r="K47" s="123">
        <v>3</v>
      </c>
      <c r="L47" s="129">
        <v>37.5</v>
      </c>
      <c r="M47" s="130">
        <v>1.0223048327137547</v>
      </c>
    </row>
    <row r="48" spans="2:13" ht="9.75" customHeight="1">
      <c r="B48" s="149"/>
      <c r="C48" s="116"/>
      <c r="D48" s="117"/>
      <c r="E48" s="117"/>
      <c r="F48" s="123"/>
      <c r="G48" s="126"/>
      <c r="H48" s="151"/>
      <c r="I48" s="121"/>
      <c r="J48" s="123"/>
      <c r="K48" s="123"/>
      <c r="L48" s="123"/>
      <c r="M48" s="130"/>
    </row>
    <row r="49" spans="2:13" ht="15" customHeight="1">
      <c r="B49" s="149">
        <v>33</v>
      </c>
      <c r="C49" s="116" t="s">
        <v>128</v>
      </c>
      <c r="D49" s="117">
        <v>1230</v>
      </c>
      <c r="E49" s="117">
        <v>1248</v>
      </c>
      <c r="F49" s="123">
        <v>-18</v>
      </c>
      <c r="G49" s="120">
        <v>-1.4</v>
      </c>
      <c r="H49" s="151">
        <v>15.376922115264408</v>
      </c>
      <c r="I49" s="121">
        <v>208</v>
      </c>
      <c r="J49" s="123">
        <v>208</v>
      </c>
      <c r="K49" s="131">
        <v>0</v>
      </c>
      <c r="L49" s="133">
        <v>0</v>
      </c>
      <c r="M49" s="130">
        <v>19.33085501858736</v>
      </c>
    </row>
    <row r="50" spans="2:13" ht="15" customHeight="1">
      <c r="B50" s="149">
        <f>B49+1</f>
        <v>34</v>
      </c>
      <c r="C50" s="116" t="s">
        <v>129</v>
      </c>
      <c r="D50" s="117">
        <v>132</v>
      </c>
      <c r="E50" s="117">
        <v>128</v>
      </c>
      <c r="F50" s="134">
        <v>4</v>
      </c>
      <c r="G50" s="120">
        <v>3.1</v>
      </c>
      <c r="H50" s="151">
        <v>1.6502062757844729</v>
      </c>
      <c r="I50" s="121">
        <v>3</v>
      </c>
      <c r="J50" s="123">
        <v>3</v>
      </c>
      <c r="K50" s="131">
        <v>0</v>
      </c>
      <c r="L50" s="133">
        <v>0</v>
      </c>
      <c r="M50" s="130">
        <v>0.2788104089219331</v>
      </c>
    </row>
    <row r="51" spans="2:13" ht="15" customHeight="1">
      <c r="B51" s="149">
        <f>B50+1</f>
        <v>35</v>
      </c>
      <c r="C51" s="116" t="s">
        <v>130</v>
      </c>
      <c r="D51" s="117">
        <v>133</v>
      </c>
      <c r="E51" s="117">
        <v>132</v>
      </c>
      <c r="F51" s="134">
        <v>1</v>
      </c>
      <c r="G51" s="120">
        <v>0.8</v>
      </c>
      <c r="H51" s="151">
        <v>1.66270783847981</v>
      </c>
      <c r="I51" s="121">
        <v>2</v>
      </c>
      <c r="J51" s="123">
        <v>2</v>
      </c>
      <c r="K51" s="131">
        <v>0</v>
      </c>
      <c r="L51" s="133">
        <v>0</v>
      </c>
      <c r="M51" s="130">
        <v>0.18587360594795538</v>
      </c>
    </row>
    <row r="52" spans="2:13" ht="15" customHeight="1">
      <c r="B52" s="150">
        <f>B51+1</f>
        <v>36</v>
      </c>
      <c r="C52" s="137" t="s">
        <v>137</v>
      </c>
      <c r="D52" s="138">
        <v>692</v>
      </c>
      <c r="E52" s="138">
        <v>671</v>
      </c>
      <c r="F52" s="139">
        <v>21</v>
      </c>
      <c r="G52" s="140">
        <v>3.1</v>
      </c>
      <c r="H52" s="152">
        <v>8.651081385173146</v>
      </c>
      <c r="I52" s="141">
        <v>7</v>
      </c>
      <c r="J52" s="139">
        <v>6</v>
      </c>
      <c r="K52" s="142">
        <v>1</v>
      </c>
      <c r="L52" s="143">
        <v>16.7</v>
      </c>
      <c r="M52" s="144">
        <v>0.6505576208178439</v>
      </c>
    </row>
  </sheetData>
  <sheetProtection/>
  <mergeCells count="10">
    <mergeCell ref="M5:M7"/>
    <mergeCell ref="I5:I7"/>
    <mergeCell ref="J5:J7"/>
    <mergeCell ref="D5:D7"/>
    <mergeCell ref="E5:E7"/>
    <mergeCell ref="F6:F7"/>
    <mergeCell ref="K6:K7"/>
    <mergeCell ref="H5:H7"/>
    <mergeCell ref="F5:G5"/>
    <mergeCell ref="K5:L5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6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2.875" style="55" customWidth="1"/>
    <col min="2" max="2" width="8.00390625" style="52" bestFit="1" customWidth="1"/>
    <col min="3" max="3" width="7.50390625" style="53" bestFit="1" customWidth="1"/>
    <col min="4" max="4" width="9.00390625" style="54" customWidth="1"/>
    <col min="5" max="5" width="7.625" style="54" customWidth="1"/>
    <col min="6" max="6" width="9.00390625" style="55" customWidth="1"/>
    <col min="7" max="7" width="7.625" style="55" customWidth="1"/>
    <col min="8" max="8" width="10.625" style="55" customWidth="1"/>
    <col min="9" max="9" width="7.625" style="55" customWidth="1"/>
    <col min="10" max="10" width="8.875" style="55" customWidth="1"/>
    <col min="11" max="11" width="7.625" style="55" customWidth="1"/>
    <col min="12" max="12" width="9.125" style="55" customWidth="1"/>
    <col min="13" max="13" width="7.625" style="55" customWidth="1"/>
    <col min="14" max="14" width="8.875" style="55" customWidth="1"/>
    <col min="15" max="15" width="7.625" style="55" customWidth="1"/>
    <col min="16" max="16384" width="9.00390625" style="55" customWidth="1"/>
  </cols>
  <sheetData>
    <row r="1" spans="2:15" ht="14.25">
      <c r="B1" s="516" t="s">
        <v>270</v>
      </c>
      <c r="C1" s="517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ht="13.5" customHeight="1">
      <c r="O2" s="101" t="s">
        <v>98</v>
      </c>
    </row>
    <row r="3" spans="2:15" ht="18.75" customHeight="1">
      <c r="B3" s="600"/>
      <c r="C3" s="601"/>
      <c r="D3" s="589" t="s">
        <v>244</v>
      </c>
      <c r="E3" s="606"/>
      <c r="F3" s="606"/>
      <c r="G3" s="607"/>
      <c r="H3" s="589" t="s">
        <v>262</v>
      </c>
      <c r="I3" s="590"/>
      <c r="J3" s="590"/>
      <c r="K3" s="590"/>
      <c r="L3" s="590"/>
      <c r="M3" s="590"/>
      <c r="N3" s="590"/>
      <c r="O3" s="591"/>
    </row>
    <row r="4" spans="2:15" ht="12" customHeight="1">
      <c r="B4" s="602"/>
      <c r="C4" s="603"/>
      <c r="D4" s="608"/>
      <c r="E4" s="609"/>
      <c r="F4" s="609"/>
      <c r="G4" s="610"/>
      <c r="H4" s="592"/>
      <c r="I4" s="593"/>
      <c r="J4" s="593"/>
      <c r="K4" s="593"/>
      <c r="L4" s="593"/>
      <c r="M4" s="593"/>
      <c r="N4" s="593"/>
      <c r="O4" s="594"/>
    </row>
    <row r="5" spans="2:15" ht="26.25" customHeight="1">
      <c r="B5" s="602"/>
      <c r="C5" s="603"/>
      <c r="D5" s="599" t="s">
        <v>68</v>
      </c>
      <c r="E5" s="611"/>
      <c r="F5" s="599" t="s">
        <v>69</v>
      </c>
      <c r="G5" s="612"/>
      <c r="H5" s="595" t="s">
        <v>68</v>
      </c>
      <c r="I5" s="596"/>
      <c r="J5" s="596"/>
      <c r="K5" s="597"/>
      <c r="L5" s="595" t="s">
        <v>69</v>
      </c>
      <c r="M5" s="596"/>
      <c r="N5" s="596"/>
      <c r="O5" s="597"/>
    </row>
    <row r="6" spans="2:15" ht="9" customHeight="1">
      <c r="B6" s="602"/>
      <c r="C6" s="603"/>
      <c r="D6" s="598" t="s">
        <v>70</v>
      </c>
      <c r="E6" s="397"/>
      <c r="F6" s="598" t="s">
        <v>70</v>
      </c>
      <c r="G6" s="395"/>
      <c r="H6" s="598" t="s">
        <v>71</v>
      </c>
      <c r="I6" s="396"/>
      <c r="J6" s="598" t="s">
        <v>72</v>
      </c>
      <c r="K6" s="397"/>
      <c r="L6" s="598" t="s">
        <v>71</v>
      </c>
      <c r="M6" s="396"/>
      <c r="N6" s="598" t="s">
        <v>72</v>
      </c>
      <c r="O6" s="397"/>
    </row>
    <row r="7" spans="2:15" ht="42.75" customHeight="1">
      <c r="B7" s="604"/>
      <c r="C7" s="605"/>
      <c r="D7" s="599"/>
      <c r="E7" s="398" t="s">
        <v>243</v>
      </c>
      <c r="F7" s="599"/>
      <c r="G7" s="398" t="s">
        <v>243</v>
      </c>
      <c r="H7" s="599"/>
      <c r="I7" s="398" t="s">
        <v>243</v>
      </c>
      <c r="J7" s="599"/>
      <c r="K7" s="398" t="s">
        <v>243</v>
      </c>
      <c r="L7" s="599"/>
      <c r="M7" s="398" t="s">
        <v>243</v>
      </c>
      <c r="N7" s="599"/>
      <c r="O7" s="398" t="s">
        <v>243</v>
      </c>
    </row>
    <row r="8" spans="2:17" ht="24" customHeight="1">
      <c r="B8" s="388" t="s">
        <v>73</v>
      </c>
      <c r="C8" s="389" t="s">
        <v>208</v>
      </c>
      <c r="D8" s="56">
        <v>4000</v>
      </c>
      <c r="E8" s="82">
        <v>44.48893337782226</v>
      </c>
      <c r="F8" s="57" t="s">
        <v>91</v>
      </c>
      <c r="G8" s="58" t="s">
        <v>91</v>
      </c>
      <c r="H8" s="56">
        <v>2166</v>
      </c>
      <c r="I8" s="59">
        <v>24.090757424090757</v>
      </c>
      <c r="J8" s="56">
        <v>286</v>
      </c>
      <c r="K8" s="59">
        <v>3.180958736514292</v>
      </c>
      <c r="L8" s="57" t="s">
        <v>91</v>
      </c>
      <c r="M8" s="57" t="s">
        <v>91</v>
      </c>
      <c r="N8" s="60" t="s">
        <v>91</v>
      </c>
      <c r="O8" s="57" t="s">
        <v>91</v>
      </c>
      <c r="Q8" s="61"/>
    </row>
    <row r="9" spans="2:17" ht="24" customHeight="1">
      <c r="B9" s="390">
        <v>2</v>
      </c>
      <c r="C9" s="391" t="s">
        <v>209</v>
      </c>
      <c r="D9" s="56">
        <v>4119</v>
      </c>
      <c r="E9" s="82">
        <v>45.73617588274484</v>
      </c>
      <c r="F9" s="56">
        <v>27747</v>
      </c>
      <c r="G9" s="62">
        <v>34.31826052540444</v>
      </c>
      <c r="H9" s="56">
        <v>2189</v>
      </c>
      <c r="I9" s="59">
        <v>24.30601821008217</v>
      </c>
      <c r="J9" s="56">
        <v>270</v>
      </c>
      <c r="K9" s="59">
        <v>2.9980013324450367</v>
      </c>
      <c r="L9" s="56">
        <v>5388</v>
      </c>
      <c r="M9" s="59">
        <v>6.664028100727255</v>
      </c>
      <c r="N9" s="56">
        <v>604</v>
      </c>
      <c r="O9" s="63">
        <v>0.7470439815960026</v>
      </c>
      <c r="P9" s="64"/>
      <c r="Q9" s="61"/>
    </row>
    <row r="10" spans="2:17" ht="24" customHeight="1">
      <c r="B10" s="390">
        <v>3</v>
      </c>
      <c r="C10" s="391" t="s">
        <v>210</v>
      </c>
      <c r="D10" s="56">
        <v>4090</v>
      </c>
      <c r="E10" s="82">
        <v>45.54058568088186</v>
      </c>
      <c r="F10" s="57" t="s">
        <v>91</v>
      </c>
      <c r="G10" s="65" t="s">
        <v>91</v>
      </c>
      <c r="H10" s="56">
        <v>2163</v>
      </c>
      <c r="I10" s="59">
        <v>24.084177708495712</v>
      </c>
      <c r="J10" s="56">
        <v>270</v>
      </c>
      <c r="K10" s="59">
        <v>3.006346731989756</v>
      </c>
      <c r="L10" s="57" t="s">
        <v>91</v>
      </c>
      <c r="M10" s="60" t="s">
        <v>91</v>
      </c>
      <c r="N10" s="57" t="s">
        <v>91</v>
      </c>
      <c r="O10" s="66" t="s">
        <v>91</v>
      </c>
      <c r="Q10" s="61"/>
    </row>
    <row r="11" spans="2:17" ht="24" customHeight="1">
      <c r="B11" s="390">
        <v>4</v>
      </c>
      <c r="C11" s="391" t="s">
        <v>211</v>
      </c>
      <c r="D11" s="56">
        <v>4021</v>
      </c>
      <c r="E11" s="82">
        <v>45.29683451616537</v>
      </c>
      <c r="F11" s="67" t="s">
        <v>91</v>
      </c>
      <c r="G11" s="68" t="s">
        <v>91</v>
      </c>
      <c r="H11" s="56">
        <v>2117</v>
      </c>
      <c r="I11" s="59">
        <v>23.848146896474034</v>
      </c>
      <c r="J11" s="56">
        <v>285</v>
      </c>
      <c r="K11" s="59">
        <v>3.210544102737411</v>
      </c>
      <c r="L11" s="57" t="s">
        <v>91</v>
      </c>
      <c r="M11" s="60" t="s">
        <v>91</v>
      </c>
      <c r="N11" s="57" t="s">
        <v>91</v>
      </c>
      <c r="O11" s="69" t="s">
        <v>91</v>
      </c>
      <c r="Q11" s="61"/>
    </row>
    <row r="12" spans="2:17" ht="24" customHeight="1">
      <c r="B12" s="390">
        <v>5</v>
      </c>
      <c r="C12" s="391" t="s">
        <v>212</v>
      </c>
      <c r="D12" s="56">
        <v>4025</v>
      </c>
      <c r="E12" s="82">
        <v>45.98948811700183</v>
      </c>
      <c r="F12" s="56">
        <v>27370</v>
      </c>
      <c r="G12" s="62">
        <v>32.53375808292126</v>
      </c>
      <c r="H12" s="56">
        <v>2121</v>
      </c>
      <c r="I12" s="59">
        <v>24.234460694698356</v>
      </c>
      <c r="J12" s="56">
        <v>218</v>
      </c>
      <c r="K12" s="59">
        <v>2.4908592321755028</v>
      </c>
      <c r="L12" s="56">
        <v>4869</v>
      </c>
      <c r="M12" s="59">
        <v>5.787609357170027</v>
      </c>
      <c r="N12" s="56">
        <v>640</v>
      </c>
      <c r="O12" s="63">
        <v>0.7607455306200076</v>
      </c>
      <c r="Q12" s="61"/>
    </row>
    <row r="13" spans="2:17" ht="12" customHeight="1">
      <c r="B13" s="390"/>
      <c r="C13" s="391"/>
      <c r="D13" s="56"/>
      <c r="E13" s="82"/>
      <c r="F13" s="56"/>
      <c r="G13" s="62"/>
      <c r="H13" s="56"/>
      <c r="I13" s="59"/>
      <c r="J13" s="56"/>
      <c r="K13" s="59"/>
      <c r="L13" s="56"/>
      <c r="M13" s="59"/>
      <c r="N13" s="56"/>
      <c r="O13" s="63"/>
      <c r="Q13" s="61"/>
    </row>
    <row r="14" spans="2:17" ht="24" customHeight="1">
      <c r="B14" s="390">
        <v>6</v>
      </c>
      <c r="C14" s="391" t="s">
        <v>213</v>
      </c>
      <c r="D14" s="56">
        <v>3938</v>
      </c>
      <c r="E14" s="82">
        <v>45.573429001273</v>
      </c>
      <c r="F14" s="57" t="s">
        <v>91</v>
      </c>
      <c r="G14" s="65" t="s">
        <v>91</v>
      </c>
      <c r="H14" s="56">
        <v>2061</v>
      </c>
      <c r="I14" s="59">
        <v>23.851406087258418</v>
      </c>
      <c r="J14" s="56">
        <v>220</v>
      </c>
      <c r="K14" s="59">
        <v>2.546001620182849</v>
      </c>
      <c r="L14" s="57" t="s">
        <v>91</v>
      </c>
      <c r="M14" s="60" t="s">
        <v>91</v>
      </c>
      <c r="N14" s="57" t="s">
        <v>91</v>
      </c>
      <c r="O14" s="66" t="s">
        <v>91</v>
      </c>
      <c r="Q14" s="61"/>
    </row>
    <row r="15" spans="2:17" ht="24" customHeight="1">
      <c r="B15" s="390">
        <v>7</v>
      </c>
      <c r="C15" s="391" t="s">
        <v>214</v>
      </c>
      <c r="D15" s="56">
        <v>3866</v>
      </c>
      <c r="E15" s="82">
        <v>45.380913252729194</v>
      </c>
      <c r="F15" s="67" t="s">
        <v>91</v>
      </c>
      <c r="G15" s="68" t="s">
        <v>91</v>
      </c>
      <c r="H15" s="56">
        <v>2011</v>
      </c>
      <c r="I15" s="59">
        <v>23.606057048949406</v>
      </c>
      <c r="J15" s="56">
        <v>210</v>
      </c>
      <c r="K15" s="59">
        <v>2.4650780608052587</v>
      </c>
      <c r="L15" s="57" t="s">
        <v>91</v>
      </c>
      <c r="M15" s="60" t="s">
        <v>91</v>
      </c>
      <c r="N15" s="57" t="s">
        <v>91</v>
      </c>
      <c r="O15" s="69" t="s">
        <v>91</v>
      </c>
      <c r="P15" s="64"/>
      <c r="Q15" s="70"/>
    </row>
    <row r="16" spans="2:17" ht="24" customHeight="1">
      <c r="B16" s="390">
        <v>8</v>
      </c>
      <c r="C16" s="391" t="s">
        <v>215</v>
      </c>
      <c r="D16" s="56">
        <v>3844</v>
      </c>
      <c r="E16" s="82">
        <v>45.647785298658114</v>
      </c>
      <c r="F16" s="56">
        <v>27095</v>
      </c>
      <c r="G16" s="62">
        <v>30.8216451102845</v>
      </c>
      <c r="H16" s="56">
        <v>1996</v>
      </c>
      <c r="I16" s="59">
        <v>23.702648141550885</v>
      </c>
      <c r="J16" s="56">
        <v>152</v>
      </c>
      <c r="K16" s="59">
        <v>1.8050112813205081</v>
      </c>
      <c r="L16" s="56">
        <v>4225</v>
      </c>
      <c r="M16" s="59">
        <v>4.806106314484296</v>
      </c>
      <c r="N16" s="56">
        <v>929</v>
      </c>
      <c r="O16" s="63">
        <v>1.0567746192084997</v>
      </c>
      <c r="P16" s="64"/>
      <c r="Q16" s="61"/>
    </row>
    <row r="17" spans="2:17" ht="24" customHeight="1">
      <c r="B17" s="390">
        <v>9</v>
      </c>
      <c r="C17" s="391" t="s">
        <v>216</v>
      </c>
      <c r="D17" s="56">
        <v>3768</v>
      </c>
      <c r="E17" s="82">
        <v>45.141967173834914</v>
      </c>
      <c r="F17" s="71" t="s">
        <v>91</v>
      </c>
      <c r="G17" s="65" t="s">
        <v>91</v>
      </c>
      <c r="H17" s="56">
        <v>1913</v>
      </c>
      <c r="I17" s="59">
        <v>22.91841380136576</v>
      </c>
      <c r="J17" s="56">
        <v>168</v>
      </c>
      <c r="K17" s="59">
        <v>2.0126991733556965</v>
      </c>
      <c r="L17" s="57" t="s">
        <v>91</v>
      </c>
      <c r="M17" s="60" t="s">
        <v>91</v>
      </c>
      <c r="N17" s="57" t="s">
        <v>91</v>
      </c>
      <c r="O17" s="66" t="s">
        <v>91</v>
      </c>
      <c r="P17" s="64"/>
      <c r="Q17" s="61"/>
    </row>
    <row r="18" spans="2:16" ht="24" customHeight="1">
      <c r="B18" s="390">
        <v>10</v>
      </c>
      <c r="C18" s="391" t="s">
        <v>217</v>
      </c>
      <c r="D18" s="56">
        <v>3720</v>
      </c>
      <c r="E18" s="82">
        <v>45.00362932494556</v>
      </c>
      <c r="F18" s="72" t="s">
        <v>91</v>
      </c>
      <c r="G18" s="68" t="s">
        <v>91</v>
      </c>
      <c r="H18" s="56">
        <v>1832</v>
      </c>
      <c r="I18" s="59">
        <v>22.163077667553836</v>
      </c>
      <c r="J18" s="56">
        <v>200</v>
      </c>
      <c r="K18" s="59">
        <v>2.4195499637067504</v>
      </c>
      <c r="L18" s="57" t="s">
        <v>91</v>
      </c>
      <c r="M18" s="60" t="s">
        <v>91</v>
      </c>
      <c r="N18" s="57" t="s">
        <v>91</v>
      </c>
      <c r="O18" s="69" t="s">
        <v>91</v>
      </c>
      <c r="P18" s="64"/>
    </row>
    <row r="19" spans="2:16" ht="12" customHeight="1">
      <c r="B19" s="390"/>
      <c r="C19" s="391"/>
      <c r="D19" s="56"/>
      <c r="E19" s="82"/>
      <c r="F19" s="72"/>
      <c r="G19" s="81"/>
      <c r="H19" s="56"/>
      <c r="I19" s="59"/>
      <c r="J19" s="56"/>
      <c r="K19" s="59"/>
      <c r="L19" s="57"/>
      <c r="M19" s="60"/>
      <c r="N19" s="57"/>
      <c r="O19" s="69"/>
      <c r="P19" s="64"/>
    </row>
    <row r="20" spans="2:16" ht="24" customHeight="1">
      <c r="B20" s="390">
        <v>11</v>
      </c>
      <c r="C20" s="391" t="s">
        <v>218</v>
      </c>
      <c r="D20" s="56">
        <v>3528</v>
      </c>
      <c r="E20" s="82">
        <v>42.90926781804914</v>
      </c>
      <c r="F20" s="56">
        <v>26788</v>
      </c>
      <c r="G20" s="62">
        <v>29.276502732240438</v>
      </c>
      <c r="H20" s="56">
        <v>1681</v>
      </c>
      <c r="I20" s="59">
        <v>20.445147166139627</v>
      </c>
      <c r="J20" s="56">
        <v>203</v>
      </c>
      <c r="K20" s="59">
        <v>2.4689856482607637</v>
      </c>
      <c r="L20" s="56">
        <v>4096</v>
      </c>
      <c r="M20" s="59">
        <v>4.476502732240437</v>
      </c>
      <c r="N20" s="56">
        <v>849</v>
      </c>
      <c r="O20" s="63">
        <v>0.9278688524590164</v>
      </c>
      <c r="P20" s="64"/>
    </row>
    <row r="21" spans="2:16" ht="24" customHeight="1">
      <c r="B21" s="390">
        <v>12</v>
      </c>
      <c r="C21" s="392" t="s">
        <v>219</v>
      </c>
      <c r="D21" s="56">
        <v>3474</v>
      </c>
      <c r="E21" s="82">
        <v>42.3400365630713</v>
      </c>
      <c r="F21" s="57" t="s">
        <v>91</v>
      </c>
      <c r="G21" s="65" t="s">
        <v>91</v>
      </c>
      <c r="H21" s="56">
        <v>1625</v>
      </c>
      <c r="I21" s="59">
        <v>19.804996953077392</v>
      </c>
      <c r="J21" s="56">
        <v>212</v>
      </c>
      <c r="K21" s="59">
        <v>2.5837903717245583</v>
      </c>
      <c r="L21" s="57" t="s">
        <v>91</v>
      </c>
      <c r="M21" s="60" t="s">
        <v>91</v>
      </c>
      <c r="N21" s="57" t="s">
        <v>91</v>
      </c>
      <c r="O21" s="66" t="s">
        <v>91</v>
      </c>
      <c r="P21" s="73"/>
    </row>
    <row r="22" spans="2:16" ht="24" customHeight="1">
      <c r="B22" s="390">
        <v>13</v>
      </c>
      <c r="C22" s="391" t="s">
        <v>220</v>
      </c>
      <c r="D22" s="56">
        <v>3433</v>
      </c>
      <c r="E22" s="82">
        <v>42.014441316852285</v>
      </c>
      <c r="F22" s="67" t="s">
        <v>91</v>
      </c>
      <c r="G22" s="68" t="s">
        <v>91</v>
      </c>
      <c r="H22" s="56">
        <v>1590</v>
      </c>
      <c r="I22" s="59">
        <v>19.5</v>
      </c>
      <c r="J22" s="56">
        <v>213</v>
      </c>
      <c r="K22" s="59">
        <v>2.6190184799902094</v>
      </c>
      <c r="L22" s="57" t="s">
        <v>91</v>
      </c>
      <c r="M22" s="60" t="s">
        <v>91</v>
      </c>
      <c r="N22" s="57" t="s">
        <v>91</v>
      </c>
      <c r="O22" s="69" t="s">
        <v>91</v>
      </c>
      <c r="P22" s="74"/>
    </row>
    <row r="23" spans="2:16" ht="24" customHeight="1">
      <c r="B23" s="390">
        <v>14</v>
      </c>
      <c r="C23" s="391" t="s">
        <v>221</v>
      </c>
      <c r="D23" s="56">
        <v>3359</v>
      </c>
      <c r="E23" s="82">
        <v>41.38738294726466</v>
      </c>
      <c r="F23" s="56">
        <v>25862</v>
      </c>
      <c r="G23" s="62">
        <v>27.275124183971567</v>
      </c>
      <c r="H23" s="56">
        <v>1553</v>
      </c>
      <c r="I23" s="59">
        <v>19.13504189255791</v>
      </c>
      <c r="J23" s="56">
        <v>197</v>
      </c>
      <c r="K23" s="59">
        <v>2.4273040906850665</v>
      </c>
      <c r="L23" s="56">
        <v>3878</v>
      </c>
      <c r="M23" s="59">
        <v>4.089897594363999</v>
      </c>
      <c r="N23" s="56">
        <v>770</v>
      </c>
      <c r="O23" s="63">
        <v>0.812073529566859</v>
      </c>
      <c r="P23" s="74"/>
    </row>
    <row r="24" spans="2:16" ht="24" customHeight="1">
      <c r="B24" s="390">
        <v>15</v>
      </c>
      <c r="C24" s="391" t="s">
        <v>222</v>
      </c>
      <c r="D24" s="56">
        <v>3284</v>
      </c>
      <c r="E24" s="82">
        <v>40.81023984093451</v>
      </c>
      <c r="F24" s="57" t="s">
        <v>91</v>
      </c>
      <c r="G24" s="57" t="s">
        <v>91</v>
      </c>
      <c r="H24" s="56">
        <v>1524</v>
      </c>
      <c r="I24" s="59">
        <v>18.938734932272897</v>
      </c>
      <c r="J24" s="56">
        <v>191</v>
      </c>
      <c r="K24" s="59">
        <v>2.3735553622468</v>
      </c>
      <c r="L24" s="57" t="s">
        <v>91</v>
      </c>
      <c r="M24" s="60" t="s">
        <v>91</v>
      </c>
      <c r="N24" s="57" t="s">
        <v>91</v>
      </c>
      <c r="O24" s="60" t="s">
        <v>91</v>
      </c>
      <c r="P24" s="64"/>
    </row>
    <row r="25" spans="2:15" ht="24" customHeight="1">
      <c r="B25" s="393">
        <v>16</v>
      </c>
      <c r="C25" s="394" t="s">
        <v>223</v>
      </c>
      <c r="D25" s="75">
        <v>3231</v>
      </c>
      <c r="E25" s="83">
        <v>40.39254906863358</v>
      </c>
      <c r="F25" s="76" t="s">
        <v>91</v>
      </c>
      <c r="G25" s="77" t="s">
        <v>91</v>
      </c>
      <c r="H25" s="75">
        <v>1469</v>
      </c>
      <c r="I25" s="78">
        <v>18.36479559944993</v>
      </c>
      <c r="J25" s="75">
        <v>197</v>
      </c>
      <c r="K25" s="78">
        <v>2.4628078509813727</v>
      </c>
      <c r="L25" s="76" t="s">
        <v>91</v>
      </c>
      <c r="M25" s="79" t="s">
        <v>91</v>
      </c>
      <c r="N25" s="80" t="s">
        <v>91</v>
      </c>
      <c r="O25" s="79" t="s">
        <v>91</v>
      </c>
    </row>
    <row r="26" spans="2:15" ht="21.75" customHeight="1">
      <c r="B26" s="587" t="s">
        <v>286</v>
      </c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</row>
  </sheetData>
  <sheetProtection/>
  <mergeCells count="14">
    <mergeCell ref="B3:C7"/>
    <mergeCell ref="D3:G4"/>
    <mergeCell ref="D5:E5"/>
    <mergeCell ref="F5:G5"/>
    <mergeCell ref="B26:O26"/>
    <mergeCell ref="H3:O4"/>
    <mergeCell ref="H5:K5"/>
    <mergeCell ref="L5:O5"/>
    <mergeCell ref="D6:D7"/>
    <mergeCell ref="F6:F7"/>
    <mergeCell ref="H6:H7"/>
    <mergeCell ref="J6:J7"/>
    <mergeCell ref="L6:L7"/>
    <mergeCell ref="N6:N7"/>
  </mergeCells>
  <printOptions/>
  <pageMargins left="0.9" right="0.33" top="0.82" bottom="0.52" header="0.48" footer="0.51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25390625" style="55" customWidth="1"/>
    <col min="2" max="2" width="12.625" style="55" customWidth="1"/>
    <col min="3" max="3" width="11.625" style="55" customWidth="1"/>
    <col min="4" max="4" width="10.875" style="55" customWidth="1"/>
    <col min="5" max="12" width="9.00390625" style="55" customWidth="1"/>
    <col min="13" max="13" width="4.75390625" style="55" customWidth="1"/>
    <col min="14" max="16384" width="9.00390625" style="55" customWidth="1"/>
  </cols>
  <sheetData>
    <row r="1" spans="2:12" ht="27.75" customHeight="1">
      <c r="B1" s="155" t="s">
        <v>271</v>
      </c>
      <c r="C1" s="445"/>
      <c r="D1" s="445"/>
      <c r="E1" s="156"/>
      <c r="F1" s="52"/>
      <c r="J1" s="157"/>
      <c r="K1" s="157"/>
      <c r="L1" s="158"/>
    </row>
    <row r="2" spans="2:5" ht="14.25" customHeight="1">
      <c r="B2" s="446"/>
      <c r="C2" s="447"/>
      <c r="D2" s="448"/>
      <c r="E2" s="101" t="s">
        <v>279</v>
      </c>
    </row>
    <row r="3" spans="2:5" ht="15.75" customHeight="1">
      <c r="B3" s="453"/>
      <c r="C3" s="613" t="s">
        <v>240</v>
      </c>
      <c r="D3" s="598" t="s">
        <v>241</v>
      </c>
      <c r="E3" s="454"/>
    </row>
    <row r="4" spans="2:5" ht="45.75" customHeight="1">
      <c r="B4" s="159"/>
      <c r="C4" s="543"/>
      <c r="D4" s="614"/>
      <c r="E4" s="455" t="s">
        <v>144</v>
      </c>
    </row>
    <row r="5" spans="2:5" ht="16.5" customHeight="1">
      <c r="B5" s="399" t="s">
        <v>145</v>
      </c>
      <c r="C5" s="256">
        <v>9077</v>
      </c>
      <c r="D5" s="160">
        <v>4291</v>
      </c>
      <c r="E5" s="161">
        <v>47.27332819213397</v>
      </c>
    </row>
    <row r="6" spans="2:5" ht="8.25" customHeight="1">
      <c r="B6" s="399"/>
      <c r="C6" s="256"/>
      <c r="D6" s="160"/>
      <c r="E6" s="161"/>
    </row>
    <row r="7" spans="2:5" ht="16.5" customHeight="1">
      <c r="B7" s="452" t="s">
        <v>78</v>
      </c>
      <c r="C7" s="256">
        <v>1255</v>
      </c>
      <c r="D7" s="160">
        <v>507</v>
      </c>
      <c r="E7" s="161">
        <v>40.398406374501995</v>
      </c>
    </row>
    <row r="8" spans="2:5" ht="16.5" customHeight="1">
      <c r="B8" s="452" t="s">
        <v>79</v>
      </c>
      <c r="C8" s="456">
        <v>2361</v>
      </c>
      <c r="D8" s="160">
        <v>1369</v>
      </c>
      <c r="E8" s="162">
        <v>57.98390512494706</v>
      </c>
    </row>
    <row r="9" spans="2:5" ht="16.5" customHeight="1">
      <c r="B9" s="339" t="s">
        <v>80</v>
      </c>
      <c r="C9" s="457">
        <v>1460</v>
      </c>
      <c r="D9" s="160">
        <v>885</v>
      </c>
      <c r="E9" s="162">
        <v>60.61643835616438</v>
      </c>
    </row>
    <row r="10" spans="2:5" ht="16.5" customHeight="1">
      <c r="B10" s="339" t="s">
        <v>81</v>
      </c>
      <c r="C10" s="457">
        <v>1244</v>
      </c>
      <c r="D10" s="160">
        <v>705</v>
      </c>
      <c r="E10" s="162">
        <v>56.67202572347267</v>
      </c>
    </row>
    <row r="11" spans="2:5" ht="16.5" customHeight="1">
      <c r="B11" s="339" t="s">
        <v>82</v>
      </c>
      <c r="C11" s="457">
        <v>1151</v>
      </c>
      <c r="D11" s="160">
        <v>467</v>
      </c>
      <c r="E11" s="162">
        <v>40.57341442224153</v>
      </c>
    </row>
    <row r="12" spans="2:5" ht="16.5" customHeight="1">
      <c r="B12" s="339" t="s">
        <v>83</v>
      </c>
      <c r="C12" s="457">
        <v>775</v>
      </c>
      <c r="D12" s="160">
        <v>220</v>
      </c>
      <c r="E12" s="162">
        <v>28.387096774193548</v>
      </c>
    </row>
    <row r="13" spans="2:5" ht="8.25" customHeight="1">
      <c r="B13" s="339"/>
      <c r="C13" s="457"/>
      <c r="D13" s="160"/>
      <c r="E13" s="162"/>
    </row>
    <row r="14" spans="2:5" ht="16.5" customHeight="1">
      <c r="B14" s="339" t="s">
        <v>84</v>
      </c>
      <c r="C14" s="457">
        <v>350</v>
      </c>
      <c r="D14" s="160">
        <v>68</v>
      </c>
      <c r="E14" s="162">
        <v>19.428571428571427</v>
      </c>
    </row>
    <row r="15" spans="2:5" ht="16.5" customHeight="1">
      <c r="B15" s="339" t="s">
        <v>85</v>
      </c>
      <c r="C15" s="457">
        <v>200</v>
      </c>
      <c r="D15" s="160">
        <v>31</v>
      </c>
      <c r="E15" s="162">
        <v>15.5</v>
      </c>
    </row>
    <row r="16" spans="2:5" ht="16.5" customHeight="1">
      <c r="B16" s="339" t="s">
        <v>86</v>
      </c>
      <c r="C16" s="457">
        <v>123</v>
      </c>
      <c r="D16" s="160">
        <v>17</v>
      </c>
      <c r="E16" s="162">
        <v>13.821138211382113</v>
      </c>
    </row>
    <row r="17" spans="2:5" ht="16.5" customHeight="1">
      <c r="B17" s="339" t="s">
        <v>87</v>
      </c>
      <c r="C17" s="457">
        <v>55</v>
      </c>
      <c r="D17" s="160">
        <v>9</v>
      </c>
      <c r="E17" s="162">
        <v>16.363636363636363</v>
      </c>
    </row>
    <row r="18" spans="2:5" ht="16.5" customHeight="1">
      <c r="B18" s="339" t="s">
        <v>88</v>
      </c>
      <c r="C18" s="457">
        <v>34</v>
      </c>
      <c r="D18" s="160">
        <v>2</v>
      </c>
      <c r="E18" s="162">
        <v>5.882352941176471</v>
      </c>
    </row>
    <row r="19" spans="2:5" ht="16.5" customHeight="1">
      <c r="B19" s="342" t="s">
        <v>89</v>
      </c>
      <c r="C19" s="458">
        <v>69</v>
      </c>
      <c r="D19" s="163">
        <v>11</v>
      </c>
      <c r="E19" s="164">
        <v>15.942028985507246</v>
      </c>
    </row>
    <row r="20" spans="2:5" ht="18" customHeight="1">
      <c r="B20" s="449"/>
      <c r="C20" s="446"/>
      <c r="D20" s="450"/>
      <c r="E20" s="451"/>
    </row>
  </sheetData>
  <sheetProtection/>
  <mergeCells count="2">
    <mergeCell ref="C3:C4"/>
    <mergeCell ref="D3:D4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2.625" style="28" customWidth="1"/>
    <col min="2" max="2" width="3.125" style="214" customWidth="1"/>
    <col min="3" max="3" width="25.625" style="28" customWidth="1"/>
    <col min="4" max="5" width="11.625" style="28" customWidth="1"/>
    <col min="6" max="6" width="13.125" style="28" customWidth="1"/>
    <col min="7" max="7" width="10.00390625" style="213" customWidth="1"/>
    <col min="8" max="8" width="9.625" style="213" customWidth="1"/>
    <col min="9" max="9" width="9.625" style="28" customWidth="1"/>
    <col min="10" max="10" width="1.75390625" style="28" customWidth="1"/>
    <col min="11" max="11" width="8.875" style="28" customWidth="1"/>
    <col min="12" max="16384" width="9.00390625" style="28" customWidth="1"/>
  </cols>
  <sheetData>
    <row r="1" spans="1:10" ht="13.5" customHeight="1">
      <c r="A1" s="6"/>
      <c r="B1" s="165" t="s">
        <v>146</v>
      </c>
      <c r="C1" s="85"/>
      <c r="D1" s="85"/>
      <c r="E1" s="85"/>
      <c r="F1" s="85"/>
      <c r="G1" s="166"/>
      <c r="H1" s="166"/>
      <c r="I1" s="85"/>
      <c r="J1" s="167"/>
    </row>
    <row r="2" spans="1:10" ht="13.5" customHeight="1">
      <c r="A2" s="6"/>
      <c r="B2" s="168"/>
      <c r="C2" s="86"/>
      <c r="D2" s="86"/>
      <c r="E2" s="86"/>
      <c r="F2" s="86"/>
      <c r="G2" s="169"/>
      <c r="H2" s="169"/>
      <c r="I2" s="169" t="s">
        <v>147</v>
      </c>
      <c r="J2" s="170"/>
    </row>
    <row r="3" spans="1:10" ht="17.25" customHeight="1">
      <c r="A3" s="6"/>
      <c r="B3" s="171"/>
      <c r="C3" s="172"/>
      <c r="D3" s="524" t="s">
        <v>148</v>
      </c>
      <c r="E3" s="525"/>
      <c r="F3" s="615" t="s">
        <v>92</v>
      </c>
      <c r="G3" s="525"/>
      <c r="H3" s="615" t="s">
        <v>149</v>
      </c>
      <c r="I3" s="616"/>
      <c r="J3" s="173"/>
    </row>
    <row r="4" spans="1:10" ht="16.5" customHeight="1">
      <c r="A4" s="6"/>
      <c r="B4" s="174"/>
      <c r="C4" s="175"/>
      <c r="D4" s="176" t="s">
        <v>93</v>
      </c>
      <c r="E4" s="176" t="s">
        <v>94</v>
      </c>
      <c r="F4" s="528" t="s">
        <v>100</v>
      </c>
      <c r="G4" s="617" t="s">
        <v>74</v>
      </c>
      <c r="H4" s="176" t="s">
        <v>93</v>
      </c>
      <c r="I4" s="176" t="s">
        <v>94</v>
      </c>
      <c r="J4" s="177"/>
    </row>
    <row r="5" spans="1:10" ht="16.5" customHeight="1">
      <c r="A5" s="6"/>
      <c r="B5" s="178"/>
      <c r="C5" s="86"/>
      <c r="D5" s="179" t="s">
        <v>162</v>
      </c>
      <c r="E5" s="179" t="s">
        <v>163</v>
      </c>
      <c r="F5" s="529"/>
      <c r="G5" s="618"/>
      <c r="H5" s="179" t="s">
        <v>162</v>
      </c>
      <c r="I5" s="179" t="s">
        <v>163</v>
      </c>
      <c r="J5" s="180"/>
    </row>
    <row r="6" spans="1:10" ht="18" customHeight="1">
      <c r="A6" s="6"/>
      <c r="B6" s="181" t="s">
        <v>3</v>
      </c>
      <c r="C6" s="182"/>
      <c r="D6" s="183">
        <v>1812722</v>
      </c>
      <c r="E6" s="183">
        <v>1820212</v>
      </c>
      <c r="F6" s="184">
        <v>-7490</v>
      </c>
      <c r="G6" s="185">
        <v>-0.4</v>
      </c>
      <c r="H6" s="186" t="s">
        <v>150</v>
      </c>
      <c r="I6" s="187" t="s">
        <v>150</v>
      </c>
      <c r="J6" s="188"/>
    </row>
    <row r="7" spans="1:10" ht="18" customHeight="1">
      <c r="A7" s="6"/>
      <c r="B7" s="174"/>
      <c r="C7" s="182"/>
      <c r="D7" s="183"/>
      <c r="E7" s="183"/>
      <c r="F7" s="189"/>
      <c r="G7" s="185"/>
      <c r="H7" s="190"/>
      <c r="I7" s="191"/>
      <c r="J7" s="192"/>
    </row>
    <row r="8" spans="1:10" ht="18" customHeight="1">
      <c r="A8" s="6"/>
      <c r="B8" s="181" t="s">
        <v>75</v>
      </c>
      <c r="C8" s="182"/>
      <c r="D8" s="193">
        <v>1631553</v>
      </c>
      <c r="E8" s="193">
        <v>1632141</v>
      </c>
      <c r="F8" s="194">
        <v>-588</v>
      </c>
      <c r="G8" s="195" t="s">
        <v>278</v>
      </c>
      <c r="H8" s="196">
        <v>100</v>
      </c>
      <c r="I8" s="197">
        <v>100</v>
      </c>
      <c r="J8" s="198"/>
    </row>
    <row r="9" spans="1:10" ht="18" customHeight="1">
      <c r="A9" s="6"/>
      <c r="B9" s="174" t="s">
        <v>151</v>
      </c>
      <c r="C9" s="182" t="s">
        <v>152</v>
      </c>
      <c r="D9" s="183">
        <v>354927</v>
      </c>
      <c r="E9" s="183">
        <v>354448</v>
      </c>
      <c r="F9" s="199">
        <v>479</v>
      </c>
      <c r="G9" s="185">
        <v>0.1</v>
      </c>
      <c r="H9" s="196">
        <v>21.8</v>
      </c>
      <c r="I9" s="197">
        <v>21.7</v>
      </c>
      <c r="J9" s="198"/>
    </row>
    <row r="10" spans="1:10" ht="18" customHeight="1">
      <c r="A10" s="6"/>
      <c r="B10" s="174"/>
      <c r="C10" s="182" t="s">
        <v>153</v>
      </c>
      <c r="D10" s="183">
        <v>264029</v>
      </c>
      <c r="E10" s="183">
        <v>262591</v>
      </c>
      <c r="F10" s="199">
        <v>1438</v>
      </c>
      <c r="G10" s="185">
        <v>0.5</v>
      </c>
      <c r="H10" s="196">
        <v>16.2</v>
      </c>
      <c r="I10" s="197">
        <v>16.1</v>
      </c>
      <c r="J10" s="198"/>
    </row>
    <row r="11" spans="1:10" ht="18" customHeight="1">
      <c r="A11" s="6"/>
      <c r="B11" s="174"/>
      <c r="C11" s="182" t="s">
        <v>154</v>
      </c>
      <c r="D11" s="183">
        <v>90898</v>
      </c>
      <c r="E11" s="183">
        <v>91857</v>
      </c>
      <c r="F11" s="194">
        <v>-959</v>
      </c>
      <c r="G11" s="185">
        <v>-1</v>
      </c>
      <c r="H11" s="196">
        <v>5.6</v>
      </c>
      <c r="I11" s="197">
        <v>5.6</v>
      </c>
      <c r="J11" s="198"/>
    </row>
    <row r="12" spans="1:10" ht="4.5" customHeight="1">
      <c r="A12" s="6"/>
      <c r="B12" s="174"/>
      <c r="C12" s="182"/>
      <c r="D12" s="183"/>
      <c r="E12" s="183"/>
      <c r="F12" s="200">
        <v>0</v>
      </c>
      <c r="G12" s="185"/>
      <c r="H12" s="196"/>
      <c r="I12" s="197"/>
      <c r="J12" s="198"/>
    </row>
    <row r="13" spans="1:10" ht="18" customHeight="1">
      <c r="A13" s="6"/>
      <c r="B13" s="174" t="s">
        <v>151</v>
      </c>
      <c r="C13" s="182" t="s">
        <v>155</v>
      </c>
      <c r="D13" s="183">
        <v>1690</v>
      </c>
      <c r="E13" s="183">
        <v>1773</v>
      </c>
      <c r="F13" s="200">
        <v>-83</v>
      </c>
      <c r="G13" s="185">
        <v>-4.7</v>
      </c>
      <c r="H13" s="196">
        <v>0.1</v>
      </c>
      <c r="I13" s="197">
        <v>0.1</v>
      </c>
      <c r="J13" s="198"/>
    </row>
    <row r="14" spans="1:10" ht="4.5" customHeight="1">
      <c r="A14" s="6"/>
      <c r="B14" s="174"/>
      <c r="C14" s="182"/>
      <c r="D14" s="183"/>
      <c r="E14" s="183"/>
      <c r="F14" s="199">
        <v>0</v>
      </c>
      <c r="G14" s="185"/>
      <c r="H14" s="196"/>
      <c r="I14" s="197"/>
      <c r="J14" s="198"/>
    </row>
    <row r="15" spans="1:10" ht="18" customHeight="1">
      <c r="A15" s="6"/>
      <c r="B15" s="174" t="s">
        <v>151</v>
      </c>
      <c r="C15" s="182" t="s">
        <v>156</v>
      </c>
      <c r="D15" s="183">
        <v>13293</v>
      </c>
      <c r="E15" s="183">
        <v>14507</v>
      </c>
      <c r="F15" s="199">
        <v>-1214</v>
      </c>
      <c r="G15" s="185">
        <v>-8.4</v>
      </c>
      <c r="H15" s="196">
        <v>0.8</v>
      </c>
      <c r="I15" s="197">
        <v>0.9</v>
      </c>
      <c r="J15" s="198"/>
    </row>
    <row r="16" spans="1:10" ht="18" customHeight="1">
      <c r="A16" s="6"/>
      <c r="B16" s="174"/>
      <c r="C16" s="182" t="s">
        <v>157</v>
      </c>
      <c r="D16" s="183">
        <v>168</v>
      </c>
      <c r="E16" s="183">
        <v>168</v>
      </c>
      <c r="F16" s="201">
        <v>0</v>
      </c>
      <c r="G16" s="440">
        <v>0</v>
      </c>
      <c r="H16" s="196">
        <v>0</v>
      </c>
      <c r="I16" s="197">
        <v>0</v>
      </c>
      <c r="J16" s="198"/>
    </row>
    <row r="17" spans="1:10" ht="18" customHeight="1">
      <c r="A17" s="6"/>
      <c r="B17" s="174"/>
      <c r="C17" s="182" t="s">
        <v>154</v>
      </c>
      <c r="D17" s="183">
        <v>13125</v>
      </c>
      <c r="E17" s="183">
        <v>14339</v>
      </c>
      <c r="F17" s="199">
        <v>-1214</v>
      </c>
      <c r="G17" s="185">
        <v>-8.5</v>
      </c>
      <c r="H17" s="196">
        <v>0.8</v>
      </c>
      <c r="I17" s="197">
        <v>0.9</v>
      </c>
      <c r="J17" s="198"/>
    </row>
    <row r="18" spans="1:10" ht="4.5" customHeight="1">
      <c r="A18" s="6"/>
      <c r="B18" s="174"/>
      <c r="C18" s="182"/>
      <c r="D18" s="183"/>
      <c r="E18" s="183"/>
      <c r="F18" s="199">
        <v>0</v>
      </c>
      <c r="G18" s="185"/>
      <c r="H18" s="196"/>
      <c r="I18" s="197"/>
      <c r="J18" s="198"/>
    </row>
    <row r="19" spans="1:10" ht="18" customHeight="1">
      <c r="A19" s="6"/>
      <c r="B19" s="174" t="s">
        <v>151</v>
      </c>
      <c r="C19" s="182" t="s">
        <v>158</v>
      </c>
      <c r="D19" s="193">
        <v>349450</v>
      </c>
      <c r="E19" s="193">
        <v>342343</v>
      </c>
      <c r="F19" s="199">
        <v>7107</v>
      </c>
      <c r="G19" s="185">
        <v>2.1</v>
      </c>
      <c r="H19" s="196">
        <v>21.4</v>
      </c>
      <c r="I19" s="197">
        <v>21</v>
      </c>
      <c r="J19" s="198"/>
    </row>
    <row r="20" spans="1:10" ht="18" customHeight="1">
      <c r="A20" s="6"/>
      <c r="B20" s="174"/>
      <c r="C20" s="182" t="s">
        <v>159</v>
      </c>
      <c r="D20" s="183">
        <v>912193</v>
      </c>
      <c r="E20" s="183">
        <v>919070</v>
      </c>
      <c r="F20" s="199">
        <v>-6877</v>
      </c>
      <c r="G20" s="185">
        <v>-0.7</v>
      </c>
      <c r="H20" s="196">
        <v>55.9</v>
      </c>
      <c r="I20" s="197">
        <v>56.3</v>
      </c>
      <c r="J20" s="198"/>
    </row>
    <row r="21" spans="1:10" ht="4.5" customHeight="1">
      <c r="A21" s="6"/>
      <c r="B21" s="174"/>
      <c r="C21" s="202"/>
      <c r="D21" s="193"/>
      <c r="E21" s="193"/>
      <c r="F21" s="199">
        <v>0</v>
      </c>
      <c r="G21" s="185"/>
      <c r="H21" s="196"/>
      <c r="I21" s="197"/>
      <c r="J21" s="198"/>
    </row>
    <row r="22" spans="1:10" ht="22.5" customHeight="1">
      <c r="A22" s="6"/>
      <c r="B22" s="181" t="s">
        <v>160</v>
      </c>
      <c r="C22" s="182"/>
      <c r="D22" s="203">
        <v>181001</v>
      </c>
      <c r="E22" s="203">
        <v>187894</v>
      </c>
      <c r="F22" s="199">
        <v>-6893</v>
      </c>
      <c r="G22" s="185">
        <v>-3.7</v>
      </c>
      <c r="H22" s="196">
        <v>100</v>
      </c>
      <c r="I22" s="197">
        <v>100</v>
      </c>
      <c r="J22" s="188"/>
    </row>
    <row r="23" spans="1:10" ht="18" customHeight="1">
      <c r="A23" s="6"/>
      <c r="B23" s="174"/>
      <c r="C23" s="202" t="s">
        <v>164</v>
      </c>
      <c r="D23" s="203">
        <v>24373</v>
      </c>
      <c r="E23" s="203">
        <v>24840</v>
      </c>
      <c r="F23" s="204">
        <v>-467</v>
      </c>
      <c r="G23" s="185">
        <v>-1.9</v>
      </c>
      <c r="H23" s="196">
        <v>13.5</v>
      </c>
      <c r="I23" s="197">
        <v>13.2</v>
      </c>
      <c r="J23" s="188"/>
    </row>
    <row r="24" spans="1:10" ht="4.5" customHeight="1">
      <c r="A24" s="6"/>
      <c r="B24" s="174"/>
      <c r="C24" s="182"/>
      <c r="D24" s="205"/>
      <c r="E24" s="205"/>
      <c r="F24" s="194"/>
      <c r="G24" s="185"/>
      <c r="H24" s="190"/>
      <c r="I24" s="191"/>
      <c r="J24" s="192"/>
    </row>
    <row r="25" spans="1:11" ht="18" customHeight="1">
      <c r="A25" s="6"/>
      <c r="B25" s="181" t="s">
        <v>161</v>
      </c>
      <c r="C25" s="182"/>
      <c r="D25" s="203">
        <v>168</v>
      </c>
      <c r="E25" s="203">
        <v>177</v>
      </c>
      <c r="F25" s="206">
        <v>-9</v>
      </c>
      <c r="G25" s="185">
        <v>-5.1</v>
      </c>
      <c r="H25" s="186" t="s">
        <v>150</v>
      </c>
      <c r="I25" s="187" t="s">
        <v>150</v>
      </c>
      <c r="J25" s="188"/>
      <c r="K25" s="192"/>
    </row>
    <row r="26" spans="1:9" ht="4.5" customHeight="1">
      <c r="A26" s="6"/>
      <c r="B26" s="207"/>
      <c r="C26" s="86"/>
      <c r="D26" s="207"/>
      <c r="E26" s="207"/>
      <c r="F26" s="208"/>
      <c r="G26" s="209"/>
      <c r="H26" s="210"/>
      <c r="I26" s="96"/>
    </row>
    <row r="27" spans="1:9" ht="13.5" customHeight="1">
      <c r="A27" s="6"/>
      <c r="B27" s="211"/>
      <c r="C27" s="6"/>
      <c r="D27" s="6"/>
      <c r="E27" s="6"/>
      <c r="F27" s="6"/>
      <c r="G27" s="212"/>
      <c r="H27" s="212"/>
      <c r="I27" s="6"/>
    </row>
    <row r="28" spans="4:7" ht="14.25">
      <c r="D28" s="519"/>
      <c r="E28" s="519"/>
      <c r="F28" s="519"/>
      <c r="G28" s="520"/>
    </row>
  </sheetData>
  <sheetProtection/>
  <mergeCells count="5">
    <mergeCell ref="H3:I3"/>
    <mergeCell ref="D3:E3"/>
    <mergeCell ref="F3:G3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2005-10-05T11:52:35Z</cp:lastPrinted>
  <dcterms:created xsi:type="dcterms:W3CDTF">2005-08-26T08:18:24Z</dcterms:created>
  <dcterms:modified xsi:type="dcterms:W3CDTF">2011-03-03T10:56:00Z</dcterms:modified>
  <cp:category/>
  <cp:version/>
  <cp:contentType/>
  <cp:contentStatus/>
</cp:coreProperties>
</file>