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統計表1" sheetId="1" r:id="rId1"/>
    <sheet name="統計表2" sheetId="2" r:id="rId2"/>
    <sheet name="統計表3" sheetId="3" r:id="rId3"/>
    <sheet name="統計表4" sheetId="4" r:id="rId4"/>
    <sheet name="統計表5" sheetId="5" r:id="rId5"/>
    <sheet name="統計表6" sheetId="6" r:id="rId6"/>
    <sheet name="統計表7" sheetId="7" r:id="rId7"/>
    <sheet name="統計表8" sheetId="8" r:id="rId8"/>
    <sheet name="統計表9" sheetId="9" r:id="rId9"/>
    <sheet name="統計表10" sheetId="10" r:id="rId10"/>
    <sheet name="統計表11" sheetId="11" r:id="rId11"/>
    <sheet name="統計表12" sheetId="12" r:id="rId12"/>
    <sheet name="統計表１３" sheetId="13" r:id="rId13"/>
    <sheet name="統計表１４" sheetId="14" r:id="rId14"/>
    <sheet name="統計表１５－１" sheetId="15" r:id="rId15"/>
    <sheet name="統計表１５－２" sheetId="16" r:id="rId16"/>
    <sheet name="統計表１６－１" sheetId="17" r:id="rId17"/>
    <sheet name="統計表１６－２" sheetId="18" r:id="rId18"/>
    <sheet name="統計表１７－１" sheetId="19" r:id="rId19"/>
    <sheet name="統計表１７－２" sheetId="20" r:id="rId20"/>
    <sheet name="統計表１８－１" sheetId="21" r:id="rId21"/>
    <sheet name="統計表１８－２" sheetId="22" r:id="rId22"/>
    <sheet name="統計表１９" sheetId="23" r:id="rId23"/>
  </sheets>
  <definedNames>
    <definedName name="_xlnm.Print_Area" localSheetId="0">'統計表1'!$A$2:$K$80</definedName>
    <definedName name="_xlnm.Print_Area" localSheetId="9">'統計表10'!$A$2:$M$109</definedName>
    <definedName name="_xlnm.Print_Area" localSheetId="10">'統計表11'!$A$2:$Q$58</definedName>
    <definedName name="_xlnm.Print_Area" localSheetId="11">'統計表12'!$A$1:$N$30</definedName>
    <definedName name="_xlnm.Print_Area" localSheetId="12">'統計表１３'!$A$1:$N$47</definedName>
    <definedName name="_xlnm.Print_Area" localSheetId="14">'統計表１５－１'!$A$1:$J$57</definedName>
    <definedName name="_xlnm.Print_Area" localSheetId="15">'統計表１５－２'!$A$1:$J$55</definedName>
    <definedName name="_xlnm.Print_Area" localSheetId="16">'統計表１６－１'!$A$1:$J$57</definedName>
    <definedName name="_xlnm.Print_Area" localSheetId="17">'統計表１６－２'!$A$1:$K$55</definedName>
    <definedName name="_xlnm.Print_Area" localSheetId="20">'統計表１８－１'!$A$1:$Q$55</definedName>
    <definedName name="_xlnm.Print_Area" localSheetId="21">'統計表１８－２'!$A$1:$P$54</definedName>
    <definedName name="_xlnm.Print_Area" localSheetId="1">'統計表2'!$A$2:$K$78</definedName>
    <definedName name="_xlnm.Print_Area" localSheetId="2">'統計表3'!$A$2:$J$76</definedName>
    <definedName name="_xlnm.Print_Area" localSheetId="3">'統計表4'!$A$2:$L$77</definedName>
    <definedName name="_xlnm.Print_Area" localSheetId="4">'統計表5'!$A$1:$L$40</definedName>
    <definedName name="_xlnm.Print_Area" localSheetId="5">'統計表6'!$A$2:$K$65</definedName>
    <definedName name="_xlnm.Print_Area" localSheetId="8">'統計表9'!$A$1:$N$107</definedName>
  </definedNames>
  <calcPr fullCalcOnLoad="1"/>
</workbook>
</file>

<file path=xl/sharedStrings.xml><?xml version="1.0" encoding="utf-8"?>
<sst xmlns="http://schemas.openxmlformats.org/spreadsheetml/2006/main" count="2164" uniqueCount="556">
  <si>
    <t>平成2年</t>
  </si>
  <si>
    <t>('87)</t>
  </si>
  <si>
    <t>('90)</t>
  </si>
  <si>
    <t>('93)</t>
  </si>
  <si>
    <t>('96)</t>
  </si>
  <si>
    <t>('99)</t>
  </si>
  <si>
    <t xml:space="preserve"> (2000)</t>
  </si>
  <si>
    <t>施　　　　　　　　　　設　　　　　　　　　　数</t>
  </si>
  <si>
    <t>総　　        　数</t>
  </si>
  <si>
    <t>病　　        　院</t>
  </si>
  <si>
    <t>精神病院</t>
  </si>
  <si>
    <t xml:space="preserve">       ・</t>
  </si>
  <si>
    <t>結核療養所</t>
  </si>
  <si>
    <t>一般病院</t>
  </si>
  <si>
    <t>（再掲）</t>
  </si>
  <si>
    <t>一  般  診  療  所</t>
  </si>
  <si>
    <t>有床</t>
  </si>
  <si>
    <t>無床</t>
  </si>
  <si>
    <t>歯  科  診  療  所</t>
  </si>
  <si>
    <t>病　　　　　　　　床　　　　　　　　数</t>
  </si>
  <si>
    <t>精神病床</t>
  </si>
  <si>
    <t>感染症病床</t>
  </si>
  <si>
    <t>結核病床</t>
  </si>
  <si>
    <t>人　　口　　10　　万　　対　　施　　設　　数</t>
  </si>
  <si>
    <t>人　　口　　10　　万　　対　　病　　床　　数</t>
  </si>
  <si>
    <t>（医療施設調査）</t>
  </si>
  <si>
    <t>病　　　院　　　数</t>
  </si>
  <si>
    <t>総数</t>
  </si>
  <si>
    <t>国</t>
  </si>
  <si>
    <t>　厚生労働省</t>
  </si>
  <si>
    <t>　文部科学省</t>
  </si>
  <si>
    <t>　労働福祉事業団</t>
  </si>
  <si>
    <t>　日本国有鉄道</t>
  </si>
  <si>
    <t xml:space="preserve">      　・</t>
  </si>
  <si>
    <t xml:space="preserve">        ・</t>
  </si>
  <si>
    <t xml:space="preserve">      　 ・</t>
  </si>
  <si>
    <t>　その他</t>
  </si>
  <si>
    <t>公的医療機関</t>
  </si>
  <si>
    <t>　都道府県</t>
  </si>
  <si>
    <t>　市町村</t>
  </si>
  <si>
    <t>　日赤</t>
  </si>
  <si>
    <t>　済生会</t>
  </si>
  <si>
    <t>　北海道社会事業協会</t>
  </si>
  <si>
    <t>　厚生連</t>
  </si>
  <si>
    <t>　国民健康保険団体連合会</t>
  </si>
  <si>
    <t>社会保険関係団体</t>
  </si>
  <si>
    <t>　全国社会保険協会連合会</t>
  </si>
  <si>
    <t>　厚生年金事業振興団</t>
  </si>
  <si>
    <t>　船員保険会</t>
  </si>
  <si>
    <t>　健康保険組合及びその連合会</t>
  </si>
  <si>
    <t>　共済組合及びその連合会</t>
  </si>
  <si>
    <t>　国民健康保険組合</t>
  </si>
  <si>
    <t>公益法人</t>
  </si>
  <si>
    <t>医療法人</t>
  </si>
  <si>
    <t>学校法人</t>
  </si>
  <si>
    <t>社会福祉法人</t>
  </si>
  <si>
    <t>会社</t>
  </si>
  <si>
    <t>その他の法人</t>
  </si>
  <si>
    <t>個人</t>
  </si>
  <si>
    <t>医育機関（再掲）</t>
  </si>
  <si>
    <t>病　　院　　病　　床　　数</t>
  </si>
  <si>
    <t xml:space="preserve">         ・</t>
  </si>
  <si>
    <t>統計表３　開設者別にみた一般診療所数及び歯科診療所数の年次推移</t>
  </si>
  <si>
    <t xml:space="preserve">        -</t>
  </si>
  <si>
    <t>統計表４　開設者・施設の種類別にみた施設数</t>
  </si>
  <si>
    <t>病院</t>
  </si>
  <si>
    <t>一般診療所</t>
  </si>
  <si>
    <t>歯科診療所</t>
  </si>
  <si>
    <t>統計表５　開設者・病床の種類別にみた病床数</t>
  </si>
  <si>
    <t>療養病床</t>
  </si>
  <si>
    <t>一般病床</t>
  </si>
  <si>
    <t>-</t>
  </si>
  <si>
    <t>統計表６　病床の規模別にみた施設数及び構成割合の年次推移</t>
  </si>
  <si>
    <t>施　　　　　　　　　設　　　　　　　　　数</t>
  </si>
  <si>
    <t>病　　院</t>
  </si>
  <si>
    <t xml:space="preserve">   20～ 29床</t>
  </si>
  <si>
    <t>　 30～ 39</t>
  </si>
  <si>
    <t>　 40～ 49</t>
  </si>
  <si>
    <t xml:space="preserve">   50～ 99</t>
  </si>
  <si>
    <t>　100～149</t>
  </si>
  <si>
    <t>　150～199</t>
  </si>
  <si>
    <t>　200～299</t>
  </si>
  <si>
    <t>　300～399</t>
  </si>
  <si>
    <t>　400～499</t>
  </si>
  <si>
    <t>　500～599</t>
  </si>
  <si>
    <t>　600～699</t>
  </si>
  <si>
    <t>　700～799</t>
  </si>
  <si>
    <t>　800～899</t>
  </si>
  <si>
    <t>　900床以上</t>
  </si>
  <si>
    <t>　 20～99床</t>
  </si>
  <si>
    <t xml:space="preserve">  100床以上</t>
  </si>
  <si>
    <t xml:space="preserve">  200床以上</t>
  </si>
  <si>
    <t xml:space="preserve">  300床以上</t>
  </si>
  <si>
    <t xml:space="preserve">  500床以上</t>
  </si>
  <si>
    <t>　有床</t>
  </si>
  <si>
    <t xml:space="preserve">   20～99床</t>
  </si>
  <si>
    <t>注：昭和58年以前は12月31日現在、昭和59年以降は10月1日現在である。</t>
  </si>
  <si>
    <t>一般病院数</t>
  </si>
  <si>
    <t>内科</t>
  </si>
  <si>
    <t>呼吸器科</t>
  </si>
  <si>
    <t>消化器科（胃腸科）</t>
  </si>
  <si>
    <t>循環器科</t>
  </si>
  <si>
    <t>小児科</t>
  </si>
  <si>
    <t>精神科</t>
  </si>
  <si>
    <t>神経科</t>
  </si>
  <si>
    <t>神経内科</t>
  </si>
  <si>
    <t xml:space="preserve">     ・</t>
  </si>
  <si>
    <t>外科</t>
  </si>
  <si>
    <t>整形外科</t>
  </si>
  <si>
    <t>形成外科</t>
  </si>
  <si>
    <t>脳神経外科</t>
  </si>
  <si>
    <t>産婦人科</t>
  </si>
  <si>
    <t>産科</t>
  </si>
  <si>
    <t>婦人科</t>
  </si>
  <si>
    <t>眼科</t>
  </si>
  <si>
    <t>耳鼻いんこう科</t>
  </si>
  <si>
    <t>気管食道科</t>
  </si>
  <si>
    <t>皮膚科</t>
  </si>
  <si>
    <t>泌尿器科</t>
  </si>
  <si>
    <t>性病科</t>
  </si>
  <si>
    <t>こう門科</t>
  </si>
  <si>
    <t>ﾘﾊﾋﾞﾘﾃｰｼｮﾝ科</t>
  </si>
  <si>
    <t>放射線科</t>
  </si>
  <si>
    <t>麻酔科</t>
  </si>
  <si>
    <t>歯科</t>
  </si>
  <si>
    <t>一般診療所数</t>
  </si>
  <si>
    <t>　　　・</t>
  </si>
  <si>
    <t>歯科診療所数</t>
  </si>
  <si>
    <t>(2-1)</t>
  </si>
  <si>
    <t>施設数</t>
  </si>
  <si>
    <t>人口10万対施設数</t>
  </si>
  <si>
    <t>病　院</t>
  </si>
  <si>
    <t>有床(再掲)</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</si>
  <si>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</si>
  <si>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</si>
  <si>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</si>
  <si>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</si>
  <si>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</si>
  <si>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</si>
  <si>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</si>
  <si>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</si>
  <si>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</si>
  <si>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</si>
  <si>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</si>
  <si>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</si>
  <si>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</si>
  <si>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</si>
  <si>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</si>
  <si>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</si>
  <si>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</si>
  <si>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</si>
  <si>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</si>
  <si>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</si>
  <si>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</si>
  <si>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</si>
  <si>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</si>
  <si>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</si>
  <si>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</si>
  <si>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</si>
  <si>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</si>
  <si>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</si>
  <si>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</si>
  <si>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</si>
  <si>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</si>
  <si>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</si>
  <si>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</si>
  <si>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</si>
  <si>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</si>
  <si>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</si>
  <si>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</si>
  <si>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</si>
  <si>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</si>
  <si>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</si>
  <si>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</si>
  <si>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</si>
  <si>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</si>
  <si>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</si>
  <si>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</si>
  <si>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</si>
  <si>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</si>
  <si>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</si>
  <si>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(2-2)</t>
  </si>
  <si>
    <t>13大都市（再掲）</t>
  </si>
  <si>
    <t>東京都区部</t>
  </si>
  <si>
    <t>札幌市</t>
  </si>
  <si>
    <t>仙台市</t>
  </si>
  <si>
    <t>千葉市</t>
  </si>
  <si>
    <t>横浜市</t>
  </si>
  <si>
    <t>川崎市</t>
  </si>
  <si>
    <t>名古屋市</t>
  </si>
  <si>
    <t>京都市</t>
  </si>
  <si>
    <t>大阪市</t>
  </si>
  <si>
    <t>神戸市</t>
  </si>
  <si>
    <t>広島市</t>
  </si>
  <si>
    <t>北九州市</t>
  </si>
  <si>
    <t>福岡市</t>
  </si>
  <si>
    <t>中核市（再掲）</t>
  </si>
  <si>
    <t>秋田市</t>
  </si>
  <si>
    <t>郡山市</t>
  </si>
  <si>
    <t>いわき市</t>
  </si>
  <si>
    <t>宇都宮市</t>
  </si>
  <si>
    <t>新潟市</t>
  </si>
  <si>
    <t>富山市</t>
  </si>
  <si>
    <t>金沢市</t>
  </si>
  <si>
    <t>長野市</t>
  </si>
  <si>
    <t>岐阜市</t>
  </si>
  <si>
    <t>静岡市</t>
  </si>
  <si>
    <t>浜松市</t>
  </si>
  <si>
    <t>豊橋市</t>
  </si>
  <si>
    <t>豊田市</t>
  </si>
  <si>
    <t>堺市</t>
  </si>
  <si>
    <t>姫路市</t>
  </si>
  <si>
    <t>和歌山市</t>
  </si>
  <si>
    <t>岡山市</t>
  </si>
  <si>
    <t>福山市</t>
  </si>
  <si>
    <t>高松市</t>
  </si>
  <si>
    <t>高知市</t>
  </si>
  <si>
    <t>長崎市</t>
  </si>
  <si>
    <t>熊本市</t>
  </si>
  <si>
    <t>大分市</t>
  </si>
  <si>
    <t>宮崎市</t>
  </si>
  <si>
    <t>鹿児島市</t>
  </si>
  <si>
    <t>病 床 数</t>
  </si>
  <si>
    <t>人 口 10 万 対 病 床 数</t>
  </si>
  <si>
    <t xml:space="preserve"> </t>
  </si>
  <si>
    <t xml:space="preserve">      各年10月1日現在</t>
  </si>
  <si>
    <t>65歳以上人口</t>
  </si>
  <si>
    <t>施　設　数</t>
  </si>
  <si>
    <t>病　床　数</t>
  </si>
  <si>
    <t>10万対病床数</t>
  </si>
  <si>
    <t>増減数</t>
  </si>
  <si>
    <t>各年10月～翌年９月</t>
  </si>
  <si>
    <t>('94)</t>
  </si>
  <si>
    <t>('95)</t>
  </si>
  <si>
    <t>('97)</t>
  </si>
  <si>
    <t>('98)</t>
  </si>
  <si>
    <t>(2000)</t>
  </si>
  <si>
    <t>開 設 ・ 再 開</t>
  </si>
  <si>
    <t>病</t>
  </si>
  <si>
    <t>開設</t>
  </si>
  <si>
    <t>再開</t>
  </si>
  <si>
    <t>廃 止 ・ 休 止</t>
  </si>
  <si>
    <t>院</t>
  </si>
  <si>
    <t>廃止</t>
  </si>
  <si>
    <t>休止</t>
  </si>
  <si>
    <t>一</t>
  </si>
  <si>
    <t>般</t>
  </si>
  <si>
    <t>診</t>
  </si>
  <si>
    <t>療</t>
  </si>
  <si>
    <t>所</t>
  </si>
  <si>
    <t>歯</t>
  </si>
  <si>
    <t>科</t>
  </si>
  <si>
    <t>統計表１　施設の種類別にみた施設数・病床数及び人口10万対施設数・病床数の年次推移</t>
  </si>
  <si>
    <t>昭和59年</t>
  </si>
  <si>
    <t xml:space="preserve"> ('01)</t>
  </si>
  <si>
    <t xml:space="preserve"> ('02)</t>
  </si>
  <si>
    <t>伝染病院</t>
  </si>
  <si>
    <t xml:space="preserve"> 地域医療支援病院</t>
  </si>
  <si>
    <t xml:space="preserve"> 療養病床等を有する病院</t>
  </si>
  <si>
    <t>（再掲）療養病床を有する     一般診療所</t>
  </si>
  <si>
    <t>療養病床</t>
  </si>
  <si>
    <t>一般病床</t>
  </si>
  <si>
    <t>経過的旧その他の病床</t>
  </si>
  <si>
    <t>（再掲）経過的旧療養型　　　　　　　　　　病床群</t>
  </si>
  <si>
    <t>（再掲）療養病床</t>
  </si>
  <si>
    <t>（再掲）療養病床を有する    一般診療所</t>
  </si>
  <si>
    <t>注:1  昭和58年以前は12月31日現在、昭和59年以降は10月1日現在である。</t>
  </si>
  <si>
    <t>　 2  平成11年４月に「感染症の予防及び感染症の患者に対する医療に関する法律」が施行されたため、「伝染病院」は廃止され、「伝染</t>
  </si>
  <si>
    <t>　　病床」は「感染症病床」に改められた。</t>
  </si>
  <si>
    <t>　 3  平成13年３月に「医療法等の一部を改正する法律」が施行され、「その他の病床」が「療養病床」と「一般病床」に区分されたこと</t>
  </si>
  <si>
    <t>　　に伴い、本調査において平成12年まで便宜上「一般病床」と表章していた「その他の病床」は、13年から「療養病床」､「一般病床」､</t>
  </si>
  <si>
    <t>　　「経過的旧その他の病床」に表章を分割した。</t>
  </si>
  <si>
    <t>　　　また、一般診療所の「療養型病床群」は「療養病床」にみなすこととされたため、「療養病床」と表章している。</t>
  </si>
  <si>
    <t>　 4  療養病床等とは、療養病床及び経過的旧療養型病床群である。</t>
  </si>
  <si>
    <t>統計表２　開設者別にみた病院数及び病院病床数の年次推移</t>
  </si>
  <si>
    <t>医療生協</t>
  </si>
  <si>
    <t>注:1  昭和58年以前は12月31日現在、昭和59年以降は10月１日現在である。</t>
  </si>
  <si>
    <t>　 2  昭和59年までの「日本国有鉄道」は、日本電信電話株式会社及び日本たばこ産業株式会社が含まれている。</t>
  </si>
  <si>
    <t>　 3  平成12年までの「厚生労働省」には旧厚生省、「文部科学省」には旧文部省のみをそれぞれ計上している。</t>
  </si>
  <si>
    <t>　 4  平成13年までの「その他の法人」には「社会福祉法人」、「医療生協」が含まれている。</t>
  </si>
  <si>
    <t>一　　般　　診　　療　　所　　数</t>
  </si>
  <si>
    <t>歯　　科　　診　　療　　所　　数</t>
  </si>
  <si>
    <t>注:1  昭和58年以前は12月31日現在、昭和59年以降は10月１日現在である。</t>
  </si>
  <si>
    <t>　 2  昭和59年までの「日本国有鉄道」は、日本電信電話株式会社及び日本たばこ産業株式会社が含まれている。</t>
  </si>
  <si>
    <t xml:space="preserve">        平成14年(2002)10月1日現在</t>
  </si>
  <si>
    <t>療養病床等を有する病院　　　　　　　　　　　　　（再掲）</t>
  </si>
  <si>
    <t>療養病床を有する一般診療所　　（再掲）</t>
  </si>
  <si>
    <t>-</t>
  </si>
  <si>
    <t>社会福祉法人</t>
  </si>
  <si>
    <t>-</t>
  </si>
  <si>
    <t>-</t>
  </si>
  <si>
    <t>注：　療養病床等とは、療養病床及び経過的旧療養型病床群である。</t>
  </si>
  <si>
    <t xml:space="preserve">        平成14年(2002)10月1日現在</t>
  </si>
  <si>
    <t>経過的旧その他の病床</t>
  </si>
  <si>
    <t>（再掲）</t>
  </si>
  <si>
    <t>経過的旧療養型病床群（再掲）</t>
  </si>
  <si>
    <t>療養病床（再掲）</t>
  </si>
  <si>
    <t>-</t>
  </si>
  <si>
    <t>注：　平成13年３月に「医療法等の一部を改正する法律」が施行され、「その他の病床」が「療養病床」と「一般病床」に区分されたことに伴い、本調査</t>
  </si>
  <si>
    <t xml:space="preserve">     において平成12年まで便宜上「一般病床」と表章していた「その他の病床」は、13年から「療養病床」､「一般病床」､「経過的旧その他の病床」に</t>
  </si>
  <si>
    <t xml:space="preserve">     表章を分割した。</t>
  </si>
  <si>
    <t xml:space="preserve">      また、一般診療所の「療養型病床群」は「療養病床」にみなすこととされたため、「療養病床」と表章している。</t>
  </si>
  <si>
    <t xml:space="preserve"> ('01)</t>
  </si>
  <si>
    <t xml:space="preserve"> ('02)</t>
  </si>
  <si>
    <t>　　 1～ 9床</t>
  </si>
  <si>
    <t>　  10～19</t>
  </si>
  <si>
    <t>構　　　　成　　　　割　　　　合　　　　（％）</t>
  </si>
  <si>
    <t>統計表７　診療科目別にみた一般病院数の年次推移</t>
  </si>
  <si>
    <t>（複数回答）</t>
  </si>
  <si>
    <t xml:space="preserve">心療内科 </t>
  </si>
  <si>
    <t xml:space="preserve">アレルギー科 </t>
  </si>
  <si>
    <t xml:space="preserve">リウマチ科 </t>
  </si>
  <si>
    <t xml:space="preserve">美容外科 </t>
  </si>
  <si>
    <t>呼吸器外科</t>
  </si>
  <si>
    <t xml:space="preserve">心臓血管外科 </t>
  </si>
  <si>
    <t xml:space="preserve">小児外科 </t>
  </si>
  <si>
    <t xml:space="preserve">矯正歯科 </t>
  </si>
  <si>
    <t xml:space="preserve">小児歯科 </t>
  </si>
  <si>
    <t xml:space="preserve">歯科口腔外科 </t>
  </si>
  <si>
    <t>（医療施設調査）</t>
  </si>
  <si>
    <t>注：昭和58年以前は12月31日現在、昭和59年以降は10月１日現在である。</t>
  </si>
  <si>
    <t>統計表８　診療科目別にみた一般診療所数・歯科診療所数の年次推移</t>
  </si>
  <si>
    <t>(複数回答）</t>
  </si>
  <si>
    <t>心療内科</t>
  </si>
  <si>
    <t>アレルギー科</t>
  </si>
  <si>
    <t xml:space="preserve">呼吸器外科 </t>
  </si>
  <si>
    <t>歯科口腔外科</t>
  </si>
  <si>
    <t>注：昭和58年以前は12月31日現在、昭和59年以降は10月１日現在である。</t>
  </si>
  <si>
    <t>統計表９ 　都道府県－13大都市・中核市（再掲）別にみた施設数及び人口10万対施設数</t>
  </si>
  <si>
    <t xml:space="preserve">        平成14年(2002)10月1日現在</t>
  </si>
  <si>
    <t>精神病院（再掲）</t>
  </si>
  <si>
    <t>一般病院（再掲）</t>
  </si>
  <si>
    <t xml:space="preserve">        平成14年(2002)10月1日現在</t>
  </si>
  <si>
    <t xml:space="preserve">        -</t>
  </si>
  <si>
    <t>旭川市</t>
  </si>
  <si>
    <t>横須賀市</t>
  </si>
  <si>
    <t xml:space="preserve">        -</t>
  </si>
  <si>
    <t>奈良市</t>
  </si>
  <si>
    <t>倉敷市</t>
  </si>
  <si>
    <t>松山市</t>
  </si>
  <si>
    <t>統計表10　都道府県－13大都市・中核市（再掲）別にみた病床数及び人口10万対病床数</t>
  </si>
  <si>
    <t>精神病床（再掲）</t>
  </si>
  <si>
    <t>結核病床（再掲）</t>
  </si>
  <si>
    <t>その他の         病床等　　　　　　（再掲）</t>
  </si>
  <si>
    <t xml:space="preserve">        平成14年(2002)10月1日現在</t>
  </si>
  <si>
    <t xml:space="preserve">        -</t>
  </si>
  <si>
    <t xml:space="preserve">        -</t>
  </si>
  <si>
    <t>奈良市</t>
  </si>
  <si>
    <t>倉敷市</t>
  </si>
  <si>
    <t>松山市</t>
  </si>
  <si>
    <t>注:1 「病院」には、「感染症病床」を含む。</t>
  </si>
  <si>
    <t>　 2  その他の病床等とは、療養病床、一般病床及び経過的旧その他の病床（経過的旧療養型病床群を含む。）である。</t>
  </si>
  <si>
    <t>統計表11　都道府県別にみた療養病床等を有する施設数、病床数及び65歳以上人口10万対病床数</t>
  </si>
  <si>
    <t>療養病床等を有する病院</t>
  </si>
  <si>
    <t>療養病床を有する一般診療所</t>
  </si>
  <si>
    <t>平成14年</t>
  </si>
  <si>
    <t>平成13年</t>
  </si>
  <si>
    <t>注:1  「65歳以上人口10万対病床数」は、病院の療養病床及び経過的旧療養型病床群と一般診療所の療養病床の病床数の合計で算出している。</t>
  </si>
  <si>
    <t>　 2  療養病床等とは、療養病床及び経過的旧療養型病床群である。</t>
  </si>
  <si>
    <t>統計表12　施設の種類別にみた動態状況の年次推移</t>
  </si>
  <si>
    <t>平成5年</t>
  </si>
  <si>
    <t>('01)</t>
  </si>
  <si>
    <t>('02)</t>
  </si>
  <si>
    <t>統計表13　年間患者数，病院の種類－病床の種類別にみた１日平均患者数の年次推移</t>
  </si>
  <si>
    <t>(単位：人）</t>
  </si>
  <si>
    <t>昭和59年</t>
  </si>
  <si>
    <t>(1984)</t>
  </si>
  <si>
    <t>('01)</t>
  </si>
  <si>
    <t>('02)</t>
  </si>
  <si>
    <t>在院患者延数</t>
  </si>
  <si>
    <t>（再掲）
療 養 病 床 等</t>
  </si>
  <si>
    <t xml:space="preserve">　　　　･ </t>
  </si>
  <si>
    <t xml:space="preserve">… </t>
  </si>
  <si>
    <t>新入院患者数</t>
  </si>
  <si>
    <t xml:space="preserve">退院患者数 </t>
  </si>
  <si>
    <t>外来患者延数</t>
  </si>
  <si>
    <t>１日平均在院患者数</t>
  </si>
  <si>
    <t>その他の病床等</t>
  </si>
  <si>
    <r>
      <t xml:space="preserve"> （再掲）
  療</t>
    </r>
    <r>
      <rPr>
        <sz val="6"/>
        <rFont val="ＭＳ 明朝"/>
        <family val="1"/>
      </rPr>
      <t xml:space="preserve"> </t>
    </r>
    <r>
      <rPr>
        <sz val="11"/>
        <rFont val="ＭＳ 明朝"/>
        <family val="1"/>
      </rPr>
      <t>養</t>
    </r>
    <r>
      <rPr>
        <sz val="6"/>
        <rFont val="ＭＳ 明朝"/>
        <family val="1"/>
      </rPr>
      <t xml:space="preserve"> </t>
    </r>
    <r>
      <rPr>
        <sz val="11"/>
        <rFont val="ＭＳ 明朝"/>
        <family val="1"/>
      </rPr>
      <t>病</t>
    </r>
    <r>
      <rPr>
        <sz val="6"/>
        <rFont val="ＭＳ 明朝"/>
        <family val="1"/>
      </rPr>
      <t xml:space="preserve"> </t>
    </r>
    <r>
      <rPr>
        <sz val="11"/>
        <rFont val="ＭＳ 明朝"/>
        <family val="1"/>
      </rPr>
      <t>床</t>
    </r>
    <r>
      <rPr>
        <sz val="6"/>
        <rFont val="ＭＳ 明朝"/>
        <family val="1"/>
      </rPr>
      <t xml:space="preserve"> </t>
    </r>
    <r>
      <rPr>
        <sz val="11"/>
        <rFont val="ＭＳ 明朝"/>
        <family val="1"/>
      </rPr>
      <t>等</t>
    </r>
  </si>
  <si>
    <t xml:space="preserve">　　　　　･ </t>
  </si>
  <si>
    <t>１日平均新入院患者数</t>
  </si>
  <si>
    <t>１日平均退院患者数</t>
  </si>
  <si>
    <t>１日平均外来患者数</t>
  </si>
  <si>
    <t>注：１　１日平均外来患者数については、現行の計算式で再計算したため、各年の報告書と一致していない。</t>
  </si>
  <si>
    <t>（病院報告）</t>
  </si>
  <si>
    <t>　　２　平成11年４月に「感染症の予防及び感染症の患者に対する医療に関する法律」が施行され、「伝染病床」は「感染症病床」に改められた。</t>
  </si>
  <si>
    <t>　　３　療養病床等については、平成8～12年は療養型病床群、平成13年は療養病床及び経過的旧療養型病床群の数値である。</t>
  </si>
  <si>
    <t>　　　　ただし、診療所の療養病床は含まれない。</t>
  </si>
  <si>
    <t>　　４　その他の病床等とは、療養病床、一般病床及び経過的旧その他の病床(経過的旧療養型病床群を含む。)である。</t>
  </si>
  <si>
    <t>統計表14　人口10万対１日平均患者数・病床の種類別にみた病床利用率・平均在院日数の年次推移</t>
  </si>
  <si>
    <t xml:space="preserve">  5</t>
  </si>
  <si>
    <t xml:space="preserve">  8</t>
  </si>
  <si>
    <t xml:space="preserve"> 11</t>
  </si>
  <si>
    <t xml:space="preserve">     12</t>
  </si>
  <si>
    <t xml:space="preserve">     13</t>
  </si>
  <si>
    <t xml:space="preserve">     14</t>
  </si>
  <si>
    <t>(1984)</t>
  </si>
  <si>
    <t>('01)</t>
  </si>
  <si>
    <t>人 口 10 万 対</t>
  </si>
  <si>
    <t>１日平均患者数</t>
  </si>
  <si>
    <t>(人)</t>
  </si>
  <si>
    <t>　在院患者数</t>
  </si>
  <si>
    <t>精神病床</t>
  </si>
  <si>
    <t>感染症病床</t>
  </si>
  <si>
    <t>結核病床</t>
  </si>
  <si>
    <r>
      <t xml:space="preserve">  (再掲）
  療</t>
    </r>
    <r>
      <rPr>
        <sz val="6"/>
        <rFont val="ＭＳ 明朝"/>
        <family val="1"/>
      </rPr>
      <t xml:space="preserve"> </t>
    </r>
    <r>
      <rPr>
        <sz val="8"/>
        <rFont val="ＭＳ 明朝"/>
        <family val="1"/>
      </rPr>
      <t>養</t>
    </r>
    <r>
      <rPr>
        <sz val="6"/>
        <rFont val="ＭＳ 明朝"/>
        <family val="1"/>
      </rPr>
      <t xml:space="preserve"> </t>
    </r>
    <r>
      <rPr>
        <sz val="8"/>
        <rFont val="ＭＳ 明朝"/>
        <family val="1"/>
      </rPr>
      <t>病</t>
    </r>
    <r>
      <rPr>
        <sz val="6"/>
        <rFont val="ＭＳ 明朝"/>
        <family val="1"/>
      </rPr>
      <t xml:space="preserve"> </t>
    </r>
    <r>
      <rPr>
        <sz val="8"/>
        <rFont val="ＭＳ 明朝"/>
        <family val="1"/>
      </rPr>
      <t>床</t>
    </r>
    <r>
      <rPr>
        <sz val="6"/>
        <rFont val="ＭＳ 明朝"/>
        <family val="1"/>
      </rPr>
      <t xml:space="preserve"> </t>
    </r>
    <r>
      <rPr>
        <sz val="8"/>
        <rFont val="ＭＳ 明朝"/>
        <family val="1"/>
      </rPr>
      <t>等</t>
    </r>
  </si>
  <si>
    <t xml:space="preserve">･ </t>
  </si>
  <si>
    <t xml:space="preserve">… </t>
  </si>
  <si>
    <t>人 口 10 万 対</t>
  </si>
  <si>
    <t>　新入院患者数</t>
  </si>
  <si>
    <t>　退院患者数</t>
  </si>
  <si>
    <t>　外来患者数</t>
  </si>
  <si>
    <t>精神病院</t>
  </si>
  <si>
    <t>結核療養所</t>
  </si>
  <si>
    <t>一般病院</t>
  </si>
  <si>
    <t>病床利用率</t>
  </si>
  <si>
    <t>(％)</t>
  </si>
  <si>
    <r>
      <t xml:space="preserve">  (再掲）
  一</t>
    </r>
    <r>
      <rPr>
        <sz val="6"/>
        <rFont val="ＭＳ 明朝"/>
        <family val="1"/>
      </rPr>
      <t xml:space="preserve"> </t>
    </r>
    <r>
      <rPr>
        <sz val="8"/>
        <rFont val="ＭＳ 明朝"/>
        <family val="1"/>
      </rPr>
      <t>般</t>
    </r>
    <r>
      <rPr>
        <sz val="6"/>
        <rFont val="ＭＳ 明朝"/>
        <family val="1"/>
      </rPr>
      <t xml:space="preserve"> </t>
    </r>
    <r>
      <rPr>
        <sz val="8"/>
        <rFont val="ＭＳ 明朝"/>
        <family val="1"/>
      </rPr>
      <t>病</t>
    </r>
    <r>
      <rPr>
        <sz val="6"/>
        <rFont val="ＭＳ 明朝"/>
        <family val="1"/>
      </rPr>
      <t xml:space="preserve"> </t>
    </r>
    <r>
      <rPr>
        <sz val="8"/>
        <rFont val="ＭＳ 明朝"/>
        <family val="1"/>
      </rPr>
      <t>床</t>
    </r>
    <r>
      <rPr>
        <sz val="6"/>
        <rFont val="ＭＳ 明朝"/>
        <family val="1"/>
      </rPr>
      <t xml:space="preserve"> </t>
    </r>
    <r>
      <rPr>
        <sz val="8"/>
        <rFont val="ＭＳ 明朝"/>
        <family val="1"/>
      </rPr>
      <t>等</t>
    </r>
  </si>
  <si>
    <t xml:space="preserve">… </t>
  </si>
  <si>
    <t>　療養病床等</t>
  </si>
  <si>
    <t xml:space="preserve">*91.7 </t>
  </si>
  <si>
    <t xml:space="preserve">*91.0 </t>
  </si>
  <si>
    <t>平均在院日数</t>
  </si>
  <si>
    <t>(日)</t>
  </si>
  <si>
    <t>注：１　１日平均外来患者数については、現行の算出式で再計算したため、各年の報告書と一致していない。</t>
  </si>
  <si>
    <t>　　２　病床利用率</t>
  </si>
  <si>
    <t xml:space="preserve">     (1) 平成11年までは、従来の計算式（1日平均在院患者数÷当該年の6月末病床数＊100）による。</t>
  </si>
  <si>
    <t xml:space="preserve">     (2) *印は、従来の「療養病床等」の計算式（月末病床利用率の1月～12月の合計÷12）による。</t>
  </si>
  <si>
    <t>　　３　療養病床等の平均在院日数については、平成８年は１年間すべて「療養病床等」のみの病院（84施設）で算出した。</t>
  </si>
  <si>
    <t>　　４　平成11年４月に「感染症の予防及び感染症の患者に対する医療に関する法律」が施行され、「伝染病床」は「感染症病床」に改められた。</t>
  </si>
  <si>
    <t>　　５　その他の病床等とは、療養病床、一般病床及び経過的旧その他の病床(経過的旧療養型病床群を含む。)である。</t>
  </si>
  <si>
    <t>　　６　一般病床等とは、一般病床及び経過的旧療養型病床群を除く経過的旧その他の病床である。</t>
  </si>
  <si>
    <t>　　７　療養病床等については、平成8～12年は療養型病床群、平成13年は療養病床及び経過的旧療養型病床群の数値である。</t>
  </si>
  <si>
    <t xml:space="preserve">   　　ただし、診療所の療養病床は含まれない。</t>
  </si>
  <si>
    <t>注：1　１日平均外来患者数については、現行の算出式で再計算したため、各年の報告書と一致していない。</t>
  </si>
  <si>
    <t xml:space="preserve">   ２  病床利用率</t>
  </si>
  <si>
    <t xml:space="preserve">   ３　その他の病床等とは、療養病床、一般病床及び経過的旧その他の病床(経過的旧療養型病床群を含む。)である。</t>
  </si>
  <si>
    <t xml:space="preserve">   ４　一般病床等とは、一般病床及び経過的旧療養型病床群を除く経過的旧その他の病床である。</t>
  </si>
  <si>
    <t xml:space="preserve">   ６　療養病床等については、平成8～12年は療養型病床群、平成13年は療養病床及び経過的旧療養型病床群の数値である。</t>
  </si>
  <si>
    <t xml:space="preserve">   ５　療養病床等の平均在院日数</t>
  </si>
  <si>
    <t xml:space="preserve">     (1) 平成8年は1年間すべて療養病床等のみの病院（84施設）で算出した。</t>
  </si>
  <si>
    <t>統計表15　都道府県－13大都市・中核市（再掲）別にみた１日平均患者数</t>
  </si>
  <si>
    <t>平成14年(2002)</t>
  </si>
  <si>
    <t>（単位：人）</t>
  </si>
  <si>
    <t>在　　院</t>
  </si>
  <si>
    <t>新 入 院</t>
  </si>
  <si>
    <t>退　　院</t>
  </si>
  <si>
    <t>外　　来</t>
  </si>
  <si>
    <t>精神病床　　　　　　　　　　　　(再掲）</t>
  </si>
  <si>
    <t>その他の　　　　　　　　　　　　病床等              (再掲)</t>
  </si>
  <si>
    <t>(2-2)</t>
  </si>
  <si>
    <t>旭川市</t>
  </si>
  <si>
    <t>横須賀市</t>
  </si>
  <si>
    <t>奈良市</t>
  </si>
  <si>
    <t>倉敷市</t>
  </si>
  <si>
    <t>松山市</t>
  </si>
  <si>
    <t>注：その他の病床等とは、療養病床、一般病床及び経過的旧その他の病床(経過的旧療養型病床群を含む。)である。</t>
  </si>
  <si>
    <r>
      <t>統計表1</t>
    </r>
    <r>
      <rPr>
        <sz val="14"/>
        <rFont val="標準ゴシック"/>
        <family val="3"/>
      </rPr>
      <t>6</t>
    </r>
    <r>
      <rPr>
        <sz val="14"/>
        <rFont val="標準ゴシック"/>
        <family val="3"/>
      </rPr>
      <t>　都道府県－13大都市・中核市（再掲）別にみた人口10万対１日平均患者数</t>
    </r>
  </si>
  <si>
    <t>岡山市</t>
  </si>
  <si>
    <t>長崎市</t>
  </si>
  <si>
    <t>統計表17　都道府県－13大都市・中核市（再掲）別にみた病床利用率及び平均在院日数</t>
  </si>
  <si>
    <t>平成14年(2002)</t>
  </si>
  <si>
    <t>病　　床　　利　　用　　率　（％）</t>
  </si>
  <si>
    <t>平 　均　 在　 院　 日　 数　（日）</t>
  </si>
  <si>
    <t>精 神　病 床</t>
  </si>
  <si>
    <t>感染症　病　床</t>
  </si>
  <si>
    <t>結 核　病 床</t>
  </si>
  <si>
    <t>その他の　　　　　　　　　　　　病床等</t>
  </si>
  <si>
    <t>一　般　　　　　　　　　　　病床等</t>
  </si>
  <si>
    <t>療　養　　　　　　病床等　　　　　　</t>
  </si>
  <si>
    <t xml:space="preserve">- </t>
  </si>
  <si>
    <t>病　　床　　利　　用　　率　（％）</t>
  </si>
  <si>
    <t>精 神　病 床</t>
  </si>
  <si>
    <t>結 核　病 床</t>
  </si>
  <si>
    <t>13大都市（再掲）</t>
  </si>
  <si>
    <t>東京都区部</t>
  </si>
  <si>
    <t xml:space="preserve">・ </t>
  </si>
  <si>
    <t>中核市（再掲）</t>
  </si>
  <si>
    <t xml:space="preserve">- </t>
  </si>
  <si>
    <t>注：1　その他の病床等とは、療養病床、一般病床及び経過的旧その他の病床(経過的旧療養型病床群を含む。)である。</t>
  </si>
  <si>
    <t>　  2　一般病床等とは、一般病床及び経過的旧療養型病床群を除く経過的旧その他の病床である。</t>
  </si>
  <si>
    <t>　  3　療養病床等とは、療養病床及び経過的旧療養型病床群である。ただし、診療所の療養病床は含まれない。</t>
  </si>
  <si>
    <t>　  4　この表では、表章記号の規約に以下の場合も含む。
　　　　「－」：病床があるが、計上する数値がない場合
　　　　「・」：病床がないので、計上する数値がない場合</t>
  </si>
  <si>
    <t>統計表18　都道府県－13大都市・中核市（再掲）別にみた病院の従事者数及び100床当たり従事者数</t>
  </si>
  <si>
    <t>平成14年(2002)10月1日現在</t>
  </si>
  <si>
    <t>従　　事　　者　　数</t>
  </si>
  <si>
    <t>100床当たりの従事者数</t>
  </si>
  <si>
    <t>総　　数</t>
  </si>
  <si>
    <t>医　師          (再掲)</t>
  </si>
  <si>
    <t>歯科医師                  (再掲)</t>
  </si>
  <si>
    <t>　看護師・准看護師</t>
  </si>
  <si>
    <t>(再掲)</t>
  </si>
  <si>
    <t>看護師</t>
  </si>
  <si>
    <t>准看護師</t>
  </si>
  <si>
    <t>(2-2)</t>
  </si>
  <si>
    <t>総　　数</t>
  </si>
  <si>
    <t>13大都市（再掲）</t>
  </si>
  <si>
    <t>中核市（再掲）</t>
  </si>
  <si>
    <t>横須賀市</t>
  </si>
  <si>
    <t>注：常勤換算したものである。</t>
  </si>
  <si>
    <t>　　  ただし、「医師」「歯科医師」以外については、常勤換算を行っていない。</t>
  </si>
  <si>
    <t>統計表19　病床規模別にみた一般病院の100床当たり従事者数</t>
  </si>
  <si>
    <t>平成14年(2002)10月1日現在</t>
  </si>
  <si>
    <t>総  数</t>
  </si>
  <si>
    <t xml:space="preserve">  20～               
    29床</t>
  </si>
  <si>
    <t xml:space="preserve">  30～
     39</t>
  </si>
  <si>
    <t xml:space="preserve">  40～
     49</t>
  </si>
  <si>
    <t xml:space="preserve">  50～
     99</t>
  </si>
  <si>
    <t xml:space="preserve"> 100～
    149</t>
  </si>
  <si>
    <t xml:space="preserve"> 150～
    199</t>
  </si>
  <si>
    <t xml:space="preserve"> 200～
    299</t>
  </si>
  <si>
    <t xml:space="preserve"> 300～
    399</t>
  </si>
  <si>
    <t xml:space="preserve"> 400～
    499</t>
  </si>
  <si>
    <t xml:space="preserve"> 500～
    599</t>
  </si>
  <si>
    <t xml:space="preserve"> 600～
    699</t>
  </si>
  <si>
    <t xml:space="preserve"> 700～
    799</t>
  </si>
  <si>
    <t xml:space="preserve"> 800～
    899</t>
  </si>
  <si>
    <t>900床　　　　　　　　　　　　　　　以上</t>
  </si>
  <si>
    <t>20～49床          (再掲)</t>
  </si>
  <si>
    <t>医師</t>
  </si>
  <si>
    <t>常　　　　勤　</t>
  </si>
  <si>
    <t>非　 常 　勤　</t>
  </si>
  <si>
    <t>歯科医師</t>
  </si>
  <si>
    <t xml:space="preserve">薬剤師 </t>
  </si>
  <si>
    <t xml:space="preserve">保健師 </t>
  </si>
  <si>
    <t xml:space="preserve">助産師 </t>
  </si>
  <si>
    <t>看護師</t>
  </si>
  <si>
    <t>准看護師</t>
  </si>
  <si>
    <t>看護業務補助者</t>
  </si>
  <si>
    <t>理学療法士（ＰＴ）</t>
  </si>
  <si>
    <t>作業療法士（ＯＴ）</t>
  </si>
  <si>
    <t>視能訓練士</t>
  </si>
  <si>
    <t>言語聴覚士</t>
  </si>
  <si>
    <t>義肢装具士</t>
  </si>
  <si>
    <t>歯科衛生士</t>
  </si>
  <si>
    <t>歯科技工士</t>
  </si>
  <si>
    <t>診療放射線技師</t>
  </si>
  <si>
    <t>診療エツクス線技師</t>
  </si>
  <si>
    <t>臨床検査技師</t>
  </si>
  <si>
    <t>衛生検査技師</t>
  </si>
  <si>
    <t>臨床工学技士</t>
  </si>
  <si>
    <t>あん摩マツサージ指圧師</t>
  </si>
  <si>
    <t>柔道整復師</t>
  </si>
  <si>
    <t>管理栄養士</t>
  </si>
  <si>
    <t>栄養士</t>
  </si>
  <si>
    <t>精神保健福祉士</t>
  </si>
  <si>
    <t>-</t>
  </si>
  <si>
    <t>社会福祉士</t>
  </si>
  <si>
    <t>介護福祉士</t>
  </si>
  <si>
    <t>その他の技術員</t>
  </si>
  <si>
    <t>医療社会事業従事者</t>
  </si>
  <si>
    <t>事務職員</t>
  </si>
  <si>
    <t>その他の職員</t>
  </si>
  <si>
    <t>注：常勤換算したものである。　</t>
  </si>
  <si>
    <t xml:space="preserve">        ・</t>
  </si>
  <si>
    <t>注：「病院」には、「結核療養所」を含む。</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</si>
</sst>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 ###\ ##0;&quot;△&quot;\ ###\ ##0;&quot;-&quot;"/>
    <numFmt numFmtId="179" formatCode="##\ ##0.0;&quot;△&quot;\ ###\ ##0.0"/>
    <numFmt numFmtId="180" formatCode="&quot;0&quot;#,##0"/>
    <numFmt numFmtId="181" formatCode="&quot;0&quot;#"/>
    <numFmt numFmtId="182" formatCode="#\ ##0&quot; &quot;"/>
    <numFmt numFmtId="183" formatCode="##\ ##0&quot; &quot;"/>
    <numFmt numFmtId="184" formatCode="#\ ##0.0&quot; &quot;"/>
    <numFmt numFmtId="185" formatCode="###\ ##0&quot; &quot;"/>
    <numFmt numFmtId="186" formatCode="###\ ##0.0&quot; &quot;"/>
    <numFmt numFmtId="187" formatCode="#\ ###\ ##0&quot; &quot;"/>
    <numFmt numFmtId="188" formatCode="#\ ###\ "/>
    <numFmt numFmtId="189" formatCode="0.0\ "/>
    <numFmt numFmtId="190" formatCode="#\ ###\ ###\ "/>
    <numFmt numFmtId="191" formatCode="###\ ###\ ###\ "/>
    <numFmt numFmtId="192" formatCode="0.0_);[Red]\(0.0\)"/>
    <numFmt numFmtId="193" formatCode="###\ ###\ ##0"/>
    <numFmt numFmtId="194" formatCode="#\ ###\ ##0\ "/>
    <numFmt numFmtId="195" formatCode="###\ ###\ ##0\ "/>
    <numFmt numFmtId="196" formatCode="#\ ###\ ##0.0"/>
    <numFmt numFmtId="197" formatCode="#\ ###\ ##0.0\ "/>
    <numFmt numFmtId="198" formatCode="#\ ##0.0"/>
    <numFmt numFmtId="199" formatCode="###\ ##0.0\ "/>
    <numFmt numFmtId="200" formatCode="0;[Red]0"/>
    <numFmt numFmtId="201" formatCode="###\ ###\ ##0.0"/>
    <numFmt numFmtId="202" formatCode="00"/>
    <numFmt numFmtId="203" formatCode="\ #\ ##0"/>
    <numFmt numFmtId="204" formatCode="###\ ###\ ##0;&quot;△ &quot;\ ###\ ##0;&quot;-&quot;"/>
    <numFmt numFmtId="205" formatCode="0_);\(0\)"/>
    <numFmt numFmtId="206" formatCode="#\ ##0"/>
    <numFmt numFmtId="207" formatCode="##\ ##0;&quot;△&quot;\ ###\ ##0"/>
    <numFmt numFmtId="208" formatCode="###\ ##0.0_;"/>
    <numFmt numFmtId="209" formatCode="_ *#\,##0_ ;;@__"/>
    <numFmt numFmtId="210" formatCode="###\ ###\ ##0&quot; &quot;"/>
  </numFmts>
  <fonts count="73">
    <font>
      <sz val="11"/>
      <name val="ＭＳ Ｐゴシック"/>
      <family val="3"/>
    </font>
    <font>
      <sz val="11"/>
      <name val="ＭＳ ゴシック"/>
      <family val="3"/>
    </font>
    <font>
      <u val="single"/>
      <sz val="8.25"/>
      <color indexed="12"/>
      <name val="ＭＳ ゴシック"/>
      <family val="3"/>
    </font>
    <font>
      <sz val="11"/>
      <name val="明朝"/>
      <family val="3"/>
    </font>
    <font>
      <u val="single"/>
      <sz val="8.25"/>
      <color indexed="36"/>
      <name val="ＭＳ ゴシック"/>
      <family val="3"/>
    </font>
    <font>
      <sz val="6"/>
      <name val="ＭＳ ゴシック"/>
      <family val="3"/>
    </font>
    <font>
      <sz val="11"/>
      <name val="ＭＳ 明朝"/>
      <family val="1"/>
    </font>
    <font>
      <sz val="15"/>
      <name val="ＭＳ ゴシック"/>
      <family val="3"/>
    </font>
    <font>
      <sz val="12"/>
      <name val="ＭＳ ゴシック"/>
      <family val="3"/>
    </font>
    <font>
      <sz val="9"/>
      <name val="ＭＳ 明朝"/>
      <family val="1"/>
    </font>
    <font>
      <sz val="10"/>
      <name val="ＭＳ 明朝"/>
      <family val="1"/>
    </font>
    <font>
      <sz val="10"/>
      <name val="ＭＳ ゴシック"/>
      <family val="3"/>
    </font>
    <font>
      <sz val="14"/>
      <name val="ＭＳ ゴシック"/>
      <family val="3"/>
    </font>
    <font>
      <sz val="11"/>
      <color indexed="8"/>
      <name val="ＭＳ ゴシック"/>
      <family val="3"/>
    </font>
    <font>
      <sz val="14"/>
      <name val="ＭＳ 明朝"/>
      <family val="1"/>
    </font>
    <font>
      <sz val="9"/>
      <name val="ＭＳ ゴシック"/>
      <family val="3"/>
    </font>
    <font>
      <sz val="16"/>
      <name val="標準ゴシック"/>
      <family val="3"/>
    </font>
    <font>
      <sz val="6"/>
      <name val="ＭＳ Ｐゴシック"/>
      <family val="3"/>
    </font>
    <font>
      <sz val="6"/>
      <name val="明朝"/>
      <family val="3"/>
    </font>
    <font>
      <sz val="18"/>
      <name val="標準ゴシック"/>
      <family val="3"/>
    </font>
    <font>
      <sz val="11"/>
      <name val="標準ゴシック"/>
      <family val="3"/>
    </font>
    <font>
      <sz val="6"/>
      <name val="ＭＳ 明朝"/>
      <family val="1"/>
    </font>
    <font>
      <sz val="10"/>
      <name val="標準ゴシック"/>
      <family val="3"/>
    </font>
    <font>
      <sz val="12"/>
      <name val="標準ゴシック"/>
      <family val="3"/>
    </font>
    <font>
      <sz val="7"/>
      <name val="標準ゴシック"/>
      <family val="3"/>
    </font>
    <font>
      <sz val="10.5"/>
      <name val="標準ゴシック"/>
      <family val="3"/>
    </font>
    <font>
      <sz val="10"/>
      <name val="明朝"/>
      <family val="3"/>
    </font>
    <font>
      <sz val="7"/>
      <name val="ＭＳ 明朝"/>
      <family val="1"/>
    </font>
    <font>
      <sz val="8"/>
      <name val="ＭＳ 明朝"/>
      <family val="1"/>
    </font>
    <font>
      <sz val="7"/>
      <name val="ＭＳ ゴシック"/>
      <family val="3"/>
    </font>
    <font>
      <sz val="8"/>
      <name val="ＭＳ ゴシック"/>
      <family val="3"/>
    </font>
    <font>
      <sz val="9"/>
      <name val="明朝"/>
      <family val="3"/>
    </font>
    <font>
      <sz val="7"/>
      <name val="ゴシック"/>
      <family val="3"/>
    </font>
    <font>
      <sz val="14"/>
      <name val="標準ゴシック"/>
      <family val="3"/>
    </font>
    <font>
      <sz val="16"/>
      <name val="明朝"/>
      <family val="3"/>
    </font>
    <font>
      <sz val="12"/>
      <name val="ＭＳ 明朝"/>
      <family val="1"/>
    </font>
    <font>
      <sz val="15"/>
      <name val="標準ゴシック"/>
      <family val="3"/>
    </font>
    <font>
      <sz val="9"/>
      <name val="標準ゴシック"/>
      <family val="3"/>
    </font>
    <font>
      <sz val="11"/>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dotted"/>
      <bottom>
        <color indexed="63"/>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style="thin"/>
      <right style="thin"/>
      <top style="thin"/>
      <bottom style="thin"/>
    </border>
    <border>
      <left style="double"/>
      <right style="thin"/>
      <top style="thin"/>
      <bottom>
        <color indexed="63"/>
      </bottom>
    </border>
    <border>
      <left style="double"/>
      <right style="thin"/>
      <top style="hair"/>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style="double"/>
      <top style="thin"/>
      <bottom>
        <color indexed="63"/>
      </bottom>
    </border>
    <border>
      <left style="double"/>
      <right>
        <color indexed="63"/>
      </right>
      <top style="thin"/>
      <bottom style="thin"/>
    </border>
    <border>
      <left style="hair"/>
      <right>
        <color indexed="63"/>
      </right>
      <top style="hair"/>
      <bottom style="thin"/>
    </border>
    <border>
      <left style="hair"/>
      <right style="thin"/>
      <top style="hair"/>
      <bottom style="thin"/>
    </border>
    <border>
      <left style="hair"/>
      <right>
        <color indexed="63"/>
      </right>
      <top>
        <color indexed="63"/>
      </top>
      <bottom style="hair"/>
    </border>
    <border>
      <left style="double"/>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thin"/>
      <top>
        <color indexed="63"/>
      </top>
      <bottom style="thin"/>
    </border>
    <border>
      <left style="hair"/>
      <right>
        <color indexed="63"/>
      </right>
      <top style="hair"/>
      <bottom>
        <color indexed="63"/>
      </bottom>
    </border>
    <border>
      <left style="double"/>
      <right>
        <color indexed="63"/>
      </right>
      <top style="hair"/>
      <bottom>
        <color indexed="63"/>
      </bottom>
    </border>
    <border>
      <left style="hair"/>
      <right style="thin"/>
      <top style="hair"/>
      <bottom>
        <color indexed="63"/>
      </bottom>
    </border>
    <border>
      <left style="thin"/>
      <right style="thin"/>
      <top style="thin"/>
      <bottom style="hair"/>
    </border>
    <border>
      <left style="double"/>
      <right style="thin"/>
      <top style="thin"/>
      <bottom style="hair"/>
    </border>
    <border>
      <left style="double"/>
      <right style="thin"/>
      <top>
        <color indexed="63"/>
      </top>
      <bottom style="hair"/>
    </border>
    <border>
      <left style="thin"/>
      <right style="double"/>
      <top style="hair"/>
      <bottom>
        <color indexed="63"/>
      </bottom>
    </border>
    <border>
      <left style="thin"/>
      <right style="double"/>
      <top>
        <color indexed="63"/>
      </top>
      <bottom>
        <color indexed="63"/>
      </bottom>
    </border>
    <border>
      <left style="thin"/>
      <right style="double"/>
      <top>
        <color indexed="63"/>
      </top>
      <bottom style="hair"/>
    </border>
    <border>
      <left style="thin"/>
      <right style="double"/>
      <top>
        <color indexed="63"/>
      </top>
      <bottom style="thin"/>
    </border>
    <border>
      <left style="double"/>
      <right>
        <color indexed="63"/>
      </right>
      <top style="thin"/>
      <bottom style="hair"/>
    </border>
    <border>
      <left style="double"/>
      <right>
        <color indexed="63"/>
      </right>
      <top style="thin"/>
      <bottom>
        <color indexed="63"/>
      </bottom>
    </border>
    <border>
      <left style="double"/>
      <right style="thin"/>
      <top style="thin"/>
      <bottom style="thin"/>
    </border>
    <border>
      <left style="thin"/>
      <right>
        <color indexed="63"/>
      </right>
      <top style="thin"/>
      <bottom style="hair"/>
    </border>
    <border>
      <left>
        <color indexed="63"/>
      </left>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8"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178" fontId="1" fillId="0" borderId="0">
      <alignment/>
      <protection/>
    </xf>
    <xf numFmtId="0" fontId="11" fillId="0" borderId="0" applyNumberFormat="0" applyFont="0" applyBorder="0">
      <alignment/>
      <protection/>
    </xf>
    <xf numFmtId="0" fontId="3" fillId="0" borderId="0">
      <alignment/>
      <protection/>
    </xf>
    <xf numFmtId="0" fontId="4" fillId="0" borderId="0" applyNumberFormat="0" applyFill="0" applyBorder="0" applyAlignment="0" applyProtection="0"/>
    <xf numFmtId="0" fontId="72" fillId="32" borderId="0" applyNumberFormat="0" applyBorder="0" applyAlignment="0" applyProtection="0"/>
  </cellStyleXfs>
  <cellXfs count="1003">
    <xf numFmtId="0" fontId="0" fillId="0" borderId="0" xfId="0" applyAlignment="1">
      <alignment/>
    </xf>
    <xf numFmtId="185" fontId="1" fillId="0" borderId="10" xfId="63" applyNumberFormat="1" applyFont="1" applyFill="1" applyBorder="1" applyAlignment="1">
      <alignment vertical="center"/>
      <protection/>
    </xf>
    <xf numFmtId="187" fontId="1" fillId="0" borderId="10" xfId="63" applyNumberFormat="1" applyFont="1" applyFill="1" applyBorder="1" applyAlignment="1">
      <alignment vertical="center"/>
      <protection/>
    </xf>
    <xf numFmtId="178" fontId="6" fillId="0" borderId="0" xfId="63" applyFont="1" applyFill="1" applyBorder="1" applyAlignment="1">
      <alignment vertical="center"/>
      <protection/>
    </xf>
    <xf numFmtId="178" fontId="6" fillId="0" borderId="0" xfId="63" applyFont="1" applyFill="1" applyBorder="1" applyAlignment="1">
      <alignment/>
      <protection/>
    </xf>
    <xf numFmtId="178" fontId="6" fillId="0" borderId="11" xfId="63" applyFont="1" applyFill="1" applyBorder="1" applyAlignment="1">
      <alignment horizontal="center"/>
      <protection/>
    </xf>
    <xf numFmtId="185" fontId="1" fillId="0" borderId="12" xfId="63" applyNumberFormat="1" applyFont="1" applyFill="1" applyBorder="1" applyAlignment="1">
      <alignment vertical="center"/>
      <protection/>
    </xf>
    <xf numFmtId="187" fontId="1" fillId="0" borderId="13" xfId="63" applyNumberFormat="1" applyFont="1" applyFill="1" applyBorder="1" applyAlignment="1">
      <alignment vertical="center"/>
      <protection/>
    </xf>
    <xf numFmtId="178" fontId="10" fillId="0" borderId="0" xfId="63" applyFont="1" applyFill="1" applyBorder="1" applyAlignment="1">
      <alignment/>
      <protection/>
    </xf>
    <xf numFmtId="178" fontId="6" fillId="0" borderId="0" xfId="63" applyFont="1" applyFill="1" applyBorder="1" applyAlignment="1">
      <alignment horizontal="center"/>
      <protection/>
    </xf>
    <xf numFmtId="178" fontId="6" fillId="0" borderId="0" xfId="63" applyFont="1" applyFill="1" applyBorder="1" applyAlignment="1" quotePrefix="1">
      <alignment horizontal="center"/>
      <protection/>
    </xf>
    <xf numFmtId="178" fontId="6" fillId="0" borderId="0" xfId="63" applyFont="1" applyFill="1" applyBorder="1" applyAlignment="1">
      <alignment horizontal="centerContinuous"/>
      <protection/>
    </xf>
    <xf numFmtId="178" fontId="1" fillId="0" borderId="0" xfId="63" applyFill="1" applyBorder="1">
      <alignment/>
      <protection/>
    </xf>
    <xf numFmtId="178" fontId="1" fillId="0" borderId="0" xfId="63" applyFill="1">
      <alignment/>
      <protection/>
    </xf>
    <xf numFmtId="179" fontId="1" fillId="0" borderId="14" xfId="63" applyNumberFormat="1" applyFont="1" applyFill="1" applyBorder="1" applyAlignment="1">
      <alignment vertical="center"/>
      <protection/>
    </xf>
    <xf numFmtId="0" fontId="16" fillId="0" borderId="0" xfId="65" applyFont="1" applyAlignment="1">
      <alignment horizontal="centerContinuous"/>
      <protection/>
    </xf>
    <xf numFmtId="0" fontId="7" fillId="0" borderId="0" xfId="65" applyFont="1" applyAlignment="1">
      <alignment horizontal="centerContinuous"/>
      <protection/>
    </xf>
    <xf numFmtId="0" fontId="19" fillId="0" borderId="0" xfId="65" applyFont="1" applyAlignment="1" quotePrefix="1">
      <alignment horizontal="centerContinuous"/>
      <protection/>
    </xf>
    <xf numFmtId="193" fontId="16" fillId="0" borderId="0" xfId="65" applyNumberFormat="1" applyFont="1" applyAlignment="1">
      <alignment horizontal="centerContinuous"/>
      <protection/>
    </xf>
    <xf numFmtId="0" fontId="16" fillId="0" borderId="0" xfId="65" applyFont="1">
      <alignment/>
      <protection/>
    </xf>
    <xf numFmtId="0" fontId="20" fillId="0" borderId="0" xfId="65" applyFont="1">
      <alignment/>
      <protection/>
    </xf>
    <xf numFmtId="0" fontId="20" fillId="0" borderId="0" xfId="65" applyFont="1" applyBorder="1">
      <alignment/>
      <protection/>
    </xf>
    <xf numFmtId="193" fontId="20" fillId="0" borderId="0" xfId="65" applyNumberFormat="1" applyFont="1">
      <alignment/>
      <protection/>
    </xf>
    <xf numFmtId="193" fontId="10" fillId="0" borderId="0" xfId="65" applyNumberFormat="1" applyFont="1" applyAlignment="1">
      <alignment horizontal="right" vertical="center"/>
      <protection/>
    </xf>
    <xf numFmtId="0" fontId="6" fillId="0" borderId="0" xfId="65" applyFont="1">
      <alignment/>
      <protection/>
    </xf>
    <xf numFmtId="0" fontId="20" fillId="0" borderId="15" xfId="65" applyFont="1" applyBorder="1">
      <alignment/>
      <protection/>
    </xf>
    <xf numFmtId="0" fontId="20" fillId="0" borderId="16" xfId="65" applyFont="1" applyBorder="1">
      <alignment/>
      <protection/>
    </xf>
    <xf numFmtId="0" fontId="20" fillId="0" borderId="17" xfId="65" applyFont="1" applyBorder="1">
      <alignment/>
      <protection/>
    </xf>
    <xf numFmtId="193" fontId="6" fillId="0" borderId="15" xfId="65" applyNumberFormat="1" applyFont="1" applyBorder="1" applyAlignment="1">
      <alignment horizontal="center"/>
      <protection/>
    </xf>
    <xf numFmtId="193" fontId="6" fillId="0" borderId="15" xfId="65" applyNumberFormat="1" applyFont="1" applyBorder="1" applyAlignment="1">
      <alignment horizontal="centerContinuous"/>
      <protection/>
    </xf>
    <xf numFmtId="193" fontId="6" fillId="0" borderId="11" xfId="65" applyNumberFormat="1" applyFont="1" applyBorder="1" applyAlignment="1">
      <alignment horizontal="center"/>
      <protection/>
    </xf>
    <xf numFmtId="0" fontId="20" fillId="0" borderId="18" xfId="65" applyFont="1" applyBorder="1">
      <alignment/>
      <protection/>
    </xf>
    <xf numFmtId="0" fontId="20" fillId="0" borderId="19" xfId="65" applyFont="1" applyBorder="1">
      <alignment/>
      <protection/>
    </xf>
    <xf numFmtId="0" fontId="20" fillId="0" borderId="20" xfId="65" applyFont="1" applyBorder="1">
      <alignment/>
      <protection/>
    </xf>
    <xf numFmtId="0" fontId="6" fillId="0" borderId="13" xfId="65" applyFont="1" applyBorder="1" applyAlignment="1" quotePrefix="1">
      <alignment horizontal="center" vertical="top"/>
      <protection/>
    </xf>
    <xf numFmtId="0" fontId="6" fillId="0" borderId="20" xfId="65" applyFont="1" applyBorder="1" applyAlignment="1" quotePrefix="1">
      <alignment horizontal="center" vertical="top"/>
      <protection/>
    </xf>
    <xf numFmtId="0" fontId="6" fillId="0" borderId="19" xfId="65" applyFont="1" applyBorder="1" applyAlignment="1" quotePrefix="1">
      <alignment horizontal="center" vertical="top"/>
      <protection/>
    </xf>
    <xf numFmtId="0" fontId="20" fillId="0" borderId="0" xfId="65" applyFont="1" applyAlignment="1">
      <alignment vertical="center"/>
      <protection/>
    </xf>
    <xf numFmtId="0" fontId="20" fillId="0" borderId="14" xfId="65" applyFont="1" applyBorder="1" applyAlignment="1">
      <alignment vertical="center"/>
      <protection/>
    </xf>
    <xf numFmtId="0" fontId="6" fillId="0" borderId="0" xfId="65" applyFont="1" applyBorder="1" applyAlignment="1">
      <alignment horizontal="distributed" vertical="center"/>
      <protection/>
    </xf>
    <xf numFmtId="0" fontId="6" fillId="0" borderId="10" xfId="65" applyFont="1" applyBorder="1" applyAlignment="1">
      <alignment horizontal="distributed" vertical="center"/>
      <protection/>
    </xf>
    <xf numFmtId="195" fontId="15" fillId="0" borderId="15" xfId="65" applyNumberFormat="1" applyFont="1" applyBorder="1" applyAlignment="1">
      <alignment vertical="center"/>
      <protection/>
    </xf>
    <xf numFmtId="195" fontId="15" fillId="0" borderId="11" xfId="65" applyNumberFormat="1" applyFont="1" applyBorder="1" applyAlignment="1">
      <alignment vertical="center"/>
      <protection/>
    </xf>
    <xf numFmtId="195" fontId="15" fillId="0" borderId="12" xfId="65" applyNumberFormat="1" applyFont="1" applyBorder="1" applyAlignment="1">
      <alignment vertical="center"/>
      <protection/>
    </xf>
    <xf numFmtId="0" fontId="6" fillId="0" borderId="0" xfId="65" applyFont="1" applyBorder="1" applyAlignment="1">
      <alignment vertical="center"/>
      <protection/>
    </xf>
    <xf numFmtId="0" fontId="6" fillId="0" borderId="0" xfId="65" applyFont="1" applyBorder="1" applyAlignment="1">
      <alignment vertical="center" wrapText="1"/>
      <protection/>
    </xf>
    <xf numFmtId="195" fontId="15" fillId="0" borderId="14" xfId="65" applyNumberFormat="1" applyFont="1" applyBorder="1" applyAlignment="1">
      <alignment horizontal="right" vertical="center"/>
      <protection/>
    </xf>
    <xf numFmtId="0" fontId="3" fillId="0" borderId="10" xfId="65" applyFont="1" applyBorder="1" applyAlignment="1">
      <alignment horizontal="distributed" vertical="center"/>
      <protection/>
    </xf>
    <xf numFmtId="195" fontId="15" fillId="0" borderId="14" xfId="65" applyNumberFormat="1" applyFont="1" applyBorder="1" applyAlignment="1">
      <alignment vertical="center"/>
      <protection/>
    </xf>
    <xf numFmtId="0" fontId="20" fillId="0" borderId="21" xfId="65" applyFont="1" applyBorder="1" applyAlignment="1">
      <alignment vertical="center"/>
      <protection/>
    </xf>
    <xf numFmtId="0" fontId="3" fillId="0" borderId="22" xfId="65" applyFont="1" applyBorder="1" applyAlignment="1">
      <alignment horizontal="distributed" vertical="center"/>
      <protection/>
    </xf>
    <xf numFmtId="195" fontId="15" fillId="0" borderId="21" xfId="65" applyNumberFormat="1" applyFont="1" applyBorder="1" applyAlignment="1">
      <alignment vertical="center"/>
      <protection/>
    </xf>
    <xf numFmtId="195" fontId="15" fillId="0" borderId="23" xfId="65" applyNumberFormat="1" applyFont="1" applyBorder="1" applyAlignment="1">
      <alignment vertical="center"/>
      <protection/>
    </xf>
    <xf numFmtId="0" fontId="20" fillId="0" borderId="24" xfId="65" applyFont="1" applyBorder="1" applyAlignment="1">
      <alignment vertical="center"/>
      <protection/>
    </xf>
    <xf numFmtId="0" fontId="3" fillId="0" borderId="25" xfId="65" applyFont="1" applyBorder="1" applyAlignment="1">
      <alignment vertical="center" shrinkToFit="1"/>
      <protection/>
    </xf>
    <xf numFmtId="0" fontId="20" fillId="0" borderId="26" xfId="65" applyFont="1" applyBorder="1" applyAlignment="1">
      <alignment vertical="center"/>
      <protection/>
    </xf>
    <xf numFmtId="0" fontId="6" fillId="0" borderId="27" xfId="65" applyFont="1" applyBorder="1" applyAlignment="1">
      <alignment horizontal="distributed" vertical="center"/>
      <protection/>
    </xf>
    <xf numFmtId="0" fontId="6" fillId="0" borderId="28" xfId="65" applyFont="1" applyBorder="1" applyAlignment="1">
      <alignment horizontal="distributed" vertical="center"/>
      <protection/>
    </xf>
    <xf numFmtId="195" fontId="15" fillId="0" borderId="29" xfId="65" applyNumberFormat="1" applyFont="1" applyBorder="1" applyAlignment="1">
      <alignment vertical="center"/>
      <protection/>
    </xf>
    <xf numFmtId="195" fontId="15" fillId="0" borderId="30" xfId="65" applyNumberFormat="1" applyFont="1" applyBorder="1" applyAlignment="1">
      <alignment vertical="center"/>
      <protection/>
    </xf>
    <xf numFmtId="195" fontId="15" fillId="0" borderId="10" xfId="65" applyNumberFormat="1" applyFont="1" applyBorder="1" applyAlignment="1">
      <alignment vertical="center"/>
      <protection/>
    </xf>
    <xf numFmtId="0" fontId="20" fillId="0" borderId="21" xfId="65" applyFont="1" applyBorder="1" applyAlignment="1">
      <alignment vertical="top"/>
      <protection/>
    </xf>
    <xf numFmtId="0" fontId="6" fillId="0" borderId="31" xfId="65" applyFont="1" applyBorder="1" applyAlignment="1">
      <alignment horizontal="distributed" vertical="top"/>
      <protection/>
    </xf>
    <xf numFmtId="0" fontId="6" fillId="0" borderId="22" xfId="65" applyFont="1" applyBorder="1" applyAlignment="1">
      <alignment horizontal="distributed" vertical="top"/>
      <protection/>
    </xf>
    <xf numFmtId="195" fontId="15" fillId="0" borderId="21" xfId="65" applyNumberFormat="1" applyFont="1" applyBorder="1" applyAlignment="1">
      <alignment horizontal="right" vertical="center"/>
      <protection/>
    </xf>
    <xf numFmtId="0" fontId="20" fillId="0" borderId="0" xfId="65" applyFont="1" applyAlignment="1">
      <alignment vertical="top"/>
      <protection/>
    </xf>
    <xf numFmtId="0" fontId="3" fillId="0" borderId="25" xfId="65" applyFont="1" applyBorder="1" applyAlignment="1">
      <alignment horizontal="center" vertical="center" shrinkToFit="1"/>
      <protection/>
    </xf>
    <xf numFmtId="0" fontId="6" fillId="33" borderId="0" xfId="65" applyFont="1" applyFill="1" applyBorder="1" applyAlignment="1">
      <alignment horizontal="distributed" vertical="center"/>
      <protection/>
    </xf>
    <xf numFmtId="195" fontId="15" fillId="33" borderId="12" xfId="65" applyNumberFormat="1" applyFont="1" applyFill="1" applyBorder="1" applyAlignment="1">
      <alignment vertical="center"/>
      <protection/>
    </xf>
    <xf numFmtId="0" fontId="6" fillId="0" borderId="22" xfId="65" applyFont="1" applyBorder="1" applyAlignment="1">
      <alignment horizontal="distributed" vertical="center"/>
      <protection/>
    </xf>
    <xf numFmtId="195" fontId="15" fillId="33" borderId="23" xfId="65" applyNumberFormat="1" applyFont="1" applyFill="1" applyBorder="1" applyAlignment="1">
      <alignment vertical="center"/>
      <protection/>
    </xf>
    <xf numFmtId="195" fontId="15" fillId="0" borderId="32" xfId="65" applyNumberFormat="1" applyFont="1" applyBorder="1" applyAlignment="1">
      <alignment vertical="center"/>
      <protection/>
    </xf>
    <xf numFmtId="193" fontId="20" fillId="0" borderId="0" xfId="65" applyNumberFormat="1" applyFont="1" applyAlignment="1">
      <alignment vertical="center"/>
      <protection/>
    </xf>
    <xf numFmtId="0" fontId="20" fillId="0" borderId="18" xfId="65" applyFont="1" applyBorder="1" applyAlignment="1">
      <alignment vertical="center"/>
      <protection/>
    </xf>
    <xf numFmtId="0" fontId="6" fillId="0" borderId="19" xfId="65" applyFont="1" applyBorder="1" applyAlignment="1">
      <alignment horizontal="distributed" vertical="center"/>
      <protection/>
    </xf>
    <xf numFmtId="0" fontId="6" fillId="0" borderId="20" xfId="65" applyFont="1" applyBorder="1" applyAlignment="1">
      <alignment horizontal="distributed" vertical="center"/>
      <protection/>
    </xf>
    <xf numFmtId="195" fontId="15" fillId="0" borderId="18" xfId="65" applyNumberFormat="1" applyFont="1" applyBorder="1" applyAlignment="1">
      <alignment vertical="center"/>
      <protection/>
    </xf>
    <xf numFmtId="195" fontId="15" fillId="0" borderId="13" xfId="65" applyNumberFormat="1" applyFont="1" applyBorder="1" applyAlignment="1">
      <alignment vertical="center"/>
      <protection/>
    </xf>
    <xf numFmtId="195" fontId="15" fillId="0" borderId="13" xfId="65" applyNumberFormat="1" applyFont="1" applyBorder="1" applyAlignment="1">
      <alignment horizontal="right" vertical="center"/>
      <protection/>
    </xf>
    <xf numFmtId="0" fontId="9" fillId="0" borderId="0" xfId="65" applyFont="1" applyAlignment="1">
      <alignment/>
      <protection/>
    </xf>
    <xf numFmtId="0" fontId="22" fillId="0" borderId="0" xfId="65" applyFont="1" applyAlignment="1">
      <alignment vertical="center"/>
      <protection/>
    </xf>
    <xf numFmtId="0" fontId="22" fillId="0" borderId="0" xfId="65" applyFont="1">
      <alignment/>
      <protection/>
    </xf>
    <xf numFmtId="193" fontId="3" fillId="0" borderId="0" xfId="65" applyNumberFormat="1" applyFont="1">
      <alignment/>
      <protection/>
    </xf>
    <xf numFmtId="193" fontId="23" fillId="0" borderId="0" xfId="65" applyNumberFormat="1" applyFont="1" applyAlignment="1">
      <alignment horizontal="right"/>
      <protection/>
    </xf>
    <xf numFmtId="193" fontId="20" fillId="0" borderId="0" xfId="65" applyNumberFormat="1" applyFont="1" applyAlignment="1">
      <alignment horizontal="right" vertical="center"/>
      <protection/>
    </xf>
    <xf numFmtId="0" fontId="9" fillId="0" borderId="0" xfId="65" applyFont="1" applyBorder="1" applyAlignment="1">
      <alignment horizontal="left"/>
      <protection/>
    </xf>
    <xf numFmtId="0" fontId="10" fillId="0" borderId="0" xfId="65" applyFont="1" applyBorder="1" applyAlignment="1">
      <alignment horizontal="left"/>
      <protection/>
    </xf>
    <xf numFmtId="0" fontId="10" fillId="0" borderId="0" xfId="65" applyFont="1">
      <alignment/>
      <protection/>
    </xf>
    <xf numFmtId="193" fontId="10" fillId="0" borderId="0" xfId="65" applyNumberFormat="1" applyFont="1">
      <alignment/>
      <protection/>
    </xf>
    <xf numFmtId="0" fontId="9" fillId="0" borderId="0" xfId="65" applyFont="1">
      <alignment/>
      <protection/>
    </xf>
    <xf numFmtId="193" fontId="6" fillId="0" borderId="0" xfId="65" applyNumberFormat="1" applyFont="1">
      <alignment/>
      <protection/>
    </xf>
    <xf numFmtId="0" fontId="24" fillId="0" borderId="0" xfId="65" applyFont="1" applyAlignment="1">
      <alignment horizontal="centerContinuous"/>
      <protection/>
    </xf>
    <xf numFmtId="0" fontId="25" fillId="0" borderId="0" xfId="65" applyFont="1" applyAlignment="1">
      <alignment horizontal="centerContinuous"/>
      <protection/>
    </xf>
    <xf numFmtId="0" fontId="24" fillId="0" borderId="0" xfId="65" applyFont="1">
      <alignment/>
      <protection/>
    </xf>
    <xf numFmtId="0" fontId="24" fillId="0" borderId="0" xfId="65" applyFont="1" applyBorder="1">
      <alignment/>
      <protection/>
    </xf>
    <xf numFmtId="0" fontId="22" fillId="0" borderId="0" xfId="65" applyFont="1" applyBorder="1" applyAlignment="1">
      <alignment horizontal="centerContinuous"/>
      <protection/>
    </xf>
    <xf numFmtId="0" fontId="22" fillId="0" borderId="0" xfId="65" applyFont="1" applyAlignment="1">
      <alignment horizontal="centerContinuous"/>
      <protection/>
    </xf>
    <xf numFmtId="0" fontId="26" fillId="0" borderId="0" xfId="65" applyFont="1" applyAlignment="1">
      <alignment horizontal="centerContinuous"/>
      <protection/>
    </xf>
    <xf numFmtId="0" fontId="27" fillId="0" borderId="0" xfId="65" applyFont="1">
      <alignment/>
      <protection/>
    </xf>
    <xf numFmtId="0" fontId="24" fillId="0" borderId="15" xfId="65" applyFont="1" applyBorder="1">
      <alignment/>
      <protection/>
    </xf>
    <xf numFmtId="0" fontId="24" fillId="0" borderId="16" xfId="65" applyFont="1" applyBorder="1">
      <alignment/>
      <protection/>
    </xf>
    <xf numFmtId="0" fontId="24" fillId="0" borderId="17" xfId="65" applyFont="1" applyBorder="1">
      <alignment/>
      <protection/>
    </xf>
    <xf numFmtId="193" fontId="28" fillId="0" borderId="15" xfId="65" applyNumberFormat="1" applyFont="1" applyBorder="1" applyAlignment="1">
      <alignment horizontal="center"/>
      <protection/>
    </xf>
    <xf numFmtId="0" fontId="28" fillId="0" borderId="11" xfId="65" applyFont="1" applyBorder="1" applyAlignment="1">
      <alignment horizontal="center"/>
      <protection/>
    </xf>
    <xf numFmtId="0" fontId="28" fillId="0" borderId="16" xfId="65" applyFont="1" applyBorder="1" applyAlignment="1" quotePrefix="1">
      <alignment horizontal="centerContinuous"/>
      <protection/>
    </xf>
    <xf numFmtId="0" fontId="28" fillId="0" borderId="11" xfId="65" applyFont="1" applyBorder="1" applyAlignment="1" quotePrefix="1">
      <alignment horizontal="centerContinuous"/>
      <protection/>
    </xf>
    <xf numFmtId="0" fontId="28" fillId="0" borderId="17" xfId="65" applyFont="1" applyBorder="1" applyAlignment="1" quotePrefix="1">
      <alignment horizontal="centerContinuous"/>
      <protection/>
    </xf>
    <xf numFmtId="0" fontId="28" fillId="0" borderId="17" xfId="65" applyFont="1" applyBorder="1" applyAlignment="1" quotePrefix="1">
      <alignment horizontal="left"/>
      <protection/>
    </xf>
    <xf numFmtId="0" fontId="24" fillId="0" borderId="18" xfId="65" applyFont="1" applyBorder="1">
      <alignment/>
      <protection/>
    </xf>
    <xf numFmtId="0" fontId="24" fillId="0" borderId="19" xfId="65" applyFont="1" applyBorder="1">
      <alignment/>
      <protection/>
    </xf>
    <xf numFmtId="0" fontId="24" fillId="0" borderId="20" xfId="65" applyFont="1" applyBorder="1">
      <alignment/>
      <protection/>
    </xf>
    <xf numFmtId="0" fontId="28" fillId="0" borderId="13" xfId="65" applyFont="1" applyBorder="1" applyAlignment="1" quotePrefix="1">
      <alignment horizontal="center" vertical="top"/>
      <protection/>
    </xf>
    <xf numFmtId="0" fontId="28" fillId="0" borderId="20" xfId="65" applyFont="1" applyBorder="1" applyAlignment="1" quotePrefix="1">
      <alignment horizontal="center" vertical="top"/>
      <protection/>
    </xf>
    <xf numFmtId="0" fontId="3" fillId="0" borderId="0" xfId="65" applyFont="1">
      <alignment/>
      <protection/>
    </xf>
    <xf numFmtId="0" fontId="3" fillId="0" borderId="15" xfId="65" applyFont="1" applyBorder="1">
      <alignment/>
      <protection/>
    </xf>
    <xf numFmtId="0" fontId="28" fillId="0" borderId="16" xfId="65" applyFont="1" applyBorder="1" applyAlignment="1">
      <alignment horizontal="distributed"/>
      <protection/>
    </xf>
    <xf numFmtId="0" fontId="28" fillId="0" borderId="17" xfId="65" applyFont="1" applyBorder="1" applyAlignment="1">
      <alignment horizontal="distributed"/>
      <protection/>
    </xf>
    <xf numFmtId="196" fontId="29" fillId="0" borderId="12" xfId="65" applyNumberFormat="1" applyFont="1" applyBorder="1" applyAlignment="1">
      <alignment horizontal="right"/>
      <protection/>
    </xf>
    <xf numFmtId="196" fontId="29" fillId="0" borderId="14" xfId="65" applyNumberFormat="1" applyFont="1" applyBorder="1" applyAlignment="1">
      <alignment horizontal="right"/>
      <protection/>
    </xf>
    <xf numFmtId="196" fontId="29" fillId="0" borderId="0" xfId="65" applyNumberFormat="1" applyFont="1" applyBorder="1" applyAlignment="1">
      <alignment horizontal="right"/>
      <protection/>
    </xf>
    <xf numFmtId="196" fontId="29" fillId="0" borderId="10" xfId="65" applyNumberFormat="1" applyFont="1" applyBorder="1" applyAlignment="1">
      <alignment horizontal="right"/>
      <protection/>
    </xf>
    <xf numFmtId="0" fontId="3" fillId="0" borderId="14" xfId="65" applyFont="1" applyBorder="1">
      <alignment/>
      <protection/>
    </xf>
    <xf numFmtId="0" fontId="28" fillId="0" borderId="0" xfId="65" applyFont="1" applyBorder="1" applyAlignment="1">
      <alignment horizontal="left"/>
      <protection/>
    </xf>
    <xf numFmtId="0" fontId="28" fillId="0" borderId="10" xfId="65" applyFont="1" applyBorder="1" applyAlignment="1">
      <alignment horizontal="distributed" vertical="top"/>
      <protection/>
    </xf>
    <xf numFmtId="0" fontId="28" fillId="0" borderId="10" xfId="65" applyFont="1" applyBorder="1" applyAlignment="1" quotePrefix="1">
      <alignment horizontal="left"/>
      <protection/>
    </xf>
    <xf numFmtId="197" fontId="30" fillId="0" borderId="12" xfId="65" applyNumberFormat="1" applyFont="1" applyBorder="1" applyAlignment="1">
      <alignment horizontal="right"/>
      <protection/>
    </xf>
    <xf numFmtId="0" fontId="3" fillId="0" borderId="0" xfId="65" applyFont="1" applyBorder="1">
      <alignment/>
      <protection/>
    </xf>
    <xf numFmtId="0" fontId="28" fillId="0" borderId="10" xfId="65" applyFont="1" applyBorder="1" applyAlignment="1">
      <alignment horizontal="distributed"/>
      <protection/>
    </xf>
    <xf numFmtId="197" fontId="30" fillId="0" borderId="14" xfId="65" applyNumberFormat="1" applyFont="1" applyBorder="1" applyAlignment="1">
      <alignment horizontal="right"/>
      <protection/>
    </xf>
    <xf numFmtId="197" fontId="30" fillId="0" borderId="0" xfId="65" applyNumberFormat="1" applyFont="1" applyBorder="1" applyAlignment="1">
      <alignment horizontal="right"/>
      <protection/>
    </xf>
    <xf numFmtId="197" fontId="30" fillId="0" borderId="10" xfId="65" applyNumberFormat="1" applyFont="1" applyBorder="1" applyAlignment="1">
      <alignment horizontal="right"/>
      <protection/>
    </xf>
    <xf numFmtId="0" fontId="3" fillId="0" borderId="18" xfId="65" applyFont="1" applyBorder="1">
      <alignment/>
      <protection/>
    </xf>
    <xf numFmtId="0" fontId="3" fillId="0" borderId="19" xfId="65" applyFont="1" applyBorder="1">
      <alignment/>
      <protection/>
    </xf>
    <xf numFmtId="0" fontId="28" fillId="0" borderId="20" xfId="65" applyFont="1" applyBorder="1" applyAlignment="1">
      <alignment horizontal="distributed" vertical="top"/>
      <protection/>
    </xf>
    <xf numFmtId="197" fontId="30" fillId="0" borderId="13" xfId="65" applyNumberFormat="1" applyFont="1" applyBorder="1" applyAlignment="1">
      <alignment horizontal="right" vertical="center"/>
      <protection/>
    </xf>
    <xf numFmtId="197" fontId="30" fillId="0" borderId="18" xfId="65" applyNumberFormat="1" applyFont="1" applyBorder="1" applyAlignment="1">
      <alignment horizontal="right" vertical="center"/>
      <protection/>
    </xf>
    <xf numFmtId="197" fontId="30" fillId="0" borderId="20" xfId="65" applyNumberFormat="1" applyFont="1" applyBorder="1" applyAlignment="1">
      <alignment horizontal="right" vertical="center"/>
      <protection/>
    </xf>
    <xf numFmtId="196" fontId="30" fillId="0" borderId="12" xfId="65" applyNumberFormat="1" applyFont="1" applyBorder="1" applyAlignment="1">
      <alignment horizontal="right"/>
      <protection/>
    </xf>
    <xf numFmtId="196" fontId="30" fillId="0" borderId="14" xfId="65" applyNumberFormat="1" applyFont="1" applyBorder="1" applyAlignment="1">
      <alignment horizontal="right"/>
      <protection/>
    </xf>
    <xf numFmtId="196" fontId="30" fillId="0" borderId="0" xfId="65" applyNumberFormat="1" applyFont="1" applyBorder="1" applyAlignment="1">
      <alignment horizontal="right"/>
      <protection/>
    </xf>
    <xf numFmtId="196" fontId="30" fillId="0" borderId="10" xfId="65" applyNumberFormat="1" applyFont="1" applyBorder="1" applyAlignment="1">
      <alignment horizontal="right"/>
      <protection/>
    </xf>
    <xf numFmtId="0" fontId="28" fillId="0" borderId="10" xfId="65" applyFont="1" applyBorder="1">
      <alignment/>
      <protection/>
    </xf>
    <xf numFmtId="196" fontId="30" fillId="0" borderId="11" xfId="65" applyNumberFormat="1" applyFont="1" applyBorder="1" applyAlignment="1">
      <alignment horizontal="right"/>
      <protection/>
    </xf>
    <xf numFmtId="196" fontId="30" fillId="0" borderId="17" xfId="65" applyNumberFormat="1" applyFont="1" applyBorder="1" applyAlignment="1">
      <alignment horizontal="right"/>
      <protection/>
    </xf>
    <xf numFmtId="197" fontId="30" fillId="0" borderId="10" xfId="65" applyNumberFormat="1" applyFont="1" applyBorder="1">
      <alignment/>
      <protection/>
    </xf>
    <xf numFmtId="197" fontId="30" fillId="0" borderId="12" xfId="65" applyNumberFormat="1" applyFont="1" applyBorder="1">
      <alignment/>
      <protection/>
    </xf>
    <xf numFmtId="0" fontId="3" fillId="0" borderId="21" xfId="65" applyFont="1" applyBorder="1" applyAlignment="1">
      <alignment vertical="center"/>
      <protection/>
    </xf>
    <xf numFmtId="0" fontId="3" fillId="0" borderId="31" xfId="65" applyFont="1" applyBorder="1" applyAlignment="1">
      <alignment vertical="center"/>
      <protection/>
    </xf>
    <xf numFmtId="0" fontId="28" fillId="0" borderId="22" xfId="65" applyFont="1" applyBorder="1" applyAlignment="1">
      <alignment horizontal="distributed" vertical="center"/>
      <protection/>
    </xf>
    <xf numFmtId="197" fontId="30" fillId="0" borderId="22" xfId="65" applyNumberFormat="1" applyFont="1" applyBorder="1" applyAlignment="1">
      <alignment vertical="center"/>
      <protection/>
    </xf>
    <xf numFmtId="197" fontId="30" fillId="0" borderId="10" xfId="65" applyNumberFormat="1" applyFont="1" applyBorder="1" applyAlignment="1">
      <alignment horizontal="right" vertical="center"/>
      <protection/>
    </xf>
    <xf numFmtId="197" fontId="30" fillId="0" borderId="23" xfId="65" applyNumberFormat="1" applyFont="1" applyBorder="1" applyAlignment="1">
      <alignment vertical="center"/>
      <protection/>
    </xf>
    <xf numFmtId="0" fontId="3" fillId="0" borderId="0" xfId="65" applyFont="1" applyAlignment="1">
      <alignment vertical="center"/>
      <protection/>
    </xf>
    <xf numFmtId="197" fontId="30" fillId="0" borderId="32" xfId="65" applyNumberFormat="1" applyFont="1" applyBorder="1" applyAlignment="1">
      <alignment horizontal="right"/>
      <protection/>
    </xf>
    <xf numFmtId="197" fontId="30" fillId="0" borderId="24" xfId="65" applyNumberFormat="1" applyFont="1" applyBorder="1" applyAlignment="1">
      <alignment horizontal="right"/>
      <protection/>
    </xf>
    <xf numFmtId="197" fontId="30" fillId="0" borderId="25" xfId="65" applyNumberFormat="1" applyFont="1" applyBorder="1" applyAlignment="1">
      <alignment horizontal="right"/>
      <protection/>
    </xf>
    <xf numFmtId="0" fontId="27" fillId="0" borderId="10" xfId="65" applyFont="1" applyBorder="1" applyAlignment="1" quotePrefix="1">
      <alignment horizontal="left"/>
      <protection/>
    </xf>
    <xf numFmtId="197" fontId="30" fillId="0" borderId="12" xfId="65" applyNumberFormat="1" applyFont="1" applyBorder="1" applyAlignment="1">
      <alignment horizontal="right" vertical="top"/>
      <protection/>
    </xf>
    <xf numFmtId="197" fontId="30" fillId="0" borderId="23" xfId="65" applyNumberFormat="1" applyFont="1" applyBorder="1" applyAlignment="1">
      <alignment horizontal="right" vertical="top"/>
      <protection/>
    </xf>
    <xf numFmtId="197" fontId="30" fillId="0" borderId="31" xfId="65" applyNumberFormat="1" applyFont="1" applyBorder="1" applyAlignment="1">
      <alignment horizontal="right" vertical="top"/>
      <protection/>
    </xf>
    <xf numFmtId="197" fontId="30" fillId="0" borderId="23" xfId="65" applyNumberFormat="1" applyFont="1" applyBorder="1" applyAlignment="1">
      <alignment horizontal="right" vertical="center"/>
      <protection/>
    </xf>
    <xf numFmtId="197" fontId="30" fillId="0" borderId="22" xfId="65" applyNumberFormat="1" applyFont="1" applyBorder="1" applyAlignment="1">
      <alignment horizontal="right" vertical="center"/>
      <protection/>
    </xf>
    <xf numFmtId="0" fontId="3" fillId="0" borderId="24" xfId="65" applyFont="1" applyBorder="1">
      <alignment/>
      <protection/>
    </xf>
    <xf numFmtId="0" fontId="28" fillId="0" borderId="33" xfId="65" applyFont="1" applyBorder="1" applyAlignment="1">
      <alignment horizontal="left"/>
      <protection/>
    </xf>
    <xf numFmtId="0" fontId="28" fillId="0" borderId="25" xfId="65" applyFont="1" applyBorder="1">
      <alignment/>
      <protection/>
    </xf>
    <xf numFmtId="0" fontId="31" fillId="0" borderId="14" xfId="65" applyFont="1" applyBorder="1">
      <alignment/>
      <protection/>
    </xf>
    <xf numFmtId="197" fontId="30" fillId="0" borderId="13" xfId="65" applyNumberFormat="1" applyFont="1" applyBorder="1" applyAlignment="1">
      <alignment horizontal="right" vertical="top"/>
      <protection/>
    </xf>
    <xf numFmtId="197" fontId="30" fillId="0" borderId="19" xfId="65" applyNumberFormat="1" applyFont="1" applyBorder="1" applyAlignment="1">
      <alignment horizontal="right" vertical="top"/>
      <protection/>
    </xf>
    <xf numFmtId="197" fontId="30" fillId="0" borderId="20" xfId="65" applyNumberFormat="1" applyFont="1" applyBorder="1" applyAlignment="1">
      <alignment horizontal="right" vertical="top"/>
      <protection/>
    </xf>
    <xf numFmtId="0" fontId="27" fillId="0" borderId="0" xfId="65" applyFont="1" applyBorder="1" applyAlignment="1">
      <alignment/>
      <protection/>
    </xf>
    <xf numFmtId="0" fontId="32" fillId="0" borderId="0" xfId="65" applyFont="1" applyAlignment="1">
      <alignment horizontal="right" vertical="top"/>
      <protection/>
    </xf>
    <xf numFmtId="0" fontId="32" fillId="0" borderId="0" xfId="65" applyFont="1" applyAlignment="1">
      <alignment horizontal="right" vertical="center"/>
      <protection/>
    </xf>
    <xf numFmtId="0" fontId="27" fillId="0" borderId="0" xfId="65" applyFont="1" applyBorder="1" applyAlignment="1">
      <alignment horizontal="left"/>
      <protection/>
    </xf>
    <xf numFmtId="196" fontId="30" fillId="0" borderId="0" xfId="65" applyNumberFormat="1" applyFont="1" applyBorder="1" applyAlignment="1">
      <alignment horizontal="right" vertical="top"/>
      <protection/>
    </xf>
    <xf numFmtId="0" fontId="27" fillId="0" borderId="0" xfId="65" applyFont="1" applyFill="1" applyBorder="1">
      <alignment/>
      <protection/>
    </xf>
    <xf numFmtId="0" fontId="24" fillId="0" borderId="0" xfId="65" applyFont="1" applyFill="1" applyBorder="1">
      <alignment/>
      <protection/>
    </xf>
    <xf numFmtId="0" fontId="3" fillId="0" borderId="0" xfId="65" applyFont="1" applyFill="1">
      <alignment/>
      <protection/>
    </xf>
    <xf numFmtId="193" fontId="24" fillId="0" borderId="0" xfId="65" applyNumberFormat="1" applyFont="1">
      <alignment/>
      <protection/>
    </xf>
    <xf numFmtId="0" fontId="27" fillId="0" borderId="0" xfId="65" applyFont="1" applyBorder="1">
      <alignment/>
      <protection/>
    </xf>
    <xf numFmtId="0" fontId="33" fillId="0" borderId="0" xfId="65" applyFont="1" applyBorder="1" applyAlignment="1">
      <alignment horizontal="centerContinuous" vertical="center"/>
      <protection/>
    </xf>
    <xf numFmtId="0" fontId="34" fillId="0" borderId="0" xfId="65" applyFont="1" applyBorder="1" applyAlignment="1">
      <alignment horizontal="centerContinuous"/>
      <protection/>
    </xf>
    <xf numFmtId="193" fontId="16" fillId="0" borderId="0" xfId="65" applyNumberFormat="1" applyFont="1" applyBorder="1" applyAlignment="1">
      <alignment horizontal="centerContinuous"/>
      <protection/>
    </xf>
    <xf numFmtId="0" fontId="16" fillId="0" borderId="0" xfId="65" applyFont="1" applyBorder="1" applyAlignment="1">
      <alignment/>
      <protection/>
    </xf>
    <xf numFmtId="0" fontId="23" fillId="0" borderId="0" xfId="65" applyFont="1" applyBorder="1" applyAlignment="1">
      <alignment/>
      <protection/>
    </xf>
    <xf numFmtId="0" fontId="23" fillId="0" borderId="0" xfId="65" applyFont="1" applyBorder="1" applyAlignment="1">
      <alignment horizontal="centerContinuous"/>
      <protection/>
    </xf>
    <xf numFmtId="0" fontId="23" fillId="0" borderId="0" xfId="65" applyFont="1" applyBorder="1">
      <alignment/>
      <protection/>
    </xf>
    <xf numFmtId="0" fontId="16" fillId="0" borderId="0" xfId="65" applyFont="1" applyBorder="1" applyAlignment="1">
      <alignment horizontal="centerContinuous"/>
      <protection/>
    </xf>
    <xf numFmtId="198" fontId="6" fillId="0" borderId="0" xfId="65" applyNumberFormat="1" applyFont="1" applyBorder="1" applyAlignment="1">
      <alignment horizontal="right"/>
      <protection/>
    </xf>
    <xf numFmtId="0" fontId="20" fillId="0" borderId="0" xfId="65" applyFont="1" applyBorder="1" applyAlignment="1">
      <alignment vertical="center"/>
      <protection/>
    </xf>
    <xf numFmtId="0" fontId="20" fillId="0" borderId="0" xfId="65" applyFont="1" applyBorder="1" applyAlignment="1">
      <alignment/>
      <protection/>
    </xf>
    <xf numFmtId="193" fontId="20" fillId="0" borderId="0" xfId="65" applyNumberFormat="1" applyFont="1" applyBorder="1">
      <alignment/>
      <protection/>
    </xf>
    <xf numFmtId="0" fontId="6" fillId="0" borderId="0" xfId="65" applyFont="1" applyBorder="1" applyAlignment="1">
      <alignment horizontal="right" vertical="center"/>
      <protection/>
    </xf>
    <xf numFmtId="0" fontId="6" fillId="0" borderId="0" xfId="65" applyFont="1" applyBorder="1">
      <alignment/>
      <protection/>
    </xf>
    <xf numFmtId="0" fontId="6" fillId="0" borderId="15" xfId="65" applyFont="1" applyBorder="1" applyAlignment="1">
      <alignment horizontal="center"/>
      <protection/>
    </xf>
    <xf numFmtId="0" fontId="6" fillId="0" borderId="16" xfId="65" applyFont="1" applyBorder="1" applyAlignment="1">
      <alignment horizontal="center"/>
      <protection/>
    </xf>
    <xf numFmtId="0" fontId="6" fillId="0" borderId="17" xfId="65" applyFont="1" applyBorder="1">
      <alignment/>
      <protection/>
    </xf>
    <xf numFmtId="193" fontId="6" fillId="0" borderId="34" xfId="65" applyNumberFormat="1" applyFont="1" applyBorder="1" applyAlignment="1">
      <alignment horizontal="centerContinuous"/>
      <protection/>
    </xf>
    <xf numFmtId="193" fontId="6" fillId="0" borderId="35" xfId="65" applyNumberFormat="1" applyFont="1" applyBorder="1" applyAlignment="1">
      <alignment horizontal="centerContinuous"/>
      <protection/>
    </xf>
    <xf numFmtId="0" fontId="6" fillId="0" borderId="14" xfId="65" applyFont="1" applyBorder="1" applyAlignment="1">
      <alignment horizontal="center"/>
      <protection/>
    </xf>
    <xf numFmtId="0" fontId="6" fillId="0" borderId="0" xfId="65" applyFont="1" applyBorder="1" applyAlignment="1">
      <alignment horizontal="center"/>
      <protection/>
    </xf>
    <xf numFmtId="0" fontId="6" fillId="0" borderId="10" xfId="65" applyFont="1" applyBorder="1">
      <alignment/>
      <protection/>
    </xf>
    <xf numFmtId="0" fontId="6" fillId="0" borderId="0" xfId="65" applyFont="1" applyBorder="1" applyAlignment="1">
      <alignment horizontal="distributed"/>
      <protection/>
    </xf>
    <xf numFmtId="0" fontId="6" fillId="0" borderId="18" xfId="65" applyFont="1" applyBorder="1" applyAlignment="1">
      <alignment horizontal="center"/>
      <protection/>
    </xf>
    <xf numFmtId="0" fontId="6" fillId="0" borderId="19" xfId="65" applyFont="1" applyBorder="1" applyAlignment="1">
      <alignment horizontal="center"/>
      <protection/>
    </xf>
    <xf numFmtId="0" fontId="6" fillId="0" borderId="20" xfId="65" applyFont="1" applyBorder="1">
      <alignment/>
      <protection/>
    </xf>
    <xf numFmtId="180" fontId="35" fillId="0" borderId="15" xfId="65" applyNumberFormat="1" applyFont="1" applyBorder="1" applyAlignment="1">
      <alignment horizontal="center"/>
      <protection/>
    </xf>
    <xf numFmtId="180" fontId="35" fillId="0" borderId="16" xfId="65" applyNumberFormat="1" applyFont="1" applyBorder="1" applyAlignment="1">
      <alignment horizontal="distributed" vertical="center"/>
      <protection/>
    </xf>
    <xf numFmtId="0" fontId="35" fillId="0" borderId="16" xfId="65" applyFont="1" applyBorder="1" applyAlignment="1">
      <alignment horizontal="distributed" vertical="center"/>
      <protection/>
    </xf>
    <xf numFmtId="195" fontId="1" fillId="0" borderId="11" xfId="65" applyNumberFormat="1" applyFont="1" applyBorder="1" applyAlignment="1">
      <alignment vertical="center"/>
      <protection/>
    </xf>
    <xf numFmtId="0" fontId="33" fillId="0" borderId="0" xfId="65" applyFont="1" applyBorder="1">
      <alignment/>
      <protection/>
    </xf>
    <xf numFmtId="180" fontId="35" fillId="0" borderId="36" xfId="65" applyNumberFormat="1" applyFont="1" applyBorder="1" applyAlignment="1">
      <alignment horizontal="center" vertical="center"/>
      <protection/>
    </xf>
    <xf numFmtId="180" fontId="35" fillId="0" borderId="37" xfId="65" applyNumberFormat="1" applyFont="1" applyBorder="1" applyAlignment="1">
      <alignment horizontal="distributed" vertical="center"/>
      <protection/>
    </xf>
    <xf numFmtId="0" fontId="35" fillId="0" borderId="37" xfId="65" applyFont="1" applyBorder="1" applyAlignment="1">
      <alignment horizontal="distributed" vertical="center"/>
      <protection/>
    </xf>
    <xf numFmtId="195" fontId="1" fillId="0" borderId="38" xfId="65" applyNumberFormat="1" applyFont="1" applyBorder="1" applyAlignment="1">
      <alignment vertical="center"/>
      <protection/>
    </xf>
    <xf numFmtId="195" fontId="1" fillId="0" borderId="36" xfId="65" applyNumberFormat="1" applyFont="1" applyBorder="1" applyAlignment="1">
      <alignment vertical="center"/>
      <protection/>
    </xf>
    <xf numFmtId="0" fontId="33" fillId="0" borderId="0" xfId="65" applyFont="1" applyBorder="1" applyAlignment="1">
      <alignment vertical="center"/>
      <protection/>
    </xf>
    <xf numFmtId="0" fontId="23" fillId="0" borderId="0" xfId="65" applyFont="1" applyBorder="1" applyAlignment="1">
      <alignment vertical="center"/>
      <protection/>
    </xf>
    <xf numFmtId="180" fontId="35" fillId="0" borderId="14" xfId="65" applyNumberFormat="1" applyFont="1" applyBorder="1" applyAlignment="1">
      <alignment horizontal="center" vertical="center"/>
      <protection/>
    </xf>
    <xf numFmtId="180" fontId="35" fillId="0" borderId="0" xfId="65" applyNumberFormat="1" applyFont="1" applyBorder="1" applyAlignment="1">
      <alignment horizontal="distributed" vertical="center"/>
      <protection/>
    </xf>
    <xf numFmtId="0" fontId="35" fillId="0" borderId="0" xfId="65" applyFont="1" applyBorder="1" applyAlignment="1">
      <alignment horizontal="distributed" vertical="center"/>
      <protection/>
    </xf>
    <xf numFmtId="195" fontId="1" fillId="0" borderId="12" xfId="65" applyNumberFormat="1" applyFont="1" applyBorder="1" applyAlignment="1">
      <alignment vertical="center"/>
      <protection/>
    </xf>
    <xf numFmtId="195" fontId="1" fillId="0" borderId="14" xfId="65" applyNumberFormat="1" applyFont="1" applyBorder="1" applyAlignment="1">
      <alignment vertical="center"/>
      <protection/>
    </xf>
    <xf numFmtId="1" fontId="35" fillId="0" borderId="14" xfId="65" applyNumberFormat="1" applyFont="1" applyBorder="1" applyAlignment="1">
      <alignment horizontal="center" vertical="center"/>
      <protection/>
    </xf>
    <xf numFmtId="1" fontId="35" fillId="0" borderId="0" xfId="65" applyNumberFormat="1" applyFont="1" applyBorder="1" applyAlignment="1">
      <alignment horizontal="distributed" vertical="center"/>
      <protection/>
    </xf>
    <xf numFmtId="1" fontId="35" fillId="0" borderId="36" xfId="65" applyNumberFormat="1" applyFont="1" applyBorder="1" applyAlignment="1">
      <alignment horizontal="center" vertical="center"/>
      <protection/>
    </xf>
    <xf numFmtId="1" fontId="35" fillId="0" borderId="37" xfId="65" applyNumberFormat="1" applyFont="1" applyBorder="1" applyAlignment="1">
      <alignment horizontal="distributed" vertical="center"/>
      <protection/>
    </xf>
    <xf numFmtId="1" fontId="35" fillId="0" borderId="39" xfId="65" applyNumberFormat="1" applyFont="1" applyBorder="1" applyAlignment="1">
      <alignment horizontal="distributed" vertical="center"/>
      <protection/>
    </xf>
    <xf numFmtId="1" fontId="35" fillId="0" borderId="40" xfId="65" applyNumberFormat="1" applyFont="1" applyBorder="1" applyAlignment="1">
      <alignment horizontal="center" vertical="center"/>
      <protection/>
    </xf>
    <xf numFmtId="0" fontId="35" fillId="0" borderId="39" xfId="65" applyFont="1" applyBorder="1" applyAlignment="1">
      <alignment horizontal="distributed" vertical="center"/>
      <protection/>
    </xf>
    <xf numFmtId="195" fontId="1" fillId="0" borderId="41" xfId="65" applyNumberFormat="1" applyFont="1" applyBorder="1" applyAlignment="1">
      <alignment vertical="center"/>
      <protection/>
    </xf>
    <xf numFmtId="195" fontId="1" fillId="0" borderId="40" xfId="65" applyNumberFormat="1" applyFont="1" applyBorder="1" applyAlignment="1">
      <alignment vertical="center"/>
      <protection/>
    </xf>
    <xf numFmtId="1" fontId="35" fillId="0" borderId="18" xfId="65" applyNumberFormat="1" applyFont="1" applyBorder="1" applyAlignment="1">
      <alignment horizontal="center" vertical="center"/>
      <protection/>
    </xf>
    <xf numFmtId="1" fontId="35" fillId="0" borderId="19" xfId="65" applyNumberFormat="1" applyFont="1" applyBorder="1" applyAlignment="1">
      <alignment horizontal="distributed" vertical="center"/>
      <protection/>
    </xf>
    <xf numFmtId="0" fontId="35" fillId="0" borderId="19" xfId="65" applyFont="1" applyBorder="1" applyAlignment="1">
      <alignment horizontal="distributed" vertical="center"/>
      <protection/>
    </xf>
    <xf numFmtId="195" fontId="1" fillId="0" borderId="13" xfId="65" applyNumberFormat="1" applyFont="1" applyBorder="1" applyAlignment="1">
      <alignment vertical="center"/>
      <protection/>
    </xf>
    <xf numFmtId="195" fontId="1" fillId="0" borderId="18" xfId="65" applyNumberFormat="1" applyFont="1" applyBorder="1" applyAlignment="1">
      <alignment vertical="center"/>
      <protection/>
    </xf>
    <xf numFmtId="1" fontId="35" fillId="0" borderId="0" xfId="65" applyNumberFormat="1" applyFont="1" applyBorder="1" applyAlignment="1">
      <alignment horizontal="left" vertical="center"/>
      <protection/>
    </xf>
    <xf numFmtId="193" fontId="1" fillId="0" borderId="0" xfId="65" applyNumberFormat="1" applyFont="1" applyBorder="1" applyAlignment="1">
      <alignment vertical="center"/>
      <protection/>
    </xf>
    <xf numFmtId="0" fontId="20" fillId="0" borderId="0" xfId="65" applyFont="1" applyBorder="1" applyAlignment="1">
      <alignment horizontal="center"/>
      <protection/>
    </xf>
    <xf numFmtId="0" fontId="35" fillId="0" borderId="15" xfId="65" applyFont="1" applyBorder="1" applyAlignment="1">
      <alignment vertical="center"/>
      <protection/>
    </xf>
    <xf numFmtId="0" fontId="35" fillId="0" borderId="16" xfId="65" applyFont="1" applyBorder="1" applyAlignment="1">
      <alignment vertical="center"/>
      <protection/>
    </xf>
    <xf numFmtId="0" fontId="35" fillId="0" borderId="17" xfId="65" applyFont="1" applyBorder="1" applyAlignment="1">
      <alignment horizontal="distributed" vertical="center"/>
      <protection/>
    </xf>
    <xf numFmtId="193" fontId="10" fillId="0" borderId="11" xfId="65" applyNumberFormat="1" applyFont="1" applyBorder="1" applyAlignment="1">
      <alignment horizontal="distributed"/>
      <protection/>
    </xf>
    <xf numFmtId="198" fontId="10" fillId="0" borderId="11" xfId="65" applyNumberFormat="1" applyFont="1" applyBorder="1" applyAlignment="1">
      <alignment horizontal="distributed"/>
      <protection/>
    </xf>
    <xf numFmtId="180" fontId="35" fillId="0" borderId="14" xfId="65" applyNumberFormat="1" applyFont="1" applyBorder="1" applyAlignment="1">
      <alignment vertical="center"/>
      <protection/>
    </xf>
    <xf numFmtId="0" fontId="35" fillId="0" borderId="10" xfId="65" applyFont="1" applyBorder="1" applyAlignment="1">
      <alignment horizontal="distributed" vertical="center"/>
      <protection/>
    </xf>
    <xf numFmtId="0" fontId="35" fillId="0" borderId="42" xfId="65" applyFont="1" applyBorder="1" applyAlignment="1">
      <alignment horizontal="distributed" vertical="center"/>
      <protection/>
    </xf>
    <xf numFmtId="0" fontId="35" fillId="0" borderId="14" xfId="65" applyNumberFormat="1" applyFont="1" applyBorder="1" applyAlignment="1">
      <alignment horizontal="center" vertical="center"/>
      <protection/>
    </xf>
    <xf numFmtId="180" fontId="35" fillId="0" borderId="40" xfId="65" applyNumberFormat="1" applyFont="1" applyBorder="1" applyAlignment="1">
      <alignment horizontal="center" vertical="center"/>
      <protection/>
    </xf>
    <xf numFmtId="0" fontId="35" fillId="0" borderId="43" xfId="65" applyFont="1" applyBorder="1" applyAlignment="1">
      <alignment horizontal="distributed" vertical="center"/>
      <protection/>
    </xf>
    <xf numFmtId="180" fontId="35" fillId="0" borderId="14" xfId="65" applyNumberFormat="1" applyFont="1" applyBorder="1" applyAlignment="1">
      <alignment horizontal="center" vertical="center" textRotation="255"/>
      <protection/>
    </xf>
    <xf numFmtId="0" fontId="35" fillId="0" borderId="14" xfId="65" applyFont="1" applyBorder="1" applyAlignment="1">
      <alignment horizontal="center" vertical="center"/>
      <protection/>
    </xf>
    <xf numFmtId="0" fontId="35" fillId="0" borderId="36" xfId="65" applyFont="1" applyBorder="1" applyAlignment="1">
      <alignment horizontal="left" vertical="center"/>
      <protection/>
    </xf>
    <xf numFmtId="0" fontId="35" fillId="0" borderId="37" xfId="65" applyFont="1" applyBorder="1" applyAlignment="1">
      <alignment horizontal="centerContinuous" vertical="center"/>
      <protection/>
    </xf>
    <xf numFmtId="0" fontId="35" fillId="0" borderId="42" xfId="65" applyFont="1" applyBorder="1" applyAlignment="1">
      <alignment horizontal="centerContinuous" vertical="center"/>
      <protection/>
    </xf>
    <xf numFmtId="0" fontId="35" fillId="0" borderId="14" xfId="65" applyFont="1" applyBorder="1" applyAlignment="1">
      <alignment horizontal="centerContinuous" vertical="center"/>
      <protection/>
    </xf>
    <xf numFmtId="1" fontId="35" fillId="0" borderId="37" xfId="65" applyNumberFormat="1" applyFont="1" applyBorder="1" applyAlignment="1">
      <alignment horizontal="distributed"/>
      <protection/>
    </xf>
    <xf numFmtId="1" fontId="35" fillId="0" borderId="0" xfId="65" applyNumberFormat="1" applyFont="1" applyBorder="1" applyAlignment="1">
      <alignment horizontal="distributed"/>
      <protection/>
    </xf>
    <xf numFmtId="195" fontId="1" fillId="0" borderId="0" xfId="65" applyNumberFormat="1" applyFont="1" applyBorder="1" applyAlignment="1">
      <alignment vertical="center"/>
      <protection/>
    </xf>
    <xf numFmtId="195" fontId="1" fillId="0" borderId="10" xfId="65" applyNumberFormat="1" applyFont="1" applyBorder="1" applyAlignment="1">
      <alignment vertical="center"/>
      <protection/>
    </xf>
    <xf numFmtId="180" fontId="35" fillId="0" borderId="18" xfId="65" applyNumberFormat="1" applyFont="1" applyBorder="1" applyAlignment="1">
      <alignment horizontal="center" vertical="center"/>
      <protection/>
    </xf>
    <xf numFmtId="0" fontId="35" fillId="0" borderId="20" xfId="65" applyFont="1" applyBorder="1" applyAlignment="1">
      <alignment horizontal="distributed" vertical="center"/>
      <protection/>
    </xf>
    <xf numFmtId="195" fontId="1" fillId="0" borderId="19" xfId="65" applyNumberFormat="1" applyFont="1" applyBorder="1" applyAlignment="1">
      <alignment vertical="center"/>
      <protection/>
    </xf>
    <xf numFmtId="195" fontId="1" fillId="0" borderId="20" xfId="65" applyNumberFormat="1" applyFont="1" applyBorder="1" applyAlignment="1">
      <alignment vertical="center"/>
      <protection/>
    </xf>
    <xf numFmtId="1" fontId="35" fillId="0" borderId="0" xfId="65" applyNumberFormat="1" applyFont="1" applyBorder="1" applyAlignment="1">
      <alignment horizontal="left"/>
      <protection/>
    </xf>
    <xf numFmtId="0" fontId="6" fillId="0" borderId="0" xfId="65" applyFont="1" applyBorder="1" applyAlignment="1">
      <alignment/>
      <protection/>
    </xf>
    <xf numFmtId="193" fontId="20" fillId="0" borderId="0" xfId="65" applyNumberFormat="1" applyFont="1" applyBorder="1" applyAlignment="1">
      <alignment/>
      <protection/>
    </xf>
    <xf numFmtId="193" fontId="23" fillId="0" borderId="0" xfId="65" applyNumberFormat="1" applyFont="1" applyBorder="1" applyAlignment="1">
      <alignment horizontal="right" vertical="center"/>
      <protection/>
    </xf>
    <xf numFmtId="1" fontId="6" fillId="0" borderId="0" xfId="65" applyNumberFormat="1" applyFont="1" applyBorder="1" applyAlignment="1">
      <alignment horizontal="left"/>
      <protection/>
    </xf>
    <xf numFmtId="193" fontId="20" fillId="0" borderId="0" xfId="65" applyNumberFormat="1" applyFont="1" applyBorder="1" applyAlignment="1">
      <alignment horizontal="right" vertical="center"/>
      <protection/>
    </xf>
    <xf numFmtId="0" fontId="33" fillId="0" borderId="0" xfId="65" applyFont="1" applyAlignment="1">
      <alignment horizontal="centerContinuous" vertical="center"/>
      <protection/>
    </xf>
    <xf numFmtId="180" fontId="35" fillId="0" borderId="16" xfId="65" applyNumberFormat="1" applyFont="1" applyBorder="1" applyAlignment="1">
      <alignment horizontal="distributed"/>
      <protection/>
    </xf>
    <xf numFmtId="199" fontId="1" fillId="0" borderId="11" xfId="65" applyNumberFormat="1" applyFont="1" applyBorder="1" applyAlignment="1">
      <alignment vertical="center"/>
      <protection/>
    </xf>
    <xf numFmtId="180" fontId="35" fillId="0" borderId="37" xfId="65" applyNumberFormat="1" applyFont="1" applyBorder="1" applyAlignment="1">
      <alignment horizontal="distributed"/>
      <protection/>
    </xf>
    <xf numFmtId="199" fontId="1" fillId="0" borderId="38" xfId="65" applyNumberFormat="1" applyFont="1" applyBorder="1" applyAlignment="1">
      <alignment vertical="center"/>
      <protection/>
    </xf>
    <xf numFmtId="199" fontId="1" fillId="0" borderId="36" xfId="65" applyNumberFormat="1" applyFont="1" applyBorder="1" applyAlignment="1">
      <alignment vertical="center"/>
      <protection/>
    </xf>
    <xf numFmtId="180" fontId="35" fillId="0" borderId="0" xfId="65" applyNumberFormat="1" applyFont="1" applyBorder="1" applyAlignment="1">
      <alignment horizontal="distributed"/>
      <protection/>
    </xf>
    <xf numFmtId="199" fontId="1" fillId="0" borderId="12" xfId="65" applyNumberFormat="1" applyFont="1" applyBorder="1" applyAlignment="1">
      <alignment vertical="center"/>
      <protection/>
    </xf>
    <xf numFmtId="199" fontId="1" fillId="0" borderId="14" xfId="65" applyNumberFormat="1" applyFont="1" applyBorder="1" applyAlignment="1">
      <alignment vertical="center"/>
      <protection/>
    </xf>
    <xf numFmtId="180" fontId="35" fillId="0" borderId="39" xfId="65" applyNumberFormat="1" applyFont="1" applyBorder="1" applyAlignment="1">
      <alignment horizontal="distributed"/>
      <protection/>
    </xf>
    <xf numFmtId="199" fontId="1" fillId="0" borderId="41" xfId="65" applyNumberFormat="1" applyFont="1" applyBorder="1" applyAlignment="1">
      <alignment vertical="center"/>
      <protection/>
    </xf>
    <xf numFmtId="199" fontId="1" fillId="0" borderId="40" xfId="65" applyNumberFormat="1" applyFont="1" applyBorder="1" applyAlignment="1">
      <alignment vertical="center"/>
      <protection/>
    </xf>
    <xf numFmtId="1" fontId="35" fillId="0" borderId="39" xfId="65" applyNumberFormat="1" applyFont="1" applyBorder="1" applyAlignment="1">
      <alignment horizontal="distributed"/>
      <protection/>
    </xf>
    <xf numFmtId="1" fontId="35" fillId="0" borderId="19" xfId="65" applyNumberFormat="1" applyFont="1" applyBorder="1" applyAlignment="1">
      <alignment horizontal="distributed"/>
      <protection/>
    </xf>
    <xf numFmtId="199" fontId="1" fillId="0" borderId="13" xfId="65" applyNumberFormat="1" applyFont="1" applyBorder="1" applyAlignment="1">
      <alignment vertical="center"/>
      <protection/>
    </xf>
    <xf numFmtId="199" fontId="1" fillId="0" borderId="18" xfId="65" applyNumberFormat="1" applyFont="1" applyBorder="1" applyAlignment="1">
      <alignment vertical="center"/>
      <protection/>
    </xf>
    <xf numFmtId="199" fontId="1" fillId="0" borderId="0" xfId="65" applyNumberFormat="1" applyFont="1" applyBorder="1" applyAlignment="1">
      <alignment vertical="center"/>
      <protection/>
    </xf>
    <xf numFmtId="199" fontId="10" fillId="0" borderId="11" xfId="65" applyNumberFormat="1" applyFont="1" applyBorder="1" applyAlignment="1">
      <alignment horizontal="distributed"/>
      <protection/>
    </xf>
    <xf numFmtId="0" fontId="35" fillId="0" borderId="37" xfId="65" applyFont="1" applyBorder="1" applyAlignment="1">
      <alignment horizontal="left" vertical="center"/>
      <protection/>
    </xf>
    <xf numFmtId="199" fontId="1" fillId="0" borderId="10" xfId="65" applyNumberFormat="1" applyFont="1" applyBorder="1" applyAlignment="1">
      <alignment vertical="center"/>
      <protection/>
    </xf>
    <xf numFmtId="199" fontId="1" fillId="0" borderId="19" xfId="65" applyNumberFormat="1" applyFont="1" applyBorder="1" applyAlignment="1">
      <alignment vertical="center"/>
      <protection/>
    </xf>
    <xf numFmtId="199" fontId="1" fillId="0" borderId="20" xfId="65" applyNumberFormat="1" applyFont="1" applyBorder="1" applyAlignment="1">
      <alignment vertical="center"/>
      <protection/>
    </xf>
    <xf numFmtId="0" fontId="33" fillId="0" borderId="0" xfId="65" applyFont="1" applyAlignment="1">
      <alignment horizontal="centerContinuous"/>
      <protection/>
    </xf>
    <xf numFmtId="0" fontId="34" fillId="0" borderId="0" xfId="65" applyFont="1" applyAlignment="1">
      <alignment horizontal="centerContinuous"/>
      <protection/>
    </xf>
    <xf numFmtId="198" fontId="16" fillId="0" borderId="0" xfId="65" applyNumberFormat="1" applyFont="1" applyAlignment="1">
      <alignment horizontal="centerContinuous"/>
      <protection/>
    </xf>
    <xf numFmtId="198" fontId="20" fillId="0" borderId="0" xfId="65" applyNumberFormat="1" applyFont="1" applyAlignment="1">
      <alignment vertical="center"/>
      <protection/>
    </xf>
    <xf numFmtId="198" fontId="6" fillId="0" borderId="0" xfId="65" applyNumberFormat="1" applyFont="1" applyAlignment="1" quotePrefix="1">
      <alignment horizontal="right" vertical="center"/>
      <protection/>
    </xf>
    <xf numFmtId="0" fontId="20" fillId="0" borderId="15" xfId="65" applyFont="1" applyBorder="1" applyAlignment="1">
      <alignment vertical="center"/>
      <protection/>
    </xf>
    <xf numFmtId="0" fontId="20" fillId="0" borderId="16" xfId="65" applyFont="1" applyBorder="1" applyAlignment="1">
      <alignment vertical="center"/>
      <protection/>
    </xf>
    <xf numFmtId="0" fontId="20" fillId="0" borderId="14" xfId="65" applyFont="1" applyBorder="1">
      <alignment/>
      <protection/>
    </xf>
    <xf numFmtId="0" fontId="20" fillId="0" borderId="10" xfId="65" applyFont="1" applyBorder="1">
      <alignment/>
      <protection/>
    </xf>
    <xf numFmtId="0" fontId="3" fillId="0" borderId="34" xfId="65" applyFont="1" applyBorder="1">
      <alignment/>
      <protection/>
    </xf>
    <xf numFmtId="0" fontId="3" fillId="0" borderId="35" xfId="65" applyFont="1" applyBorder="1">
      <alignment/>
      <protection/>
    </xf>
    <xf numFmtId="198" fontId="10" fillId="0" borderId="44" xfId="65" applyNumberFormat="1" applyFont="1" applyBorder="1" applyAlignment="1">
      <alignment horizontal="center" vertical="center" wrapText="1"/>
      <protection/>
    </xf>
    <xf numFmtId="198" fontId="10" fillId="0" borderId="45" xfId="65" applyNumberFormat="1" applyFont="1" applyBorder="1" applyAlignment="1">
      <alignment horizontal="center" vertical="center" wrapText="1"/>
      <protection/>
    </xf>
    <xf numFmtId="180" fontId="35" fillId="0" borderId="14" xfId="65" applyNumberFormat="1" applyFont="1" applyBorder="1">
      <alignment/>
      <protection/>
    </xf>
    <xf numFmtId="199" fontId="11" fillId="0" borderId="15" xfId="65" applyNumberFormat="1" applyFont="1" applyBorder="1" applyAlignment="1">
      <alignment horizontal="right" vertical="center"/>
      <protection/>
    </xf>
    <xf numFmtId="199" fontId="11" fillId="0" borderId="46" xfId="65" applyNumberFormat="1" applyFont="1" applyBorder="1" applyAlignment="1">
      <alignment horizontal="right" vertical="center"/>
      <protection/>
    </xf>
    <xf numFmtId="199" fontId="11" fillId="0" borderId="11" xfId="65" applyNumberFormat="1" applyFont="1" applyBorder="1" applyAlignment="1">
      <alignment horizontal="right" vertical="center"/>
      <protection/>
    </xf>
    <xf numFmtId="0" fontId="23" fillId="0" borderId="0" xfId="65" applyFont="1">
      <alignment/>
      <protection/>
    </xf>
    <xf numFmtId="0" fontId="6" fillId="0" borderId="37" xfId="65" applyFont="1" applyBorder="1" applyAlignment="1">
      <alignment horizontal="distributed" vertical="center"/>
      <protection/>
    </xf>
    <xf numFmtId="199" fontId="11" fillId="0" borderId="36" xfId="65" applyNumberFormat="1" applyFont="1" applyBorder="1" applyAlignment="1">
      <alignment horizontal="right" vertical="center"/>
      <protection/>
    </xf>
    <xf numFmtId="199" fontId="11" fillId="0" borderId="47" xfId="65" applyNumberFormat="1" applyFont="1" applyBorder="1" applyAlignment="1">
      <alignment horizontal="right" vertical="center"/>
      <protection/>
    </xf>
    <xf numFmtId="199" fontId="11" fillId="0" borderId="38" xfId="65" applyNumberFormat="1" applyFont="1" applyBorder="1" applyAlignment="1">
      <alignment horizontal="right" vertical="center"/>
      <protection/>
    </xf>
    <xf numFmtId="0" fontId="23" fillId="0" borderId="0" xfId="65" applyFont="1" applyAlignment="1">
      <alignment vertical="center"/>
      <protection/>
    </xf>
    <xf numFmtId="199" fontId="11" fillId="0" borderId="14" xfId="65" applyNumberFormat="1" applyFont="1" applyBorder="1" applyAlignment="1">
      <alignment horizontal="right" vertical="center"/>
      <protection/>
    </xf>
    <xf numFmtId="199" fontId="11" fillId="0" borderId="48" xfId="65" applyNumberFormat="1" applyFont="1" applyBorder="1" applyAlignment="1">
      <alignment horizontal="right" vertical="center"/>
      <protection/>
    </xf>
    <xf numFmtId="199" fontId="11" fillId="0" borderId="12" xfId="65" applyNumberFormat="1" applyFont="1" applyBorder="1" applyAlignment="1">
      <alignment horizontal="right" vertical="center"/>
      <protection/>
    </xf>
    <xf numFmtId="199" fontId="11" fillId="0" borderId="14" xfId="65" applyNumberFormat="1" applyFont="1" applyBorder="1" applyAlignment="1" quotePrefix="1">
      <alignment horizontal="right" vertical="center"/>
      <protection/>
    </xf>
    <xf numFmtId="199" fontId="11" fillId="0" borderId="12" xfId="65" applyNumberFormat="1" applyFont="1" applyBorder="1" applyAlignment="1" quotePrefix="1">
      <alignment horizontal="right" vertical="center"/>
      <protection/>
    </xf>
    <xf numFmtId="199" fontId="11" fillId="0" borderId="38" xfId="65" applyNumberFormat="1" applyFont="1" applyBorder="1" applyAlignment="1" quotePrefix="1">
      <alignment horizontal="right" vertical="center"/>
      <protection/>
    </xf>
    <xf numFmtId="199" fontId="11" fillId="0" borderId="36" xfId="65" applyNumberFormat="1" applyFont="1" applyBorder="1" applyAlignment="1" quotePrefix="1">
      <alignment horizontal="right" vertical="center"/>
      <protection/>
    </xf>
    <xf numFmtId="199" fontId="11" fillId="0" borderId="18" xfId="65" applyNumberFormat="1" applyFont="1" applyBorder="1" applyAlignment="1">
      <alignment horizontal="right" vertical="center"/>
      <protection/>
    </xf>
    <xf numFmtId="199" fontId="11" fillId="0" borderId="18" xfId="65" applyNumberFormat="1" applyFont="1" applyBorder="1" applyAlignment="1" quotePrefix="1">
      <alignment horizontal="right" vertical="center"/>
      <protection/>
    </xf>
    <xf numFmtId="199" fontId="11" fillId="0" borderId="49" xfId="65" applyNumberFormat="1" applyFont="1" applyBorder="1" applyAlignment="1">
      <alignment horizontal="right" vertical="center"/>
      <protection/>
    </xf>
    <xf numFmtId="199" fontId="11" fillId="0" borderId="13" xfId="65" applyNumberFormat="1" applyFont="1" applyBorder="1" applyAlignment="1">
      <alignment horizontal="right" vertical="center"/>
      <protection/>
    </xf>
    <xf numFmtId="199" fontId="11" fillId="0" borderId="13" xfId="65" applyNumberFormat="1" applyFont="1" applyBorder="1" applyAlignment="1" quotePrefix="1">
      <alignment horizontal="right" vertical="center"/>
      <protection/>
    </xf>
    <xf numFmtId="0" fontId="35" fillId="0" borderId="0" xfId="65" applyFont="1" applyBorder="1" applyAlignment="1">
      <alignment horizontal="distributed"/>
      <protection/>
    </xf>
    <xf numFmtId="199" fontId="1" fillId="0" borderId="0" xfId="65" applyNumberFormat="1" applyFont="1" applyBorder="1" applyAlignment="1">
      <alignment/>
      <protection/>
    </xf>
    <xf numFmtId="199" fontId="33" fillId="0" borderId="0" xfId="65" applyNumberFormat="1" applyFont="1" applyBorder="1" applyAlignment="1">
      <alignment/>
      <protection/>
    </xf>
    <xf numFmtId="199" fontId="23" fillId="0" borderId="0" xfId="65" applyNumberFormat="1" applyFont="1" applyBorder="1" applyAlignment="1">
      <alignment/>
      <protection/>
    </xf>
    <xf numFmtId="0" fontId="6" fillId="0" borderId="0" xfId="65" applyFont="1" applyBorder="1" applyAlignment="1">
      <alignment horizontal="left" vertical="center"/>
      <protection/>
    </xf>
    <xf numFmtId="199" fontId="11" fillId="0" borderId="0" xfId="65" applyNumberFormat="1" applyFont="1" applyBorder="1" applyAlignment="1">
      <alignment horizontal="left" vertical="center"/>
      <protection/>
    </xf>
    <xf numFmtId="0" fontId="23" fillId="0" borderId="0" xfId="65" applyFont="1" applyAlignment="1">
      <alignment horizontal="left" vertical="center"/>
      <protection/>
    </xf>
    <xf numFmtId="198" fontId="20" fillId="0" borderId="0" xfId="65" applyNumberFormat="1" applyFont="1">
      <alignment/>
      <protection/>
    </xf>
    <xf numFmtId="1" fontId="35" fillId="0" borderId="0" xfId="65" applyNumberFormat="1" applyFont="1" applyBorder="1" applyAlignment="1">
      <alignment horizontal="centerContinuous" vertical="center"/>
      <protection/>
    </xf>
    <xf numFmtId="0" fontId="35" fillId="0" borderId="0" xfId="65" applyFont="1" applyBorder="1" applyAlignment="1">
      <alignment horizontal="centerContinuous" vertical="center"/>
      <protection/>
    </xf>
    <xf numFmtId="199" fontId="33" fillId="0" borderId="0" xfId="65" applyNumberFormat="1" applyFont="1" applyBorder="1" applyAlignment="1">
      <alignment horizontal="centerContinuous" vertical="center"/>
      <protection/>
    </xf>
    <xf numFmtId="199" fontId="33" fillId="0" borderId="0" xfId="65" applyNumberFormat="1" applyFont="1" applyBorder="1" applyAlignment="1">
      <alignment vertical="center"/>
      <protection/>
    </xf>
    <xf numFmtId="199" fontId="6" fillId="0" borderId="14" xfId="65" applyNumberFormat="1" applyFont="1" applyBorder="1" applyAlignment="1">
      <alignment horizontal="distributed" vertical="center"/>
      <protection/>
    </xf>
    <xf numFmtId="199" fontId="6" fillId="0" borderId="14" xfId="65" applyNumberFormat="1" applyFont="1" applyBorder="1" applyAlignment="1">
      <alignment horizontal="center" vertical="center"/>
      <protection/>
    </xf>
    <xf numFmtId="199" fontId="6" fillId="0" borderId="12" xfId="65" applyNumberFormat="1" applyFont="1" applyBorder="1" applyAlignment="1">
      <alignment horizontal="center" vertical="center"/>
      <protection/>
    </xf>
    <xf numFmtId="199" fontId="6" fillId="0" borderId="50" xfId="65" applyNumberFormat="1" applyFont="1" applyBorder="1" applyAlignment="1">
      <alignment horizontal="distributed" vertical="center"/>
      <protection/>
    </xf>
    <xf numFmtId="180" fontId="6" fillId="0" borderId="14" xfId="65" applyNumberFormat="1" applyFont="1" applyBorder="1" applyAlignment="1">
      <alignment vertical="center"/>
      <protection/>
    </xf>
    <xf numFmtId="0" fontId="6" fillId="0" borderId="0" xfId="65" applyFont="1" applyBorder="1" applyAlignment="1">
      <alignment vertical="center" shrinkToFit="1"/>
      <protection/>
    </xf>
    <xf numFmtId="0" fontId="6" fillId="0" borderId="10" xfId="65" applyFont="1" applyBorder="1" applyAlignment="1">
      <alignment vertical="center" shrinkToFit="1"/>
      <protection/>
    </xf>
    <xf numFmtId="199" fontId="11" fillId="0" borderId="50" xfId="65" applyNumberFormat="1" applyFont="1" applyBorder="1" applyAlignment="1">
      <alignment horizontal="right" vertical="center"/>
      <protection/>
    </xf>
    <xf numFmtId="180" fontId="6" fillId="0" borderId="14" xfId="65" applyNumberFormat="1" applyFont="1" applyBorder="1" applyAlignment="1">
      <alignment horizontal="center" vertical="center"/>
      <protection/>
    </xf>
    <xf numFmtId="200" fontId="11" fillId="0" borderId="14" xfId="65" applyNumberFormat="1" applyFont="1" applyBorder="1" applyAlignment="1" quotePrefix="1">
      <alignment horizontal="right" vertical="center"/>
      <protection/>
    </xf>
    <xf numFmtId="180" fontId="6" fillId="0" borderId="18" xfId="65" applyNumberFormat="1" applyFont="1" applyBorder="1" applyAlignment="1">
      <alignment horizontal="center" vertical="center"/>
      <protection/>
    </xf>
    <xf numFmtId="199" fontId="11" fillId="0" borderId="51" xfId="65" applyNumberFormat="1" applyFont="1" applyBorder="1" applyAlignment="1">
      <alignment horizontal="right" vertical="center"/>
      <protection/>
    </xf>
    <xf numFmtId="0" fontId="6" fillId="0" borderId="14" xfId="65" applyNumberFormat="1" applyFont="1" applyBorder="1" applyAlignment="1">
      <alignment horizontal="center" vertical="center"/>
      <protection/>
    </xf>
    <xf numFmtId="180" fontId="6" fillId="0" borderId="14" xfId="65" applyNumberFormat="1" applyFont="1" applyBorder="1" applyAlignment="1">
      <alignment horizontal="center" vertical="center" textRotation="255"/>
      <protection/>
    </xf>
    <xf numFmtId="0" fontId="6" fillId="0" borderId="18" xfId="65" applyFont="1" applyBorder="1" applyAlignment="1">
      <alignment vertical="center"/>
      <protection/>
    </xf>
    <xf numFmtId="199" fontId="11" fillId="0" borderId="0" xfId="65" applyNumberFormat="1" applyFont="1" applyBorder="1" applyAlignment="1">
      <alignment horizontal="right" vertical="center"/>
      <protection/>
    </xf>
    <xf numFmtId="199" fontId="11" fillId="0" borderId="10" xfId="65" applyNumberFormat="1" applyFont="1" applyBorder="1" applyAlignment="1">
      <alignment horizontal="right" vertical="center"/>
      <protection/>
    </xf>
    <xf numFmtId="0" fontId="6" fillId="0" borderId="14" xfId="65" applyFont="1" applyBorder="1" applyAlignment="1">
      <alignment horizontal="centerContinuous" vertical="center"/>
      <protection/>
    </xf>
    <xf numFmtId="199" fontId="11" fillId="0" borderId="10" xfId="65" applyNumberFormat="1" applyFont="1" applyBorder="1" applyAlignment="1" quotePrefix="1">
      <alignment horizontal="right" vertical="center"/>
      <protection/>
    </xf>
    <xf numFmtId="200" fontId="11" fillId="0" borderId="12" xfId="65" applyNumberFormat="1" applyFont="1" applyBorder="1" applyAlignment="1" quotePrefix="1">
      <alignment horizontal="right" vertical="center"/>
      <protection/>
    </xf>
    <xf numFmtId="200" fontId="11" fillId="0" borderId="13" xfId="65" applyNumberFormat="1" applyFont="1" applyBorder="1" applyAlignment="1" quotePrefix="1">
      <alignment horizontal="right" vertical="center"/>
      <protection/>
    </xf>
    <xf numFmtId="199" fontId="11" fillId="0" borderId="17" xfId="65" applyNumberFormat="1" applyFont="1" applyBorder="1" applyAlignment="1">
      <alignment horizontal="right" vertical="center"/>
      <protection/>
    </xf>
    <xf numFmtId="199" fontId="11" fillId="0" borderId="17" xfId="65" applyNumberFormat="1" applyFont="1" applyBorder="1" applyAlignment="1" quotePrefix="1">
      <alignment horizontal="right" vertical="center"/>
      <protection/>
    </xf>
    <xf numFmtId="180" fontId="6" fillId="0" borderId="15" xfId="65" applyNumberFormat="1" applyFont="1" applyBorder="1" applyAlignment="1">
      <alignment horizontal="center" vertical="center"/>
      <protection/>
    </xf>
    <xf numFmtId="0" fontId="6" fillId="0" borderId="16" xfId="65" applyFont="1" applyBorder="1" applyAlignment="1">
      <alignment horizontal="distributed" vertical="center"/>
      <protection/>
    </xf>
    <xf numFmtId="0" fontId="6" fillId="0" borderId="17" xfId="65" applyFont="1" applyBorder="1" applyAlignment="1">
      <alignment horizontal="distributed" vertical="center"/>
      <protection/>
    </xf>
    <xf numFmtId="199" fontId="11" fillId="0" borderId="15" xfId="65" applyNumberFormat="1" applyFont="1" applyBorder="1" applyAlignment="1" quotePrefix="1">
      <alignment horizontal="right" vertical="center"/>
      <protection/>
    </xf>
    <xf numFmtId="199" fontId="11" fillId="0" borderId="52" xfId="65" applyNumberFormat="1" applyFont="1" applyBorder="1" applyAlignment="1">
      <alignment horizontal="right" vertical="center"/>
      <protection/>
    </xf>
    <xf numFmtId="199" fontId="11" fillId="0" borderId="0" xfId="65" applyNumberFormat="1" applyFont="1" applyBorder="1" applyAlignment="1" quotePrefix="1">
      <alignment horizontal="right" vertical="center"/>
      <protection/>
    </xf>
    <xf numFmtId="208" fontId="11" fillId="0" borderId="19" xfId="65" applyNumberFormat="1" applyFont="1" applyBorder="1" applyAlignment="1" quotePrefix="1">
      <alignment horizontal="right" vertical="center"/>
      <protection/>
    </xf>
    <xf numFmtId="199" fontId="11" fillId="0" borderId="19" xfId="65" applyNumberFormat="1" applyFont="1" applyBorder="1" applyAlignment="1">
      <alignment horizontal="right" vertical="center"/>
      <protection/>
    </xf>
    <xf numFmtId="199" fontId="11" fillId="0" borderId="19" xfId="65" applyNumberFormat="1" applyFont="1" applyBorder="1" applyAlignment="1" quotePrefix="1">
      <alignment horizontal="right" vertical="center"/>
      <protection/>
    </xf>
    <xf numFmtId="199" fontId="11" fillId="0" borderId="20" xfId="65" applyNumberFormat="1" applyFont="1" applyBorder="1" applyAlignment="1">
      <alignment horizontal="right" vertical="center"/>
      <protection/>
    </xf>
    <xf numFmtId="1" fontId="6" fillId="0" borderId="0" xfId="65" applyNumberFormat="1" applyFont="1" applyBorder="1" applyAlignment="1">
      <alignment horizontal="left" vertical="center"/>
      <protection/>
    </xf>
    <xf numFmtId="1" fontId="6" fillId="0" borderId="0" xfId="65" applyNumberFormat="1" applyFont="1" applyBorder="1" applyAlignment="1">
      <alignment horizontal="left" vertical="top"/>
      <protection/>
    </xf>
    <xf numFmtId="0" fontId="3" fillId="0" borderId="0" xfId="65" applyFont="1" applyAlignment="1">
      <alignment vertical="top"/>
      <protection/>
    </xf>
    <xf numFmtId="198" fontId="20" fillId="0" borderId="0" xfId="65" applyNumberFormat="1" applyFont="1" applyAlignment="1">
      <alignment vertical="top"/>
      <protection/>
    </xf>
    <xf numFmtId="0" fontId="36" fillId="0" borderId="0" xfId="65" applyFont="1" applyAlignment="1">
      <alignment horizontal="centerContinuous" vertical="center"/>
      <protection/>
    </xf>
    <xf numFmtId="0" fontId="3" fillId="0" borderId="0" xfId="65" applyAlignment="1">
      <alignment horizontal="centerContinuous"/>
      <protection/>
    </xf>
    <xf numFmtId="0" fontId="22" fillId="0" borderId="0" xfId="65" applyFont="1" applyAlignment="1">
      <alignment horizontal="centerContinuous" vertical="center"/>
      <protection/>
    </xf>
    <xf numFmtId="0" fontId="19" fillId="0" borderId="0" xfId="65" applyFont="1" applyAlignment="1">
      <alignment horizontal="centerContinuous" vertical="center"/>
      <protection/>
    </xf>
    <xf numFmtId="0" fontId="3" fillId="0" borderId="0" xfId="65">
      <alignment/>
      <protection/>
    </xf>
    <xf numFmtId="0" fontId="10" fillId="0" borderId="0" xfId="65" applyFont="1" applyAlignment="1">
      <alignment horizontal="centerContinuous" vertical="center"/>
      <protection/>
    </xf>
    <xf numFmtId="0" fontId="10" fillId="0" borderId="0" xfId="65" applyFont="1" applyAlignment="1" quotePrefix="1">
      <alignment horizontal="right"/>
      <protection/>
    </xf>
    <xf numFmtId="0" fontId="3" fillId="0" borderId="0" xfId="65" applyAlignment="1">
      <alignment vertical="center"/>
      <protection/>
    </xf>
    <xf numFmtId="0" fontId="10" fillId="0" borderId="0" xfId="65" applyFont="1" applyAlignment="1">
      <alignment vertical="center"/>
      <protection/>
    </xf>
    <xf numFmtId="0" fontId="10" fillId="0" borderId="0" xfId="65" applyFont="1" applyAlignment="1">
      <alignment horizontal="right" vertical="center"/>
      <protection/>
    </xf>
    <xf numFmtId="0" fontId="6" fillId="0" borderId="0" xfId="65" applyFont="1" applyAlignment="1">
      <alignment vertical="center"/>
      <protection/>
    </xf>
    <xf numFmtId="0" fontId="3" fillId="0" borderId="15" xfId="65" applyBorder="1">
      <alignment/>
      <protection/>
    </xf>
    <xf numFmtId="0" fontId="22" fillId="0" borderId="16" xfId="65" applyFont="1" applyBorder="1" applyAlignment="1">
      <alignment vertical="center"/>
      <protection/>
    </xf>
    <xf numFmtId="0" fontId="22" fillId="0" borderId="17" xfId="65" applyFont="1" applyBorder="1" applyAlignment="1">
      <alignment vertical="center"/>
      <protection/>
    </xf>
    <xf numFmtId="0" fontId="10" fillId="0" borderId="34" xfId="65" applyFont="1" applyBorder="1" applyAlignment="1">
      <alignment horizontal="centerContinuous" vertical="center"/>
      <protection/>
    </xf>
    <xf numFmtId="0" fontId="10" fillId="0" borderId="53" xfId="65" applyFont="1" applyBorder="1" applyAlignment="1">
      <alignment horizontal="centerContinuous" vertical="center"/>
      <protection/>
    </xf>
    <xf numFmtId="0" fontId="10" fillId="0" borderId="35" xfId="65" applyFont="1" applyBorder="1" applyAlignment="1">
      <alignment horizontal="centerContinuous" vertical="center"/>
      <protection/>
    </xf>
    <xf numFmtId="0" fontId="3" fillId="0" borderId="14" xfId="65" applyBorder="1">
      <alignment/>
      <protection/>
    </xf>
    <xf numFmtId="0" fontId="20" fillId="0" borderId="10" xfId="65" applyFont="1" applyBorder="1" applyAlignment="1">
      <alignment vertical="center"/>
      <protection/>
    </xf>
    <xf numFmtId="0" fontId="10" fillId="0" borderId="50" xfId="65" applyFont="1" applyBorder="1" applyAlignment="1">
      <alignment horizontal="center" vertical="center"/>
      <protection/>
    </xf>
    <xf numFmtId="0" fontId="3" fillId="0" borderId="18" xfId="65" applyBorder="1">
      <alignment/>
      <protection/>
    </xf>
    <xf numFmtId="0" fontId="20" fillId="0" borderId="19" xfId="65" applyFont="1" applyBorder="1" applyAlignment="1">
      <alignment vertical="center"/>
      <protection/>
    </xf>
    <xf numFmtId="0" fontId="20" fillId="0" borderId="20" xfId="65" applyFont="1" applyBorder="1" applyAlignment="1">
      <alignment vertical="center"/>
      <protection/>
    </xf>
    <xf numFmtId="0" fontId="10" fillId="0" borderId="18" xfId="65" applyFont="1" applyBorder="1" applyAlignment="1">
      <alignment horizontal="center" vertical="center"/>
      <protection/>
    </xf>
    <xf numFmtId="0" fontId="10" fillId="0" borderId="54" xfId="65" applyFont="1" applyBorder="1" applyAlignment="1">
      <alignment horizontal="centerContinuous" vertical="center" wrapText="1"/>
      <protection/>
    </xf>
    <xf numFmtId="0" fontId="10" fillId="0" borderId="51" xfId="65" applyFont="1" applyBorder="1" applyAlignment="1">
      <alignment horizontal="distributed" vertical="top"/>
      <protection/>
    </xf>
    <xf numFmtId="0" fontId="10" fillId="0" borderId="55" xfId="65" applyFont="1" applyBorder="1" applyAlignment="1">
      <alignment horizontal="centerContinuous" vertical="center" wrapText="1"/>
      <protection/>
    </xf>
    <xf numFmtId="0" fontId="3" fillId="0" borderId="40" xfId="65" applyBorder="1">
      <alignment/>
      <protection/>
    </xf>
    <xf numFmtId="0" fontId="6" fillId="0" borderId="39" xfId="65" applyFont="1" applyBorder="1" applyAlignment="1">
      <alignment horizontal="distributed" vertical="center"/>
      <protection/>
    </xf>
    <xf numFmtId="0" fontId="6" fillId="0" borderId="43" xfId="65" applyFont="1" applyBorder="1" applyAlignment="1">
      <alignment horizontal="distributed" vertical="center"/>
      <protection/>
    </xf>
    <xf numFmtId="197" fontId="11" fillId="0" borderId="39" xfId="65" applyNumberFormat="1" applyFont="1" applyBorder="1" applyAlignment="1">
      <alignment vertical="center"/>
      <protection/>
    </xf>
    <xf numFmtId="197" fontId="11" fillId="0" borderId="40" xfId="65" applyNumberFormat="1" applyFont="1" applyBorder="1" applyAlignment="1">
      <alignment vertical="center"/>
      <protection/>
    </xf>
    <xf numFmtId="197" fontId="11" fillId="0" borderId="56" xfId="65" applyNumberFormat="1" applyFont="1" applyBorder="1" applyAlignment="1">
      <alignment vertical="center"/>
      <protection/>
    </xf>
    <xf numFmtId="189" fontId="11" fillId="0" borderId="57" xfId="65" applyNumberFormat="1" applyFont="1" applyBorder="1" applyAlignment="1">
      <alignment vertical="center"/>
      <protection/>
    </xf>
    <xf numFmtId="189" fontId="11" fillId="0" borderId="40" xfId="65" applyNumberFormat="1" applyFont="1" applyBorder="1" applyAlignment="1">
      <alignment vertical="center"/>
      <protection/>
    </xf>
    <xf numFmtId="189" fontId="11" fillId="0" borderId="56" xfId="65" applyNumberFormat="1" applyFont="1" applyBorder="1" applyAlignment="1">
      <alignment vertical="center"/>
      <protection/>
    </xf>
    <xf numFmtId="189" fontId="11" fillId="0" borderId="58" xfId="65" applyNumberFormat="1" applyFont="1" applyBorder="1" applyAlignment="1">
      <alignment vertical="center"/>
      <protection/>
    </xf>
    <xf numFmtId="202" fontId="6" fillId="0" borderId="0" xfId="65" applyNumberFormat="1" applyFont="1" applyBorder="1" applyAlignment="1">
      <alignment horizontal="distributed" vertical="center"/>
      <protection/>
    </xf>
    <xf numFmtId="197" fontId="11" fillId="0" borderId="0" xfId="65" applyNumberFormat="1" applyFont="1" applyBorder="1" applyAlignment="1">
      <alignment vertical="center"/>
      <protection/>
    </xf>
    <xf numFmtId="197" fontId="11" fillId="0" borderId="14" xfId="65" applyNumberFormat="1" applyFont="1" applyBorder="1" applyAlignment="1">
      <alignment vertical="center"/>
      <protection/>
    </xf>
    <xf numFmtId="197" fontId="11" fillId="0" borderId="59" xfId="65" applyNumberFormat="1" applyFont="1" applyBorder="1" applyAlignment="1">
      <alignment vertical="center"/>
      <protection/>
    </xf>
    <xf numFmtId="189" fontId="11" fillId="0" borderId="50" xfId="65" applyNumberFormat="1" applyFont="1" applyBorder="1" applyAlignment="1">
      <alignment vertical="center"/>
      <protection/>
    </xf>
    <xf numFmtId="189" fontId="11" fillId="0" borderId="14" xfId="65" applyNumberFormat="1" applyFont="1" applyBorder="1" applyAlignment="1">
      <alignment vertical="center"/>
      <protection/>
    </xf>
    <xf numFmtId="189" fontId="11" fillId="0" borderId="59" xfId="65" applyNumberFormat="1" applyFont="1" applyBorder="1" applyAlignment="1">
      <alignment vertical="center"/>
      <protection/>
    </xf>
    <xf numFmtId="189" fontId="11" fillId="0" borderId="60" xfId="65" applyNumberFormat="1" applyFont="1" applyBorder="1" applyAlignment="1">
      <alignment vertical="center"/>
      <protection/>
    </xf>
    <xf numFmtId="202" fontId="6" fillId="0" borderId="39" xfId="65" applyNumberFormat="1" applyFont="1" applyBorder="1" applyAlignment="1">
      <alignment horizontal="distributed" vertical="center"/>
      <protection/>
    </xf>
    <xf numFmtId="0" fontId="31" fillId="0" borderId="40" xfId="65" applyFont="1" applyBorder="1">
      <alignment/>
      <protection/>
    </xf>
    <xf numFmtId="197" fontId="11" fillId="0" borderId="19" xfId="65" applyNumberFormat="1" applyFont="1" applyBorder="1" applyAlignment="1">
      <alignment vertical="center"/>
      <protection/>
    </xf>
    <xf numFmtId="197" fontId="11" fillId="0" borderId="18" xfId="65" applyNumberFormat="1" applyFont="1" applyBorder="1" applyAlignment="1">
      <alignment vertical="center"/>
      <protection/>
    </xf>
    <xf numFmtId="197" fontId="11" fillId="0" borderId="61" xfId="65" applyNumberFormat="1" applyFont="1" applyBorder="1" applyAlignment="1">
      <alignment vertical="center"/>
      <protection/>
    </xf>
    <xf numFmtId="189" fontId="11" fillId="0" borderId="51" xfId="65" applyNumberFormat="1" applyFont="1" applyBorder="1" applyAlignment="1">
      <alignment vertical="center"/>
      <protection/>
    </xf>
    <xf numFmtId="189" fontId="11" fillId="0" borderId="18" xfId="65" applyNumberFormat="1" applyFont="1" applyBorder="1" applyAlignment="1">
      <alignment vertical="center"/>
      <protection/>
    </xf>
    <xf numFmtId="189" fontId="11" fillId="0" borderId="61" xfId="65" applyNumberFormat="1" applyFont="1" applyBorder="1" applyAlignment="1">
      <alignment vertical="center"/>
      <protection/>
    </xf>
    <xf numFmtId="189" fontId="11" fillId="0" borderId="62" xfId="65" applyNumberFormat="1" applyFont="1" applyBorder="1" applyAlignment="1">
      <alignment vertical="center"/>
      <protection/>
    </xf>
    <xf numFmtId="0" fontId="6" fillId="0" borderId="0" xfId="65" applyFont="1" applyBorder="1" applyAlignment="1">
      <alignment horizontal="center" vertical="center"/>
      <protection/>
    </xf>
    <xf numFmtId="196" fontId="22" fillId="0" borderId="0" xfId="65" applyNumberFormat="1" applyFont="1" applyBorder="1" applyAlignment="1">
      <alignment vertical="center"/>
      <protection/>
    </xf>
    <xf numFmtId="203" fontId="22" fillId="0" borderId="0" xfId="65" applyNumberFormat="1" applyFont="1" applyBorder="1" applyAlignment="1">
      <alignment vertical="center"/>
      <protection/>
    </xf>
    <xf numFmtId="176" fontId="22" fillId="0" borderId="0" xfId="65" applyNumberFormat="1" applyFont="1" applyBorder="1" applyAlignment="1">
      <alignment vertical="center"/>
      <protection/>
    </xf>
    <xf numFmtId="0" fontId="20" fillId="0" borderId="17" xfId="65" applyFont="1" applyBorder="1" applyAlignment="1">
      <alignment vertical="center"/>
      <protection/>
    </xf>
    <xf numFmtId="196" fontId="22" fillId="0" borderId="14" xfId="65" applyNumberFormat="1" applyFont="1" applyBorder="1" applyAlignment="1">
      <alignment vertical="center"/>
      <protection/>
    </xf>
    <xf numFmtId="203" fontId="22" fillId="0" borderId="14" xfId="65" applyNumberFormat="1" applyFont="1" applyBorder="1" applyAlignment="1">
      <alignment vertical="center"/>
      <protection/>
    </xf>
    <xf numFmtId="203" fontId="22" fillId="0" borderId="59" xfId="65" applyNumberFormat="1" applyFont="1" applyBorder="1" applyAlignment="1">
      <alignment vertical="center"/>
      <protection/>
    </xf>
    <xf numFmtId="176" fontId="22" fillId="0" borderId="50" xfId="65" applyNumberFormat="1" applyFont="1" applyBorder="1" applyAlignment="1">
      <alignment vertical="center"/>
      <protection/>
    </xf>
    <xf numFmtId="176" fontId="22" fillId="0" borderId="14" xfId="65" applyNumberFormat="1" applyFont="1" applyBorder="1" applyAlignment="1">
      <alignment vertical="center"/>
      <protection/>
    </xf>
    <xf numFmtId="176" fontId="22" fillId="0" borderId="59" xfId="65" applyNumberFormat="1" applyFont="1" applyBorder="1" applyAlignment="1">
      <alignment vertical="center"/>
      <protection/>
    </xf>
    <xf numFmtId="176" fontId="22" fillId="0" borderId="60" xfId="65" applyNumberFormat="1" applyFont="1" applyBorder="1" applyAlignment="1">
      <alignment vertical="center"/>
      <protection/>
    </xf>
    <xf numFmtId="180" fontId="10" fillId="0" borderId="0" xfId="65" applyNumberFormat="1" applyFont="1" applyBorder="1" applyAlignment="1">
      <alignment horizontal="distributed" vertical="center"/>
      <protection/>
    </xf>
    <xf numFmtId="180" fontId="6" fillId="0" borderId="0" xfId="65" applyNumberFormat="1" applyFont="1" applyBorder="1" applyAlignment="1">
      <alignment horizontal="distributed" vertical="center"/>
      <protection/>
    </xf>
    <xf numFmtId="180" fontId="6" fillId="0" borderId="39" xfId="65" applyNumberFormat="1" applyFont="1" applyBorder="1" applyAlignment="1">
      <alignment horizontal="distributed" vertical="center"/>
      <protection/>
    </xf>
    <xf numFmtId="0" fontId="6" fillId="0" borderId="0" xfId="65" applyNumberFormat="1" applyFont="1" applyBorder="1" applyAlignment="1">
      <alignment horizontal="distributed" vertical="center"/>
      <protection/>
    </xf>
    <xf numFmtId="201" fontId="6" fillId="0" borderId="10" xfId="65" applyNumberFormat="1" applyFont="1" applyBorder="1" applyAlignment="1">
      <alignment horizontal="distributed" vertical="center"/>
      <protection/>
    </xf>
    <xf numFmtId="201" fontId="6" fillId="0" borderId="43" xfId="65" applyNumberFormat="1" applyFont="1" applyBorder="1" applyAlignment="1">
      <alignment horizontal="distributed" vertical="center"/>
      <protection/>
    </xf>
    <xf numFmtId="201" fontId="6" fillId="0" borderId="0" xfId="65" applyNumberFormat="1" applyFont="1" applyBorder="1" applyAlignment="1">
      <alignment horizontal="distributed" vertical="center"/>
      <protection/>
    </xf>
    <xf numFmtId="0" fontId="3" fillId="0" borderId="36" xfId="65" applyBorder="1">
      <alignment/>
      <protection/>
    </xf>
    <xf numFmtId="201" fontId="6" fillId="0" borderId="37" xfId="65" applyNumberFormat="1" applyFont="1" applyBorder="1" applyAlignment="1">
      <alignment horizontal="distributed" vertical="center"/>
      <protection/>
    </xf>
    <xf numFmtId="201" fontId="6" fillId="0" borderId="42" xfId="65" applyNumberFormat="1" applyFont="1" applyBorder="1" applyAlignment="1">
      <alignment horizontal="distributed" vertical="center"/>
      <protection/>
    </xf>
    <xf numFmtId="197" fontId="11" fillId="0" borderId="37" xfId="65" applyNumberFormat="1" applyFont="1" applyBorder="1" applyAlignment="1">
      <alignment vertical="center"/>
      <protection/>
    </xf>
    <xf numFmtId="197" fontId="11" fillId="0" borderId="36" xfId="65" applyNumberFormat="1" applyFont="1" applyBorder="1" applyAlignment="1">
      <alignment vertical="center"/>
      <protection/>
    </xf>
    <xf numFmtId="197" fontId="11" fillId="0" borderId="63" xfId="65" applyNumberFormat="1" applyFont="1" applyBorder="1" applyAlignment="1">
      <alignment vertical="center"/>
      <protection/>
    </xf>
    <xf numFmtId="189" fontId="11" fillId="0" borderId="64" xfId="65" applyNumberFormat="1" applyFont="1" applyBorder="1" applyAlignment="1">
      <alignment vertical="center"/>
      <protection/>
    </xf>
    <xf numFmtId="189" fontId="11" fillId="0" borderId="36" xfId="65" applyNumberFormat="1" applyFont="1" applyBorder="1" applyAlignment="1">
      <alignment vertical="center"/>
      <protection/>
    </xf>
    <xf numFmtId="189" fontId="11" fillId="0" borderId="63" xfId="65" applyNumberFormat="1" applyFont="1" applyBorder="1" applyAlignment="1">
      <alignment vertical="center"/>
      <protection/>
    </xf>
    <xf numFmtId="189" fontId="11" fillId="0" borderId="65" xfId="65" applyNumberFormat="1" applyFont="1" applyBorder="1" applyAlignment="1">
      <alignment vertical="center"/>
      <protection/>
    </xf>
    <xf numFmtId="0" fontId="31" fillId="0" borderId="36" xfId="65" applyFont="1" applyBorder="1">
      <alignment/>
      <protection/>
    </xf>
    <xf numFmtId="201" fontId="6" fillId="0" borderId="19" xfId="65" applyNumberFormat="1" applyFont="1" applyBorder="1" applyAlignment="1">
      <alignment horizontal="distributed" vertical="center"/>
      <protection/>
    </xf>
    <xf numFmtId="201" fontId="6" fillId="0" borderId="20" xfId="65" applyNumberFormat="1" applyFont="1" applyBorder="1" applyAlignment="1">
      <alignment horizontal="distributed" vertical="center"/>
      <protection/>
    </xf>
    <xf numFmtId="196" fontId="22" fillId="0" borderId="0" xfId="65" applyNumberFormat="1" applyFont="1" applyAlignment="1">
      <alignment vertical="center"/>
      <protection/>
    </xf>
    <xf numFmtId="0" fontId="22" fillId="0" borderId="0" xfId="65" applyFont="1" applyAlignment="1">
      <alignment horizontal="right" vertical="center"/>
      <protection/>
    </xf>
    <xf numFmtId="0" fontId="10" fillId="0" borderId="0" xfId="65" applyFont="1" applyFill="1" applyBorder="1">
      <alignment/>
      <protection/>
    </xf>
    <xf numFmtId="0" fontId="10" fillId="0" borderId="0" xfId="65" applyFont="1" applyBorder="1">
      <alignment/>
      <protection/>
    </xf>
    <xf numFmtId="0" fontId="23" fillId="0" borderId="0" xfId="65" applyFont="1" applyAlignment="1">
      <alignment horizontal="centerContinuous"/>
      <protection/>
    </xf>
    <xf numFmtId="0" fontId="35" fillId="0" borderId="0" xfId="65" applyFont="1">
      <alignment/>
      <protection/>
    </xf>
    <xf numFmtId="0" fontId="14" fillId="0" borderId="0" xfId="65" applyFont="1" applyAlignment="1">
      <alignment horizontal="center"/>
      <protection/>
    </xf>
    <xf numFmtId="0" fontId="6" fillId="0" borderId="0" xfId="65" applyFont="1" applyAlignment="1" quotePrefix="1">
      <alignment horizontal="right"/>
      <protection/>
    </xf>
    <xf numFmtId="0" fontId="14" fillId="0" borderId="0" xfId="65" applyFont="1" applyAlignment="1">
      <alignment horizontal="centerContinuous"/>
      <protection/>
    </xf>
    <xf numFmtId="0" fontId="35" fillId="0" borderId="0" xfId="65" applyFont="1" applyAlignment="1">
      <alignment horizontal="centerContinuous"/>
      <protection/>
    </xf>
    <xf numFmtId="0" fontId="6" fillId="0" borderId="0" xfId="65" applyFont="1" applyAlignment="1">
      <alignment horizontal="right" vertical="center"/>
      <protection/>
    </xf>
    <xf numFmtId="0" fontId="6" fillId="0" borderId="17" xfId="64" applyFont="1" applyBorder="1" applyAlignment="1">
      <alignment horizontal="distributed"/>
      <protection/>
    </xf>
    <xf numFmtId="0" fontId="6" fillId="0" borderId="19" xfId="64" applyFont="1" applyBorder="1" applyAlignment="1">
      <alignment horizontal="distributed"/>
      <protection/>
    </xf>
    <xf numFmtId="0" fontId="3" fillId="0" borderId="19" xfId="65" applyBorder="1" applyAlignment="1">
      <alignment horizontal="distributed"/>
      <protection/>
    </xf>
    <xf numFmtId="0" fontId="6" fillId="0" borderId="20" xfId="64" applyFont="1" applyBorder="1" applyAlignment="1">
      <alignment horizontal="distributed"/>
      <protection/>
    </xf>
    <xf numFmtId="0" fontId="6" fillId="0" borderId="0" xfId="64" applyFont="1" applyBorder="1" applyAlignment="1">
      <alignment horizontal="distributed"/>
      <protection/>
    </xf>
    <xf numFmtId="0" fontId="6" fillId="0" borderId="10" xfId="64" applyFont="1" applyBorder="1" applyAlignment="1">
      <alignment horizontal="distributed"/>
      <protection/>
    </xf>
    <xf numFmtId="192" fontId="11" fillId="0" borderId="14" xfId="65" applyNumberFormat="1" applyFont="1" applyBorder="1">
      <alignment/>
      <protection/>
    </xf>
    <xf numFmtId="192" fontId="11" fillId="0" borderId="48" xfId="65" applyNumberFormat="1" applyFont="1" applyBorder="1">
      <alignment/>
      <protection/>
    </xf>
    <xf numFmtId="0" fontId="6" fillId="0" borderId="10" xfId="64" applyFont="1" applyBorder="1" applyAlignment="1">
      <alignment horizontal="right"/>
      <protection/>
    </xf>
    <xf numFmtId="0" fontId="6" fillId="0" borderId="10" xfId="65" applyFont="1" applyBorder="1" applyAlignment="1">
      <alignment horizontal="distributed"/>
      <protection/>
    </xf>
    <xf numFmtId="192" fontId="11" fillId="0" borderId="14" xfId="65" applyNumberFormat="1" applyFont="1" applyBorder="1" applyAlignment="1">
      <alignment horizontal="right"/>
      <protection/>
    </xf>
    <xf numFmtId="192" fontId="11" fillId="0" borderId="14" xfId="65" applyNumberFormat="1" applyFont="1" applyBorder="1" applyAlignment="1">
      <alignment/>
      <protection/>
    </xf>
    <xf numFmtId="192" fontId="11" fillId="0" borderId="48" xfId="65" applyNumberFormat="1" applyFont="1" applyBorder="1" applyAlignment="1">
      <alignment horizontal="right"/>
      <protection/>
    </xf>
    <xf numFmtId="0" fontId="8" fillId="0" borderId="0" xfId="65" applyFont="1" applyAlignment="1" quotePrefix="1">
      <alignment vertical="top" textRotation="255"/>
      <protection/>
    </xf>
    <xf numFmtId="0" fontId="6" fillId="0" borderId="10" xfId="65" applyFont="1" applyBorder="1" applyAlignment="1" quotePrefix="1">
      <alignment horizontal="distributed"/>
      <protection/>
    </xf>
    <xf numFmtId="0" fontId="6" fillId="33" borderId="10" xfId="64" applyFont="1" applyFill="1" applyBorder="1" applyAlignment="1">
      <alignment horizontal="distributed"/>
      <protection/>
    </xf>
    <xf numFmtId="0" fontId="6" fillId="0" borderId="10" xfId="64" applyFont="1" applyBorder="1" applyAlignment="1" quotePrefix="1">
      <alignment horizontal="distributed"/>
      <protection/>
    </xf>
    <xf numFmtId="0" fontId="6" fillId="0" borderId="10" xfId="64" applyFont="1" applyFill="1" applyBorder="1" applyAlignment="1">
      <alignment horizontal="distributed"/>
      <protection/>
    </xf>
    <xf numFmtId="209" fontId="11" fillId="0" borderId="14" xfId="65" applyNumberFormat="1" applyFont="1" applyBorder="1" applyAlignment="1" quotePrefix="1">
      <alignment horizontal="right"/>
      <protection/>
    </xf>
    <xf numFmtId="0" fontId="37" fillId="0" borderId="14" xfId="65" applyFont="1" applyBorder="1">
      <alignment/>
      <protection/>
    </xf>
    <xf numFmtId="0" fontId="6" fillId="0" borderId="10" xfId="64" applyFont="1" applyBorder="1" applyAlignment="1">
      <alignment horizontal="distributed" vertical="center"/>
      <protection/>
    </xf>
    <xf numFmtId="0" fontId="6" fillId="0" borderId="20" xfId="64" applyFont="1" applyBorder="1" applyAlignment="1">
      <alignment horizontal="distributed" vertical="center"/>
      <protection/>
    </xf>
    <xf numFmtId="192" fontId="11" fillId="0" borderId="13" xfId="65" applyNumberFormat="1" applyFont="1" applyBorder="1">
      <alignment/>
      <protection/>
    </xf>
    <xf numFmtId="192" fontId="11" fillId="0" borderId="18" xfId="65" applyNumberFormat="1" applyFont="1" applyBorder="1">
      <alignment/>
      <protection/>
    </xf>
    <xf numFmtId="0" fontId="23" fillId="0" borderId="49" xfId="65" applyFont="1" applyBorder="1">
      <alignment/>
      <protection/>
    </xf>
    <xf numFmtId="0" fontId="1" fillId="0" borderId="0" xfId="65" applyFont="1" applyAlignment="1">
      <alignment horizontal="right"/>
      <protection/>
    </xf>
    <xf numFmtId="0" fontId="38" fillId="0" borderId="0" xfId="65" applyFont="1">
      <alignment/>
      <protection/>
    </xf>
    <xf numFmtId="0" fontId="6" fillId="0" borderId="0" xfId="65" applyFont="1" applyFill="1" applyBorder="1">
      <alignment/>
      <protection/>
    </xf>
    <xf numFmtId="0" fontId="6" fillId="0" borderId="33" xfId="65" applyFont="1" applyBorder="1" applyAlignment="1" quotePrefix="1">
      <alignment vertical="center" shrinkToFit="1"/>
      <protection/>
    </xf>
    <xf numFmtId="0" fontId="3" fillId="0" borderId="33" xfId="65" applyFont="1" applyBorder="1" applyAlignment="1">
      <alignment vertical="center" shrinkToFit="1"/>
      <protection/>
    </xf>
    <xf numFmtId="0" fontId="6" fillId="0" borderId="33" xfId="65" applyFont="1" applyBorder="1" applyAlignment="1" quotePrefix="1">
      <alignment horizontal="center" vertical="center" shrinkToFit="1"/>
      <protection/>
    </xf>
    <xf numFmtId="0" fontId="3" fillId="0" borderId="33" xfId="65" applyFont="1" applyBorder="1" applyAlignment="1">
      <alignment horizontal="center" vertical="center" shrinkToFit="1"/>
      <protection/>
    </xf>
    <xf numFmtId="0" fontId="6" fillId="0" borderId="0" xfId="65" applyFont="1" applyBorder="1" applyAlignment="1">
      <alignment horizontal="distributed" vertical="center"/>
      <protection/>
    </xf>
    <xf numFmtId="0" fontId="3" fillId="0" borderId="0" xfId="65" applyFont="1" applyBorder="1" applyAlignment="1">
      <alignment horizontal="distributed" vertical="center"/>
      <protection/>
    </xf>
    <xf numFmtId="0" fontId="6" fillId="0" borderId="31" xfId="65" applyFont="1" applyBorder="1" applyAlignment="1">
      <alignment horizontal="distributed" vertical="center"/>
      <protection/>
    </xf>
    <xf numFmtId="0" fontId="3" fillId="0" borderId="31" xfId="65" applyFont="1" applyBorder="1" applyAlignment="1">
      <alignment horizontal="distributed" vertical="center"/>
      <protection/>
    </xf>
    <xf numFmtId="0" fontId="25" fillId="0" borderId="0" xfId="65" applyFont="1" applyAlignment="1">
      <alignment horizontal="center"/>
      <protection/>
    </xf>
    <xf numFmtId="0" fontId="28" fillId="0" borderId="16" xfId="65" applyFont="1" applyBorder="1" applyAlignment="1">
      <alignment horizontal="distributed"/>
      <protection/>
    </xf>
    <xf numFmtId="0" fontId="28" fillId="0" borderId="0" xfId="65" applyFont="1" applyBorder="1" applyAlignment="1">
      <alignment horizontal="distributed"/>
      <protection/>
    </xf>
    <xf numFmtId="0" fontId="28" fillId="0" borderId="0" xfId="65" applyFont="1" applyBorder="1" applyAlignment="1">
      <alignment horizontal="left"/>
      <protection/>
    </xf>
    <xf numFmtId="0" fontId="28" fillId="0" borderId="19" xfId="65" applyFont="1" applyBorder="1" applyAlignment="1">
      <alignment vertical="center" wrapText="1"/>
      <protection/>
    </xf>
    <xf numFmtId="0" fontId="28" fillId="0" borderId="19" xfId="65" applyFont="1" applyBorder="1" applyAlignment="1">
      <alignment vertical="center"/>
      <protection/>
    </xf>
    <xf numFmtId="0" fontId="28" fillId="0" borderId="31" xfId="65" applyFont="1" applyBorder="1" applyAlignment="1">
      <alignment horizontal="distributed" vertical="center"/>
      <protection/>
    </xf>
    <xf numFmtId="0" fontId="28" fillId="0" borderId="33" xfId="65" applyFont="1" applyBorder="1" applyAlignment="1">
      <alignment horizontal="distributed"/>
      <protection/>
    </xf>
    <xf numFmtId="0" fontId="28" fillId="0" borderId="0" xfId="65" applyFont="1" applyBorder="1" applyAlignment="1">
      <alignment vertical="center" wrapText="1"/>
      <protection/>
    </xf>
    <xf numFmtId="0" fontId="28" fillId="0" borderId="0" xfId="65" applyFont="1" applyBorder="1" applyAlignment="1">
      <alignment vertical="center"/>
      <protection/>
    </xf>
    <xf numFmtId="0" fontId="28" fillId="0" borderId="19" xfId="65" applyFont="1" applyBorder="1" applyAlignment="1">
      <alignment horizontal="distributed" vertical="center"/>
      <protection/>
    </xf>
    <xf numFmtId="0" fontId="28" fillId="0" borderId="0" xfId="65" applyFont="1" applyBorder="1" applyAlignment="1">
      <alignment horizontal="distributed" vertical="center"/>
      <protection/>
    </xf>
    <xf numFmtId="193" fontId="6" fillId="0" borderId="15" xfId="65" applyNumberFormat="1" applyFont="1" applyBorder="1" applyAlignment="1">
      <alignment horizontal="center" vertical="center"/>
      <protection/>
    </xf>
    <xf numFmtId="193" fontId="6" fillId="0" borderId="14" xfId="65" applyNumberFormat="1" applyFont="1" applyBorder="1" applyAlignment="1">
      <alignment horizontal="center" vertical="center"/>
      <protection/>
    </xf>
    <xf numFmtId="193" fontId="6" fillId="0" borderId="18" xfId="65" applyNumberFormat="1" applyFont="1" applyBorder="1" applyAlignment="1">
      <alignment horizontal="center" vertical="center"/>
      <protection/>
    </xf>
    <xf numFmtId="193" fontId="6" fillId="0" borderId="11" xfId="65" applyNumberFormat="1" applyFont="1" applyBorder="1" applyAlignment="1">
      <alignment horizontal="center" vertical="center"/>
      <protection/>
    </xf>
    <xf numFmtId="0" fontId="3" fillId="0" borderId="12" xfId="65" applyBorder="1" applyAlignment="1">
      <alignment horizontal="center" vertical="center"/>
      <protection/>
    </xf>
    <xf numFmtId="0" fontId="3" fillId="0" borderId="13" xfId="65" applyBorder="1" applyAlignment="1">
      <alignment horizontal="center" vertical="center"/>
      <protection/>
    </xf>
    <xf numFmtId="198" fontId="6" fillId="0" borderId="11" xfId="65" applyNumberFormat="1" applyFont="1" applyBorder="1" applyAlignment="1">
      <alignment horizontal="center" vertical="center"/>
      <protection/>
    </xf>
    <xf numFmtId="193" fontId="6" fillId="0" borderId="11" xfId="65" applyNumberFormat="1" applyFont="1" applyFill="1" applyBorder="1" applyAlignment="1">
      <alignment horizontal="center" vertical="center"/>
      <protection/>
    </xf>
    <xf numFmtId="193" fontId="6" fillId="0" borderId="11" xfId="65" applyNumberFormat="1" applyFont="1" applyBorder="1" applyAlignment="1">
      <alignment horizontal="center" vertical="center" wrapText="1"/>
      <protection/>
    </xf>
    <xf numFmtId="193" fontId="6" fillId="0" borderId="12" xfId="65" applyNumberFormat="1" applyFont="1" applyBorder="1" applyAlignment="1">
      <alignment horizontal="center" vertical="center" wrapText="1"/>
      <protection/>
    </xf>
    <xf numFmtId="193" fontId="6" fillId="0" borderId="13" xfId="65" applyNumberFormat="1" applyFont="1" applyBorder="1" applyAlignment="1">
      <alignment horizontal="center" vertical="center" wrapText="1"/>
      <protection/>
    </xf>
    <xf numFmtId="0" fontId="6" fillId="0" borderId="11" xfId="65" applyFont="1" applyBorder="1" applyAlignment="1">
      <alignment horizontal="center" vertical="center" wrapText="1"/>
      <protection/>
    </xf>
    <xf numFmtId="0" fontId="3" fillId="0" borderId="13" xfId="65" applyBorder="1" applyAlignment="1">
      <alignment horizontal="center" vertical="center" wrapText="1"/>
      <protection/>
    </xf>
    <xf numFmtId="198" fontId="6" fillId="0" borderId="11" xfId="65" applyNumberFormat="1"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26" fillId="0" borderId="18" xfId="65" applyFont="1" applyBorder="1" applyAlignment="1">
      <alignment horizontal="center" vertical="center" wrapText="1"/>
      <protection/>
    </xf>
    <xf numFmtId="0" fontId="6" fillId="0" borderId="44" xfId="65" applyFont="1" applyBorder="1" applyAlignment="1">
      <alignment horizontal="center" vertical="center"/>
      <protection/>
    </xf>
    <xf numFmtId="0" fontId="6" fillId="0" borderId="34" xfId="65" applyFont="1" applyBorder="1" applyAlignment="1">
      <alignment horizontal="center" vertical="center"/>
      <protection/>
    </xf>
    <xf numFmtId="0" fontId="6" fillId="0" borderId="53" xfId="65" applyFont="1" applyBorder="1" applyAlignment="1">
      <alignment horizontal="center" vertical="center"/>
      <protection/>
    </xf>
    <xf numFmtId="0" fontId="6" fillId="0" borderId="35" xfId="65" applyFont="1" applyBorder="1" applyAlignment="1">
      <alignment horizontal="center" vertical="center"/>
      <protection/>
    </xf>
    <xf numFmtId="0" fontId="6" fillId="0" borderId="17" xfId="65" applyFont="1" applyBorder="1" applyAlignment="1">
      <alignment horizontal="distributed" vertical="center"/>
      <protection/>
    </xf>
    <xf numFmtId="0" fontId="3" fillId="0" borderId="20" xfId="65" applyBorder="1" applyAlignment="1">
      <alignment horizontal="distributed" vertical="center"/>
      <protection/>
    </xf>
    <xf numFmtId="0" fontId="6" fillId="0" borderId="46" xfId="65" applyFont="1" applyBorder="1" applyAlignment="1">
      <alignment horizontal="distributed" vertical="center"/>
      <protection/>
    </xf>
    <xf numFmtId="0" fontId="3" fillId="0" borderId="49" xfId="65" applyBorder="1" applyAlignment="1">
      <alignment horizontal="distributed" vertical="center"/>
      <protection/>
    </xf>
    <xf numFmtId="0" fontId="9" fillId="0" borderId="15" xfId="65" applyFont="1" applyBorder="1" applyAlignment="1">
      <alignment horizontal="left" vertical="center" shrinkToFit="1"/>
      <protection/>
    </xf>
    <xf numFmtId="0" fontId="9" fillId="0" borderId="16" xfId="65" applyFont="1" applyBorder="1" applyAlignment="1">
      <alignment horizontal="left" vertical="center" shrinkToFit="1"/>
      <protection/>
    </xf>
    <xf numFmtId="0" fontId="9" fillId="0" borderId="17" xfId="65" applyFont="1" applyBorder="1" applyAlignment="1">
      <alignment horizontal="left" vertical="center" shrinkToFit="1"/>
      <protection/>
    </xf>
    <xf numFmtId="0" fontId="9" fillId="0" borderId="15" xfId="65" applyFont="1" applyBorder="1" applyAlignment="1">
      <alignment horizontal="left" vertical="center"/>
      <protection/>
    </xf>
    <xf numFmtId="0" fontId="9" fillId="0" borderId="16" xfId="65" applyFont="1" applyBorder="1" applyAlignment="1">
      <alignment horizontal="left" vertical="center"/>
      <protection/>
    </xf>
    <xf numFmtId="0" fontId="9" fillId="0" borderId="17" xfId="65" applyFont="1" applyBorder="1" applyAlignment="1">
      <alignment horizontal="left" vertical="center"/>
      <protection/>
    </xf>
    <xf numFmtId="1" fontId="6" fillId="0" borderId="0" xfId="65" applyNumberFormat="1" applyFont="1" applyBorder="1" applyAlignment="1">
      <alignment horizontal="left" vertical="top" wrapText="1"/>
      <protection/>
    </xf>
    <xf numFmtId="0" fontId="3" fillId="0" borderId="0" xfId="65" applyAlignment="1">
      <alignment/>
      <protection/>
    </xf>
    <xf numFmtId="0" fontId="10" fillId="0" borderId="15" xfId="65" applyFont="1" applyBorder="1" applyAlignment="1">
      <alignment horizontal="left" vertical="center"/>
      <protection/>
    </xf>
    <xf numFmtId="0" fontId="10" fillId="0" borderId="16" xfId="65" applyFont="1" applyBorder="1" applyAlignment="1">
      <alignment horizontal="left" vertical="center"/>
      <protection/>
    </xf>
    <xf numFmtId="0" fontId="10" fillId="0" borderId="17" xfId="65" applyFont="1" applyBorder="1" applyAlignment="1">
      <alignment horizontal="left" vertical="center"/>
      <protection/>
    </xf>
    <xf numFmtId="0" fontId="10" fillId="0" borderId="11" xfId="65" applyFont="1" applyBorder="1" applyAlignment="1">
      <alignment horizontal="center" vertical="center" wrapText="1"/>
      <protection/>
    </xf>
    <xf numFmtId="0" fontId="6" fillId="0" borderId="11" xfId="65" applyFont="1" applyBorder="1" applyAlignment="1">
      <alignment horizontal="left" vertical="center" wrapText="1"/>
      <protection/>
    </xf>
    <xf numFmtId="0" fontId="6" fillId="0" borderId="13" xfId="65" applyFont="1" applyBorder="1" applyAlignment="1">
      <alignment horizontal="left" vertical="center" wrapText="1"/>
      <protection/>
    </xf>
    <xf numFmtId="0" fontId="6" fillId="0" borderId="16" xfId="64" applyFont="1" applyBorder="1" applyAlignment="1">
      <alignment horizontal="distributed"/>
      <protection/>
    </xf>
    <xf numFmtId="0" fontId="6" fillId="0" borderId="11"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44" xfId="65" applyFont="1" applyBorder="1" applyAlignment="1">
      <alignment horizontal="center" vertical="center" wrapText="1"/>
      <protection/>
    </xf>
    <xf numFmtId="0" fontId="6" fillId="0" borderId="46" xfId="65" applyFont="1" applyBorder="1" applyAlignment="1">
      <alignment horizontal="center" vertical="center" wrapText="1"/>
      <protection/>
    </xf>
    <xf numFmtId="0" fontId="3" fillId="0" borderId="49" xfId="65" applyFont="1" applyBorder="1" applyAlignment="1">
      <alignment horizontal="center" vertical="center" wrapText="1"/>
      <protection/>
    </xf>
    <xf numFmtId="0" fontId="6" fillId="0" borderId="19" xfId="64" applyFont="1" applyBorder="1" applyAlignment="1">
      <alignment horizontal="distributed"/>
      <protection/>
    </xf>
    <xf numFmtId="0" fontId="3" fillId="0" borderId="19" xfId="65" applyBorder="1" applyAlignment="1">
      <alignment horizontal="distributed"/>
      <protection/>
    </xf>
    <xf numFmtId="0" fontId="6" fillId="0" borderId="0" xfId="64" applyFont="1" applyBorder="1" applyAlignment="1">
      <alignment horizontal="distributed"/>
      <protection/>
    </xf>
    <xf numFmtId="0" fontId="6" fillId="0" borderId="0" xfId="65" applyFont="1" applyBorder="1" applyAlignment="1">
      <alignment horizontal="distributed"/>
      <protection/>
    </xf>
    <xf numFmtId="0" fontId="3" fillId="0" borderId="0" xfId="65" applyAlignment="1">
      <alignment horizontal="distributed"/>
      <protection/>
    </xf>
    <xf numFmtId="0" fontId="6" fillId="0" borderId="0" xfId="65" applyFont="1">
      <alignment/>
      <protection/>
    </xf>
    <xf numFmtId="0" fontId="6" fillId="0" borderId="0" xfId="65" applyFont="1" applyBorder="1" applyAlignment="1">
      <alignment horizontal="center"/>
      <protection/>
    </xf>
    <xf numFmtId="0" fontId="6" fillId="0" borderId="0" xfId="65" applyFont="1" applyBorder="1" applyAlignment="1" quotePrefix="1">
      <alignment horizontal="distributed"/>
      <protection/>
    </xf>
    <xf numFmtId="0" fontId="6" fillId="33" borderId="0" xfId="64" applyFont="1" applyFill="1" applyBorder="1" applyAlignment="1">
      <alignment horizontal="distributed"/>
      <protection/>
    </xf>
    <xf numFmtId="0" fontId="6" fillId="0" borderId="0" xfId="64" applyFont="1" applyBorder="1" applyAlignment="1" quotePrefix="1">
      <alignment horizontal="distributed"/>
      <protection/>
    </xf>
    <xf numFmtId="0" fontId="6" fillId="0" borderId="0" xfId="64" applyFont="1" applyFill="1" applyBorder="1" applyAlignment="1">
      <alignment horizontal="distributed"/>
      <protection/>
    </xf>
    <xf numFmtId="178" fontId="1" fillId="0" borderId="0" xfId="63" applyFill="1" applyAlignment="1">
      <alignment/>
      <protection/>
    </xf>
    <xf numFmtId="178" fontId="9" fillId="0" borderId="19" xfId="63" applyFont="1" applyFill="1" applyBorder="1" applyAlignment="1">
      <alignment horizontal="right"/>
      <protection/>
    </xf>
    <xf numFmtId="178" fontId="6" fillId="0" borderId="11" xfId="63" applyFont="1" applyFill="1" applyBorder="1" applyAlignment="1">
      <alignment horizontal="centerContinuous"/>
      <protection/>
    </xf>
    <xf numFmtId="178" fontId="6" fillId="0" borderId="10" xfId="63" applyFont="1" applyFill="1" applyBorder="1" applyAlignment="1">
      <alignment horizontal="centerContinuous"/>
      <protection/>
    </xf>
    <xf numFmtId="178" fontId="6" fillId="0" borderId="20" xfId="63" applyFont="1" applyFill="1" applyBorder="1" applyAlignment="1">
      <alignment horizontal="center"/>
      <protection/>
    </xf>
    <xf numFmtId="178" fontId="1" fillId="0" borderId="12" xfId="63" applyFill="1" applyBorder="1" applyAlignment="1">
      <alignment vertical="center"/>
      <protection/>
    </xf>
    <xf numFmtId="178" fontId="1" fillId="0" borderId="10" xfId="63" applyNumberFormat="1" applyFont="1" applyFill="1" applyBorder="1" applyAlignment="1">
      <alignment horizontal="right" vertical="center"/>
      <protection/>
    </xf>
    <xf numFmtId="178" fontId="1" fillId="0" borderId="13" xfId="63" applyFill="1" applyBorder="1" applyAlignment="1">
      <alignment vertical="center"/>
      <protection/>
    </xf>
    <xf numFmtId="178" fontId="1" fillId="0" borderId="0" xfId="63" applyFont="1" applyFill="1" applyBorder="1" applyAlignment="1">
      <alignment horizontal="right"/>
      <protection/>
    </xf>
    <xf numFmtId="178" fontId="1" fillId="0" borderId="0" xfId="63" applyFill="1" applyAlignment="1">
      <alignment horizontal="centerContinuous"/>
      <protection/>
    </xf>
    <xf numFmtId="178" fontId="6" fillId="0" borderId="19" xfId="63" applyFont="1" applyFill="1" applyBorder="1">
      <alignment/>
      <protection/>
    </xf>
    <xf numFmtId="178" fontId="6" fillId="0" borderId="14" xfId="63" applyFont="1" applyFill="1" applyBorder="1" applyAlignment="1">
      <alignment horizontal="centerContinuous"/>
      <protection/>
    </xf>
    <xf numFmtId="178" fontId="6" fillId="0" borderId="12" xfId="63" applyFont="1" applyFill="1" applyBorder="1" applyAlignment="1">
      <alignment horizontal="centerContinuous" vertical="top"/>
      <protection/>
    </xf>
    <xf numFmtId="178" fontId="6" fillId="0" borderId="20" xfId="63" applyFont="1" applyFill="1" applyBorder="1" applyAlignment="1">
      <alignment horizontal="center" vertical="center"/>
      <protection/>
    </xf>
    <xf numFmtId="178" fontId="1" fillId="0" borderId="12" xfId="63" applyFont="1" applyFill="1" applyBorder="1" applyAlignment="1">
      <alignment vertical="center"/>
      <protection/>
    </xf>
    <xf numFmtId="178" fontId="1" fillId="0" borderId="10" xfId="63" applyFont="1" applyFill="1" applyBorder="1" applyAlignment="1">
      <alignment horizontal="right" vertical="center"/>
      <protection/>
    </xf>
    <xf numFmtId="178" fontId="1" fillId="0" borderId="10" xfId="63" applyFont="1" applyFill="1" applyBorder="1" applyAlignment="1">
      <alignment vertical="center"/>
      <protection/>
    </xf>
    <xf numFmtId="178" fontId="1" fillId="0" borderId="20" xfId="63" applyFont="1" applyFill="1" applyBorder="1" applyAlignment="1">
      <alignment vertical="center"/>
      <protection/>
    </xf>
    <xf numFmtId="178" fontId="6" fillId="0" borderId="0" xfId="63" applyFont="1" applyFill="1">
      <alignment/>
      <protection/>
    </xf>
    <xf numFmtId="1" fontId="6" fillId="0" borderId="11" xfId="63" applyNumberFormat="1" applyFont="1" applyFill="1" applyBorder="1" applyAlignment="1">
      <alignment horizontal="center"/>
      <protection/>
    </xf>
    <xf numFmtId="49" fontId="6" fillId="0" borderId="13" xfId="63" applyNumberFormat="1" applyFont="1" applyFill="1" applyBorder="1" applyAlignment="1">
      <alignment horizontal="center" vertical="top"/>
      <protection/>
    </xf>
    <xf numFmtId="188" fontId="1" fillId="0" borderId="11" xfId="63" applyNumberFormat="1" applyFill="1" applyBorder="1" applyAlignment="1">
      <alignment vertical="center"/>
      <protection/>
    </xf>
    <xf numFmtId="188" fontId="1" fillId="0" borderId="12" xfId="63" applyNumberFormat="1" applyFill="1" applyBorder="1" applyAlignment="1">
      <alignment vertical="center"/>
      <protection/>
    </xf>
    <xf numFmtId="188" fontId="1" fillId="0" borderId="13" xfId="63" applyNumberFormat="1" applyFill="1" applyBorder="1" applyAlignment="1">
      <alignment vertical="center"/>
      <protection/>
    </xf>
    <xf numFmtId="178" fontId="10" fillId="0" borderId="0" xfId="63" applyFont="1" applyFill="1">
      <alignment/>
      <protection/>
    </xf>
    <xf numFmtId="186" fontId="1" fillId="0" borderId="0" xfId="63" applyNumberFormat="1" applyFill="1">
      <alignment/>
      <protection/>
    </xf>
    <xf numFmtId="178" fontId="7" fillId="0" borderId="0" xfId="63" applyFont="1" applyFill="1" applyAlignment="1">
      <alignment horizontal="centerContinuous"/>
      <protection/>
    </xf>
    <xf numFmtId="178" fontId="6" fillId="0" borderId="0" xfId="63" applyFont="1" applyFill="1" applyAlignment="1">
      <alignment horizontal="centerContinuous"/>
      <protection/>
    </xf>
    <xf numFmtId="178" fontId="1" fillId="0" borderId="0" xfId="63" applyFill="1" applyBorder="1" applyAlignment="1">
      <alignment horizontal="centerContinuous"/>
      <protection/>
    </xf>
    <xf numFmtId="186" fontId="1" fillId="0" borderId="0" xfId="63" applyNumberFormat="1" applyFill="1" applyAlignment="1">
      <alignment/>
      <protection/>
    </xf>
    <xf numFmtId="178" fontId="1" fillId="0" borderId="19" xfId="63" applyFill="1" applyBorder="1">
      <alignment/>
      <protection/>
    </xf>
    <xf numFmtId="186" fontId="1" fillId="0" borderId="0" xfId="63" applyNumberFormat="1" applyFill="1" applyBorder="1">
      <alignment/>
      <protection/>
    </xf>
    <xf numFmtId="178" fontId="6" fillId="0" borderId="15" xfId="63" applyFont="1" applyFill="1" applyBorder="1">
      <alignment/>
      <protection/>
    </xf>
    <xf numFmtId="178" fontId="6" fillId="0" borderId="16" xfId="63" applyFont="1" applyFill="1" applyBorder="1">
      <alignment/>
      <protection/>
    </xf>
    <xf numFmtId="178" fontId="6" fillId="0" borderId="15" xfId="63" applyFont="1" applyFill="1" applyBorder="1" applyAlignment="1">
      <alignment horizontal="center"/>
      <protection/>
    </xf>
    <xf numFmtId="178" fontId="6" fillId="0" borderId="16" xfId="63" applyFont="1" applyFill="1" applyBorder="1" applyAlignment="1">
      <alignment horizontal="center"/>
      <protection/>
    </xf>
    <xf numFmtId="185" fontId="6" fillId="0" borderId="11" xfId="63" applyNumberFormat="1" applyFont="1" applyFill="1" applyBorder="1" applyAlignment="1">
      <alignment horizontal="center"/>
      <protection/>
    </xf>
    <xf numFmtId="178" fontId="6" fillId="0" borderId="18" xfId="63" applyFont="1" applyFill="1" applyBorder="1" applyAlignment="1">
      <alignment vertical="top"/>
      <protection/>
    </xf>
    <xf numFmtId="178" fontId="6" fillId="0" borderId="19" xfId="63" applyFont="1" applyFill="1" applyBorder="1" applyAlignment="1">
      <alignment vertical="top"/>
      <protection/>
    </xf>
    <xf numFmtId="205" fontId="6" fillId="0" borderId="18" xfId="63" applyNumberFormat="1" applyFont="1" applyFill="1" applyBorder="1" applyAlignment="1">
      <alignment horizontal="center" vertical="top"/>
      <protection/>
    </xf>
    <xf numFmtId="178" fontId="6" fillId="0" borderId="18" xfId="63" applyFont="1" applyFill="1" applyBorder="1" applyAlignment="1">
      <alignment horizontal="center" vertical="top"/>
      <protection/>
    </xf>
    <xf numFmtId="178" fontId="6" fillId="0" borderId="13" xfId="63" applyFont="1" applyFill="1" applyBorder="1" applyAlignment="1">
      <alignment horizontal="center" vertical="top"/>
      <protection/>
    </xf>
    <xf numFmtId="178" fontId="6" fillId="0" borderId="19" xfId="63" applyFont="1" applyFill="1" applyBorder="1" applyAlignment="1">
      <alignment horizontal="center" vertical="top"/>
      <protection/>
    </xf>
    <xf numFmtId="185" fontId="6" fillId="0" borderId="13" xfId="63" applyNumberFormat="1" applyFont="1" applyFill="1" applyBorder="1" applyAlignment="1">
      <alignment horizontal="center" vertical="top"/>
      <protection/>
    </xf>
    <xf numFmtId="178" fontId="1" fillId="0" borderId="0" xfId="63" applyFill="1" applyAlignment="1">
      <alignment vertical="top"/>
      <protection/>
    </xf>
    <xf numFmtId="178" fontId="6" fillId="0" borderId="14" xfId="63" applyFont="1" applyFill="1" applyBorder="1" applyAlignment="1">
      <alignment vertical="center"/>
      <protection/>
    </xf>
    <xf numFmtId="178" fontId="6" fillId="0" borderId="10" xfId="63" applyFont="1" applyFill="1" applyBorder="1" applyAlignment="1">
      <alignment vertical="center"/>
      <protection/>
    </xf>
    <xf numFmtId="178" fontId="6" fillId="0" borderId="0" xfId="63" applyFont="1" applyFill="1" applyBorder="1" applyAlignment="1">
      <alignment horizontal="center" vertical="center"/>
      <protection/>
    </xf>
    <xf numFmtId="185" fontId="1" fillId="0" borderId="17" xfId="63" applyNumberFormat="1" applyFill="1" applyBorder="1">
      <alignment/>
      <protection/>
    </xf>
    <xf numFmtId="178" fontId="6" fillId="0" borderId="0" xfId="63" applyFont="1" applyFill="1" applyBorder="1" applyAlignment="1">
      <alignment horizontal="center" vertical="center"/>
      <protection/>
    </xf>
    <xf numFmtId="178" fontId="6" fillId="0" borderId="10" xfId="63" applyFont="1" applyFill="1" applyBorder="1" applyAlignment="1">
      <alignment horizontal="center" vertical="center"/>
      <protection/>
    </xf>
    <xf numFmtId="185" fontId="1" fillId="0" borderId="10" xfId="63" applyNumberFormat="1" applyFill="1" applyBorder="1">
      <alignment/>
      <protection/>
    </xf>
    <xf numFmtId="185" fontId="1" fillId="0" borderId="12" xfId="63" applyNumberFormat="1" applyFill="1" applyBorder="1" applyAlignment="1">
      <alignment vertical="center"/>
      <protection/>
    </xf>
    <xf numFmtId="185" fontId="1" fillId="0" borderId="12" xfId="51" applyNumberFormat="1" applyFont="1" applyFill="1" applyBorder="1" applyAlignment="1">
      <alignment vertical="center"/>
    </xf>
    <xf numFmtId="178" fontId="6" fillId="0" borderId="10" xfId="63" applyFont="1" applyFill="1" applyBorder="1" applyAlignment="1">
      <alignment horizontal="distributed" vertical="center"/>
      <protection/>
    </xf>
    <xf numFmtId="178" fontId="6" fillId="0" borderId="10" xfId="63" applyFont="1" applyFill="1" applyBorder="1" applyAlignment="1">
      <alignment horizontal="left" vertical="center"/>
      <protection/>
    </xf>
    <xf numFmtId="185" fontId="1" fillId="0" borderId="10" xfId="63" applyNumberFormat="1" applyFill="1" applyBorder="1" applyAlignment="1">
      <alignment vertical="center"/>
      <protection/>
    </xf>
    <xf numFmtId="185" fontId="1" fillId="0" borderId="10" xfId="63" applyNumberFormat="1" applyFont="1" applyFill="1" applyBorder="1" applyAlignment="1">
      <alignment horizontal="right" vertical="center"/>
      <protection/>
    </xf>
    <xf numFmtId="178" fontId="6" fillId="0" borderId="10" xfId="63" applyFont="1" applyFill="1" applyBorder="1" applyAlignment="1">
      <alignment vertical="center" wrapText="1"/>
      <protection/>
    </xf>
    <xf numFmtId="178" fontId="6" fillId="0" borderId="10" xfId="63" applyFont="1" applyFill="1" applyBorder="1" applyAlignment="1">
      <alignment horizontal="center" vertical="center" wrapText="1"/>
      <protection/>
    </xf>
    <xf numFmtId="185" fontId="6" fillId="0" borderId="0" xfId="63" applyNumberFormat="1" applyFont="1" applyFill="1" applyBorder="1" applyAlignment="1">
      <alignment vertical="center"/>
      <protection/>
    </xf>
    <xf numFmtId="186" fontId="1" fillId="0" borderId="10" xfId="63" applyNumberFormat="1" applyFill="1" applyBorder="1">
      <alignment/>
      <protection/>
    </xf>
    <xf numFmtId="185" fontId="6" fillId="0" borderId="0" xfId="63" applyNumberFormat="1" applyFont="1" applyFill="1" applyBorder="1" applyAlignment="1">
      <alignment horizontal="center" vertical="center"/>
      <protection/>
    </xf>
    <xf numFmtId="185" fontId="6" fillId="0" borderId="10" xfId="63" applyNumberFormat="1" applyFont="1" applyFill="1" applyBorder="1" applyAlignment="1">
      <alignment horizontal="center" vertical="center"/>
      <protection/>
    </xf>
    <xf numFmtId="185" fontId="6" fillId="0" borderId="0" xfId="63" applyNumberFormat="1" applyFont="1" applyFill="1" applyBorder="1" applyAlignment="1">
      <alignment horizontal="center" vertical="center"/>
      <protection/>
    </xf>
    <xf numFmtId="185" fontId="6" fillId="0" borderId="10" xfId="63" applyNumberFormat="1" applyFont="1" applyFill="1" applyBorder="1" applyAlignment="1">
      <alignment horizontal="center" vertical="center"/>
      <protection/>
    </xf>
    <xf numFmtId="187" fontId="1" fillId="0" borderId="10" xfId="63" applyNumberFormat="1" applyFill="1" applyBorder="1" applyAlignment="1">
      <alignment vertical="center"/>
      <protection/>
    </xf>
    <xf numFmtId="187" fontId="1" fillId="0" borderId="10" xfId="51" applyNumberFormat="1" applyFont="1" applyFill="1" applyBorder="1" applyAlignment="1">
      <alignment vertical="center"/>
    </xf>
    <xf numFmtId="187" fontId="1" fillId="0" borderId="12" xfId="63" applyNumberFormat="1" applyFont="1" applyFill="1" applyBorder="1" applyAlignment="1">
      <alignment vertical="center"/>
      <protection/>
    </xf>
    <xf numFmtId="185" fontId="6" fillId="0" borderId="14" xfId="63" applyNumberFormat="1" applyFont="1" applyFill="1" applyBorder="1" applyAlignment="1">
      <alignment horizontal="center" vertical="center"/>
      <protection/>
    </xf>
    <xf numFmtId="185" fontId="6" fillId="0" borderId="10" xfId="63" applyNumberFormat="1" applyFont="1" applyFill="1" applyBorder="1" applyAlignment="1">
      <alignment vertical="center"/>
      <protection/>
    </xf>
    <xf numFmtId="186" fontId="1" fillId="0" borderId="10" xfId="63" applyNumberFormat="1" applyFont="1" applyFill="1" applyBorder="1" applyAlignment="1">
      <alignment vertical="center"/>
      <protection/>
    </xf>
    <xf numFmtId="186" fontId="1" fillId="0" borderId="10" xfId="63" applyNumberFormat="1" applyFill="1" applyBorder="1" applyAlignment="1">
      <alignment vertical="center"/>
      <protection/>
    </xf>
    <xf numFmtId="185" fontId="1" fillId="0" borderId="10" xfId="63" applyNumberFormat="1" applyFont="1" applyFill="1" applyBorder="1" applyAlignment="1">
      <alignment horizontal="center" vertical="center"/>
      <protection/>
    </xf>
    <xf numFmtId="186" fontId="1" fillId="0" borderId="10" xfId="63" applyNumberFormat="1" applyFont="1" applyFill="1" applyBorder="1" applyAlignment="1">
      <alignment horizontal="right" vertical="center"/>
      <protection/>
    </xf>
    <xf numFmtId="186" fontId="6" fillId="0" borderId="0" xfId="63" applyNumberFormat="1" applyFont="1" applyFill="1" applyBorder="1" applyAlignment="1">
      <alignment vertical="center"/>
      <protection/>
    </xf>
    <xf numFmtId="186" fontId="6" fillId="0" borderId="14" xfId="63" applyNumberFormat="1" applyFont="1" applyFill="1" applyBorder="1" applyAlignment="1">
      <alignment horizontal="center" vertical="center"/>
      <protection/>
    </xf>
    <xf numFmtId="186" fontId="6" fillId="0" borderId="0" xfId="63" applyNumberFormat="1" applyFont="1" applyFill="1" applyBorder="1" applyAlignment="1">
      <alignment horizontal="center" vertical="center"/>
      <protection/>
    </xf>
    <xf numFmtId="186" fontId="6" fillId="0" borderId="10" xfId="63" applyNumberFormat="1" applyFont="1" applyFill="1" applyBorder="1" applyAlignment="1">
      <alignment horizontal="center" vertical="center"/>
      <protection/>
    </xf>
    <xf numFmtId="186" fontId="6" fillId="0" borderId="0" xfId="63" applyNumberFormat="1" applyFont="1" applyFill="1" applyBorder="1" applyAlignment="1">
      <alignment horizontal="center" vertical="center"/>
      <protection/>
    </xf>
    <xf numFmtId="186" fontId="1" fillId="0" borderId="12" xfId="63" applyNumberFormat="1" applyFill="1" applyBorder="1" applyAlignment="1">
      <alignment vertical="center"/>
      <protection/>
    </xf>
    <xf numFmtId="186" fontId="1" fillId="0" borderId="12" xfId="63" applyNumberFormat="1" applyFont="1" applyFill="1" applyBorder="1" applyAlignment="1">
      <alignment vertical="center"/>
      <protection/>
    </xf>
    <xf numFmtId="178" fontId="6" fillId="0" borderId="18" xfId="63" applyFont="1" applyFill="1" applyBorder="1" applyAlignment="1">
      <alignment vertical="center"/>
      <protection/>
    </xf>
    <xf numFmtId="178" fontId="6" fillId="0" borderId="20" xfId="63" applyFont="1" applyFill="1" applyBorder="1" applyAlignment="1">
      <alignment horizontal="distributed" vertical="center"/>
      <protection/>
    </xf>
    <xf numFmtId="186" fontId="1" fillId="0" borderId="20" xfId="63" applyNumberFormat="1" applyFont="1" applyFill="1" applyBorder="1" applyAlignment="1">
      <alignment vertical="center"/>
      <protection/>
    </xf>
    <xf numFmtId="186" fontId="1" fillId="0" borderId="13" xfId="63" applyNumberFormat="1" applyFill="1" applyBorder="1" applyAlignment="1">
      <alignment vertical="center"/>
      <protection/>
    </xf>
    <xf numFmtId="186" fontId="1" fillId="0" borderId="13" xfId="63" applyNumberFormat="1" applyFont="1" applyFill="1" applyBorder="1" applyAlignment="1">
      <alignment vertical="center"/>
      <protection/>
    </xf>
    <xf numFmtId="178" fontId="6" fillId="0" borderId="0" xfId="63" applyFont="1" applyFill="1" applyBorder="1">
      <alignment/>
      <protection/>
    </xf>
    <xf numFmtId="178" fontId="6" fillId="0" borderId="0" xfId="63" applyFont="1" applyFill="1" applyBorder="1" applyAlignment="1">
      <alignment horizontal="distributed"/>
      <protection/>
    </xf>
    <xf numFmtId="186" fontId="1" fillId="0" borderId="0" xfId="63" applyNumberFormat="1" applyFont="1" applyFill="1" applyBorder="1" applyAlignment="1">
      <alignment horizontal="right"/>
      <protection/>
    </xf>
    <xf numFmtId="178" fontId="1" fillId="0" borderId="0" xfId="63" applyFont="1" applyFill="1">
      <alignment/>
      <protection/>
    </xf>
    <xf numFmtId="178" fontId="8" fillId="0" borderId="0" xfId="63" applyFont="1" applyFill="1">
      <alignment/>
      <protection/>
    </xf>
    <xf numFmtId="178" fontId="6" fillId="0" borderId="11" xfId="63" applyFont="1" applyFill="1" applyBorder="1">
      <alignment/>
      <protection/>
    </xf>
    <xf numFmtId="178" fontId="6" fillId="0" borderId="14" xfId="63" applyFont="1" applyFill="1" applyBorder="1" applyAlignment="1">
      <alignment horizontal="center"/>
      <protection/>
    </xf>
    <xf numFmtId="178" fontId="6" fillId="0" borderId="12" xfId="63" applyFont="1" applyFill="1" applyBorder="1" applyAlignment="1">
      <alignment horizontal="center"/>
      <protection/>
    </xf>
    <xf numFmtId="178" fontId="6" fillId="0" borderId="13" xfId="63" applyFont="1" applyFill="1" applyBorder="1" applyAlignment="1">
      <alignment vertical="top"/>
      <protection/>
    </xf>
    <xf numFmtId="178" fontId="6" fillId="0" borderId="12" xfId="63" applyFont="1" applyFill="1" applyBorder="1" applyAlignment="1">
      <alignment vertical="center"/>
      <protection/>
    </xf>
    <xf numFmtId="178" fontId="6" fillId="0" borderId="16" xfId="63" applyFont="1" applyFill="1" applyBorder="1" applyAlignment="1">
      <alignment horizontal="center" vertical="center"/>
      <protection/>
    </xf>
    <xf numFmtId="178" fontId="1" fillId="0" borderId="17" xfId="63" applyFill="1" applyBorder="1">
      <alignment/>
      <protection/>
    </xf>
    <xf numFmtId="178" fontId="6" fillId="0" borderId="0" xfId="63" applyFont="1" applyFill="1" applyBorder="1" applyAlignment="1">
      <alignment horizontal="centerContinuous" vertical="center"/>
      <protection/>
    </xf>
    <xf numFmtId="178" fontId="1" fillId="0" borderId="10" xfId="63" applyFill="1" applyBorder="1">
      <alignment/>
      <protection/>
    </xf>
    <xf numFmtId="191" fontId="1" fillId="0" borderId="12" xfId="63" applyNumberFormat="1" applyFill="1" applyBorder="1" applyAlignment="1">
      <alignment vertical="center"/>
      <protection/>
    </xf>
    <xf numFmtId="182" fontId="1" fillId="0" borderId="10" xfId="63" applyNumberFormat="1" applyFont="1" applyFill="1" applyBorder="1" applyAlignment="1">
      <alignment vertical="center"/>
      <protection/>
    </xf>
    <xf numFmtId="182" fontId="1" fillId="0" borderId="12" xfId="63" applyNumberFormat="1" applyFont="1" applyFill="1" applyBorder="1" applyAlignment="1">
      <alignment vertical="center"/>
      <protection/>
    </xf>
    <xf numFmtId="178" fontId="9" fillId="0" borderId="12" xfId="63" applyFont="1" applyFill="1" applyBorder="1" applyAlignment="1">
      <alignment vertical="center"/>
      <protection/>
    </xf>
    <xf numFmtId="178" fontId="6" fillId="0" borderId="12" xfId="63" applyFont="1" applyFill="1" applyBorder="1">
      <alignment/>
      <protection/>
    </xf>
    <xf numFmtId="178" fontId="6" fillId="0" borderId="12" xfId="63" applyFont="1" applyFill="1" applyBorder="1" applyAlignment="1">
      <alignment horizontal="centerContinuous" vertical="center"/>
      <protection/>
    </xf>
    <xf numFmtId="185" fontId="6" fillId="0" borderId="0" xfId="63" applyNumberFormat="1" applyFont="1" applyFill="1" applyBorder="1" applyAlignment="1">
      <alignment horizontal="centerContinuous" vertical="center"/>
      <protection/>
    </xf>
    <xf numFmtId="185" fontId="6" fillId="0" borderId="10" xfId="63" applyNumberFormat="1" applyFont="1" applyFill="1" applyBorder="1" applyAlignment="1">
      <alignment horizontal="centerContinuous" vertical="center"/>
      <protection/>
    </xf>
    <xf numFmtId="191" fontId="1" fillId="0" borderId="10" xfId="63" applyNumberFormat="1" applyFill="1" applyBorder="1" applyAlignment="1">
      <alignment vertical="center"/>
      <protection/>
    </xf>
    <xf numFmtId="210" fontId="1" fillId="0" borderId="12" xfId="63" applyNumberFormat="1" applyFill="1" applyBorder="1" applyAlignment="1">
      <alignment vertical="center"/>
      <protection/>
    </xf>
    <xf numFmtId="210" fontId="1" fillId="0" borderId="10" xfId="63" applyNumberFormat="1" applyFont="1" applyFill="1" applyBorder="1" applyAlignment="1">
      <alignment vertical="center"/>
      <protection/>
    </xf>
    <xf numFmtId="178" fontId="6" fillId="0" borderId="13" xfId="63" applyFont="1" applyFill="1" applyBorder="1" applyAlignment="1">
      <alignment vertical="center"/>
      <protection/>
    </xf>
    <xf numFmtId="187" fontId="1" fillId="0" borderId="20" xfId="63" applyNumberFormat="1" applyFont="1" applyFill="1" applyBorder="1" applyAlignment="1">
      <alignment vertical="center"/>
      <protection/>
    </xf>
    <xf numFmtId="210" fontId="1" fillId="0" borderId="13" xfId="63" applyNumberFormat="1" applyFill="1" applyBorder="1" applyAlignment="1">
      <alignment vertical="center"/>
      <protection/>
    </xf>
    <xf numFmtId="178" fontId="7" fillId="0" borderId="0" xfId="63" applyFont="1" applyFill="1" applyBorder="1" applyAlignment="1">
      <alignment horizontal="centerContinuous"/>
      <protection/>
    </xf>
    <xf numFmtId="178" fontId="1" fillId="0" borderId="0" xfId="63" applyFill="1" applyBorder="1" applyAlignment="1">
      <alignment vertical="top"/>
      <protection/>
    </xf>
    <xf numFmtId="183" fontId="1" fillId="0" borderId="10" xfId="63" applyNumberFormat="1" applyFont="1" applyFill="1" applyBorder="1" applyAlignment="1">
      <alignment horizontal="right" vertical="center"/>
      <protection/>
    </xf>
    <xf numFmtId="183" fontId="1" fillId="0" borderId="10" xfId="63" applyNumberFormat="1" applyFont="1" applyFill="1" applyBorder="1" applyAlignment="1">
      <alignment vertical="center"/>
      <protection/>
    </xf>
    <xf numFmtId="188" fontId="1" fillId="0" borderId="10" xfId="63" applyNumberFormat="1" applyFill="1" applyBorder="1" applyAlignment="1">
      <alignment vertical="center"/>
      <protection/>
    </xf>
    <xf numFmtId="188" fontId="1" fillId="0" borderId="10" xfId="63" applyNumberFormat="1" applyFont="1" applyFill="1" applyBorder="1" applyAlignment="1">
      <alignment vertical="center"/>
      <protection/>
    </xf>
    <xf numFmtId="188" fontId="1" fillId="0" borderId="10" xfId="63" applyNumberFormat="1" applyFont="1" applyFill="1" applyBorder="1" applyAlignment="1">
      <alignment horizontal="center" vertical="center"/>
      <protection/>
    </xf>
    <xf numFmtId="178" fontId="1" fillId="0" borderId="14" xfId="63" applyFill="1" applyBorder="1">
      <alignment/>
      <protection/>
    </xf>
    <xf numFmtId="178" fontId="1" fillId="0" borderId="12" xfId="63" applyFill="1" applyBorder="1">
      <alignment/>
      <protection/>
    </xf>
    <xf numFmtId="183" fontId="6" fillId="0" borderId="0" xfId="63" applyNumberFormat="1" applyFont="1" applyFill="1" applyBorder="1" applyAlignment="1">
      <alignment horizontal="centerContinuous" vertical="center"/>
      <protection/>
    </xf>
    <xf numFmtId="188" fontId="1" fillId="0" borderId="10" xfId="63" applyNumberFormat="1" applyFill="1" applyBorder="1" applyAlignment="1">
      <alignment horizontal="centerContinuous" vertical="center"/>
      <protection/>
    </xf>
    <xf numFmtId="178" fontId="1" fillId="0" borderId="14" xfId="63" applyFill="1" applyBorder="1" applyAlignment="1">
      <alignment/>
      <protection/>
    </xf>
    <xf numFmtId="178" fontId="1" fillId="0" borderId="0" xfId="63" applyFill="1" applyBorder="1" applyAlignment="1">
      <alignment/>
      <protection/>
    </xf>
    <xf numFmtId="183" fontId="6" fillId="0" borderId="14" xfId="63" applyNumberFormat="1" applyFont="1" applyFill="1" applyBorder="1" applyAlignment="1">
      <alignment horizontal="center" vertical="center"/>
      <protection/>
    </xf>
    <xf numFmtId="183" fontId="1" fillId="0" borderId="12" xfId="63" applyNumberFormat="1" applyFont="1" applyFill="1" applyBorder="1" applyAlignment="1">
      <alignment vertical="center"/>
      <protection/>
    </xf>
    <xf numFmtId="188" fontId="1" fillId="0" borderId="12" xfId="63" applyNumberFormat="1" applyFont="1" applyFill="1" applyBorder="1" applyAlignment="1">
      <alignment vertical="center"/>
      <protection/>
    </xf>
    <xf numFmtId="178" fontId="11" fillId="0" borderId="0" xfId="63" applyFont="1" applyFill="1">
      <alignment/>
      <protection/>
    </xf>
    <xf numFmtId="183" fontId="1" fillId="0" borderId="20" xfId="63" applyNumberFormat="1" applyFont="1" applyFill="1" applyBorder="1" applyAlignment="1">
      <alignment horizontal="right" vertical="center"/>
      <protection/>
    </xf>
    <xf numFmtId="183" fontId="1" fillId="0" borderId="20" xfId="63" applyNumberFormat="1" applyFont="1" applyFill="1" applyBorder="1" applyAlignment="1">
      <alignment vertical="center"/>
      <protection/>
    </xf>
    <xf numFmtId="188" fontId="1" fillId="0" borderId="20" xfId="63" applyNumberFormat="1" applyFont="1" applyFill="1" applyBorder="1" applyAlignment="1">
      <alignment vertical="center"/>
      <protection/>
    </xf>
    <xf numFmtId="178" fontId="6" fillId="0" borderId="15" xfId="63" applyFont="1" applyFill="1" applyBorder="1" applyAlignment="1">
      <alignment horizontal="centerContinuous"/>
      <protection/>
    </xf>
    <xf numFmtId="178" fontId="6" fillId="0" borderId="34" xfId="63" applyFont="1" applyFill="1" applyBorder="1" applyAlignment="1">
      <alignment/>
      <protection/>
    </xf>
    <xf numFmtId="178" fontId="6" fillId="0" borderId="14" xfId="63" applyFont="1" applyFill="1" applyBorder="1">
      <alignment/>
      <protection/>
    </xf>
    <xf numFmtId="178" fontId="6" fillId="0" borderId="11" xfId="63" applyFont="1" applyFill="1" applyBorder="1" applyAlignment="1">
      <alignment/>
      <protection/>
    </xf>
    <xf numFmtId="178" fontId="6" fillId="0" borderId="15" xfId="63" applyFont="1" applyFill="1" applyBorder="1" applyAlignment="1">
      <alignment/>
      <protection/>
    </xf>
    <xf numFmtId="178" fontId="6" fillId="0" borderId="35" xfId="63" applyFont="1" applyFill="1" applyBorder="1" applyAlignment="1">
      <alignment/>
      <protection/>
    </xf>
    <xf numFmtId="178" fontId="6" fillId="0" borderId="19" xfId="63" applyFont="1" applyFill="1" applyBorder="1" applyAlignment="1">
      <alignment/>
      <protection/>
    </xf>
    <xf numFmtId="178" fontId="6" fillId="0" borderId="13" xfId="63" applyFont="1" applyFill="1" applyBorder="1">
      <alignment/>
      <protection/>
    </xf>
    <xf numFmtId="178" fontId="6" fillId="0" borderId="19" xfId="63" applyFont="1" applyFill="1" applyBorder="1" applyAlignment="1">
      <alignment horizontal="center"/>
      <protection/>
    </xf>
    <xf numFmtId="178" fontId="6" fillId="0" borderId="20" xfId="63" applyFont="1" applyFill="1" applyBorder="1" applyAlignment="1">
      <alignment horizontal="center" vertical="top"/>
      <protection/>
    </xf>
    <xf numFmtId="178" fontId="6" fillId="0" borderId="20" xfId="63" applyFont="1" applyFill="1" applyBorder="1" applyAlignment="1">
      <alignment horizontal="left" vertical="top" wrapText="1"/>
      <protection/>
    </xf>
    <xf numFmtId="178" fontId="1" fillId="0" borderId="14" xfId="63" applyFont="1" applyFill="1" applyBorder="1" applyAlignment="1">
      <alignment vertical="center"/>
      <protection/>
    </xf>
    <xf numFmtId="178" fontId="1" fillId="0" borderId="14" xfId="63" applyFill="1" applyBorder="1" applyAlignment="1">
      <alignment vertical="center"/>
      <protection/>
    </xf>
    <xf numFmtId="178" fontId="1" fillId="0" borderId="10" xfId="63" applyNumberFormat="1" applyFont="1" applyFill="1" applyBorder="1" applyAlignment="1">
      <alignment vertical="center"/>
      <protection/>
    </xf>
    <xf numFmtId="178" fontId="9" fillId="0" borderId="14" xfId="63" applyFont="1" applyFill="1" applyBorder="1" applyAlignment="1">
      <alignment vertical="center"/>
      <protection/>
    </xf>
    <xf numFmtId="178" fontId="1" fillId="0" borderId="13" xfId="63" applyFont="1" applyFill="1" applyBorder="1" applyAlignment="1">
      <alignment vertical="center"/>
      <protection/>
    </xf>
    <xf numFmtId="178" fontId="1" fillId="0" borderId="0" xfId="63" applyFill="1" applyAlignment="1">
      <alignment vertical="center"/>
      <protection/>
    </xf>
    <xf numFmtId="178" fontId="1" fillId="0" borderId="0" xfId="63" applyFill="1" applyBorder="1" applyAlignment="1">
      <alignment vertical="center"/>
      <protection/>
    </xf>
    <xf numFmtId="178" fontId="6" fillId="0" borderId="14" xfId="63" applyFont="1" applyFill="1" applyBorder="1" applyAlignment="1">
      <alignment horizontal="left"/>
      <protection/>
    </xf>
    <xf numFmtId="178" fontId="6" fillId="0" borderId="35" xfId="63" applyFont="1" applyFill="1" applyBorder="1" applyAlignment="1">
      <alignment horizontal="centerContinuous"/>
      <protection/>
    </xf>
    <xf numFmtId="178" fontId="6" fillId="0" borderId="0" xfId="63" applyFont="1" applyFill="1" applyBorder="1" applyAlignment="1">
      <alignment horizontal="left"/>
      <protection/>
    </xf>
    <xf numFmtId="178" fontId="6" fillId="0" borderId="13" xfId="63" applyFont="1" applyFill="1" applyBorder="1" applyAlignment="1">
      <alignment horizontal="center" vertical="center"/>
      <protection/>
    </xf>
    <xf numFmtId="178" fontId="6" fillId="0" borderId="19" xfId="63" applyFont="1" applyFill="1" applyBorder="1" applyAlignment="1">
      <alignment vertical="center"/>
      <protection/>
    </xf>
    <xf numFmtId="178" fontId="6" fillId="0" borderId="20" xfId="63" applyFont="1" applyFill="1" applyBorder="1" applyAlignment="1">
      <alignment vertical="center" wrapText="1"/>
      <protection/>
    </xf>
    <xf numFmtId="178" fontId="6" fillId="0" borderId="20" xfId="63" applyFont="1" applyFill="1" applyBorder="1" applyAlignment="1">
      <alignment horizontal="center" vertical="center" wrapText="1"/>
      <protection/>
    </xf>
    <xf numFmtId="178" fontId="1" fillId="0" borderId="11" xfId="63" applyFill="1" applyBorder="1" applyAlignment="1">
      <alignment vertical="center"/>
      <protection/>
    </xf>
    <xf numFmtId="178" fontId="1" fillId="0" borderId="12" xfId="63" applyFill="1" applyBorder="1" applyAlignment="1">
      <alignment horizontal="right" vertical="center"/>
      <protection/>
    </xf>
    <xf numFmtId="178" fontId="1" fillId="0" borderId="12" xfId="63" applyFont="1" applyFill="1" applyBorder="1" applyAlignment="1">
      <alignment horizontal="right" vertical="center"/>
      <protection/>
    </xf>
    <xf numFmtId="178" fontId="1" fillId="0" borderId="13" xfId="63" applyFont="1" applyFill="1" applyBorder="1" applyAlignment="1">
      <alignment horizontal="right" vertical="center"/>
      <protection/>
    </xf>
    <xf numFmtId="178" fontId="6" fillId="0" borderId="0" xfId="63" applyFont="1" applyFill="1" applyBorder="1" applyAlignment="1">
      <alignment horizontal="right"/>
      <protection/>
    </xf>
    <xf numFmtId="178" fontId="12" fillId="0" borderId="0" xfId="63" applyFont="1" applyFill="1" applyAlignment="1">
      <alignment horizontal="centerContinuous"/>
      <protection/>
    </xf>
    <xf numFmtId="178" fontId="6" fillId="0" borderId="11" xfId="63" applyFont="1" applyFill="1" applyBorder="1" applyAlignment="1">
      <alignment horizontal="distributed"/>
      <protection/>
    </xf>
    <xf numFmtId="1" fontId="6" fillId="0" borderId="14" xfId="63" applyNumberFormat="1" applyFont="1" applyFill="1" applyBorder="1" applyAlignment="1">
      <alignment horizontal="center"/>
      <protection/>
    </xf>
    <xf numFmtId="1" fontId="6" fillId="0" borderId="12" xfId="63" applyNumberFormat="1" applyFont="1" applyFill="1" applyBorder="1" applyAlignment="1">
      <alignment horizontal="center"/>
      <protection/>
    </xf>
    <xf numFmtId="178" fontId="6" fillId="0" borderId="13" xfId="63" applyFont="1" applyFill="1" applyBorder="1" applyAlignment="1">
      <alignment horizontal="distributed" vertical="top"/>
      <protection/>
    </xf>
    <xf numFmtId="1" fontId="6" fillId="0" borderId="18" xfId="63" applyNumberFormat="1" applyFont="1" applyFill="1" applyBorder="1" applyAlignment="1">
      <alignment horizontal="center" vertical="top"/>
      <protection/>
    </xf>
    <xf numFmtId="1" fontId="6" fillId="0" borderId="13" xfId="63" applyNumberFormat="1" applyFont="1" applyFill="1" applyBorder="1" applyAlignment="1">
      <alignment horizontal="center" vertical="top"/>
      <protection/>
    </xf>
    <xf numFmtId="178" fontId="6" fillId="0" borderId="12" xfId="63" applyFont="1" applyFill="1" applyBorder="1" applyAlignment="1">
      <alignment horizontal="distributed" vertical="center"/>
      <protection/>
    </xf>
    <xf numFmtId="1" fontId="6" fillId="0" borderId="16" xfId="63" applyNumberFormat="1" applyFont="1" applyFill="1" applyBorder="1" applyAlignment="1">
      <alignment horizontal="center" vertical="center"/>
      <protection/>
    </xf>
    <xf numFmtId="178" fontId="6" fillId="0" borderId="10" xfId="63" applyFont="1" applyFill="1" applyBorder="1" applyAlignment="1">
      <alignment horizontal="centerContinuous" vertical="center"/>
      <protection/>
    </xf>
    <xf numFmtId="1" fontId="6" fillId="0" borderId="0" xfId="63" applyNumberFormat="1" applyFont="1" applyFill="1" applyBorder="1" applyAlignment="1">
      <alignment horizontal="center" vertical="center"/>
      <protection/>
    </xf>
    <xf numFmtId="188" fontId="1" fillId="0" borderId="12" xfId="63" applyNumberFormat="1" applyFill="1" applyBorder="1">
      <alignment/>
      <protection/>
    </xf>
    <xf numFmtId="183" fontId="1" fillId="0" borderId="0" xfId="63" applyNumberFormat="1" applyFont="1" applyFill="1" applyBorder="1" applyAlignment="1">
      <alignment vertical="center"/>
      <protection/>
    </xf>
    <xf numFmtId="183" fontId="1" fillId="0" borderId="14" xfId="63" applyNumberFormat="1" applyFont="1" applyFill="1" applyBorder="1" applyAlignment="1">
      <alignment vertical="center"/>
      <protection/>
    </xf>
    <xf numFmtId="178" fontId="6" fillId="0" borderId="12" xfId="63" applyFont="1" applyFill="1" applyBorder="1" applyAlignment="1">
      <alignment/>
      <protection/>
    </xf>
    <xf numFmtId="178" fontId="1" fillId="0" borderId="0" xfId="63" applyFont="1" applyFill="1" applyBorder="1" applyAlignment="1">
      <alignment vertical="center"/>
      <protection/>
    </xf>
    <xf numFmtId="184" fontId="1" fillId="0" borderId="10" xfId="63" applyNumberFormat="1" applyFont="1" applyFill="1" applyBorder="1" applyAlignment="1">
      <alignment vertical="center"/>
      <protection/>
    </xf>
    <xf numFmtId="189" fontId="1" fillId="0" borderId="10" xfId="63" applyNumberFormat="1" applyFill="1" applyBorder="1" applyAlignment="1">
      <alignment vertical="center"/>
      <protection/>
    </xf>
    <xf numFmtId="184" fontId="1" fillId="0" borderId="0" xfId="63" applyNumberFormat="1" applyFont="1" applyFill="1" applyBorder="1" applyAlignment="1">
      <alignment vertical="center"/>
      <protection/>
    </xf>
    <xf numFmtId="184" fontId="1" fillId="0" borderId="14" xfId="63" applyNumberFormat="1" applyFont="1" applyFill="1" applyBorder="1" applyAlignment="1">
      <alignment vertical="center"/>
      <protection/>
    </xf>
    <xf numFmtId="184" fontId="1" fillId="0" borderId="12" xfId="63" applyNumberFormat="1" applyFont="1" applyFill="1" applyBorder="1" applyAlignment="1">
      <alignment vertical="center"/>
      <protection/>
    </xf>
    <xf numFmtId="184" fontId="1" fillId="0" borderId="20" xfId="63" applyNumberFormat="1" applyFont="1" applyFill="1" applyBorder="1" applyAlignment="1">
      <alignment vertical="center"/>
      <protection/>
    </xf>
    <xf numFmtId="189" fontId="1" fillId="0" borderId="13" xfId="63" applyNumberFormat="1" applyFill="1" applyBorder="1" applyAlignment="1">
      <alignment vertical="center"/>
      <protection/>
    </xf>
    <xf numFmtId="177" fontId="6" fillId="0" borderId="0" xfId="63" applyNumberFormat="1" applyFont="1" applyFill="1" applyBorder="1">
      <alignment/>
      <protection/>
    </xf>
    <xf numFmtId="178" fontId="1" fillId="0" borderId="0" xfId="63" applyFill="1" applyAlignment="1">
      <alignment horizontal="right"/>
      <protection/>
    </xf>
    <xf numFmtId="1" fontId="6" fillId="0" borderId="16" xfId="63" applyNumberFormat="1" applyFont="1" applyFill="1" applyBorder="1" applyAlignment="1">
      <alignment horizontal="center"/>
      <protection/>
    </xf>
    <xf numFmtId="1" fontId="6" fillId="0" borderId="19" xfId="63" applyNumberFormat="1" applyFont="1" applyFill="1" applyBorder="1" applyAlignment="1">
      <alignment horizontal="center" vertical="top"/>
      <protection/>
    </xf>
    <xf numFmtId="183" fontId="13" fillId="0" borderId="14" xfId="63" applyNumberFormat="1" applyFont="1" applyFill="1" applyBorder="1" applyAlignment="1">
      <alignment vertical="center"/>
      <protection/>
    </xf>
    <xf numFmtId="183" fontId="1" fillId="0" borderId="18" xfId="63" applyNumberFormat="1" applyFont="1" applyFill="1" applyBorder="1" applyAlignment="1">
      <alignment vertical="center"/>
      <protection/>
    </xf>
    <xf numFmtId="183" fontId="1" fillId="0" borderId="13" xfId="63" applyNumberFormat="1" applyFont="1" applyFill="1" applyBorder="1" applyAlignment="1">
      <alignment vertical="center"/>
      <protection/>
    </xf>
    <xf numFmtId="178" fontId="11" fillId="0" borderId="0" xfId="63" applyFont="1" applyFill="1" applyAlignment="1">
      <alignment horizontal="right"/>
      <protection/>
    </xf>
    <xf numFmtId="178" fontId="6" fillId="0" borderId="15" xfId="63" applyFont="1" applyFill="1" applyBorder="1" applyAlignment="1">
      <alignment vertical="center"/>
      <protection/>
    </xf>
    <xf numFmtId="178" fontId="6" fillId="0" borderId="15" xfId="63" applyFont="1" applyFill="1" applyBorder="1" applyAlignment="1">
      <alignment horizontal="center" vertical="center"/>
      <protection/>
    </xf>
    <xf numFmtId="1" fontId="6" fillId="0" borderId="11" xfId="63" applyNumberFormat="1" applyFont="1" applyFill="1" applyBorder="1" applyAlignment="1">
      <alignment horizontal="center" vertical="center"/>
      <protection/>
    </xf>
    <xf numFmtId="205" fontId="6" fillId="0" borderId="13" xfId="63" applyNumberFormat="1" applyFont="1" applyFill="1" applyBorder="1" applyAlignment="1">
      <alignment horizontal="center" vertical="top"/>
      <protection/>
    </xf>
    <xf numFmtId="178" fontId="6" fillId="0" borderId="0" xfId="63" applyFont="1" applyFill="1" applyBorder="1" applyAlignment="1">
      <alignment vertical="top"/>
      <protection/>
    </xf>
    <xf numFmtId="187" fontId="1" fillId="0" borderId="14" xfId="63" applyNumberFormat="1" applyFill="1" applyBorder="1" applyAlignment="1">
      <alignment vertical="center"/>
      <protection/>
    </xf>
    <xf numFmtId="187" fontId="1" fillId="0" borderId="12" xfId="63" applyNumberFormat="1" applyFill="1" applyBorder="1" applyAlignment="1">
      <alignment vertical="center"/>
      <protection/>
    </xf>
    <xf numFmtId="194" fontId="1" fillId="0" borderId="12" xfId="63" applyNumberFormat="1" applyFill="1" applyBorder="1">
      <alignment/>
      <protection/>
    </xf>
    <xf numFmtId="187" fontId="1" fillId="0" borderId="14" xfId="63" applyNumberFormat="1" applyFill="1" applyBorder="1" applyAlignment="1">
      <alignment horizontal="right" vertical="center"/>
      <protection/>
    </xf>
    <xf numFmtId="194" fontId="1" fillId="0" borderId="14" xfId="63" applyNumberFormat="1" applyFill="1" applyBorder="1">
      <alignment/>
      <protection/>
    </xf>
    <xf numFmtId="178" fontId="1" fillId="0" borderId="18" xfId="63" applyFill="1" applyBorder="1" applyAlignment="1">
      <alignment vertical="center"/>
      <protection/>
    </xf>
    <xf numFmtId="187" fontId="1" fillId="0" borderId="18" xfId="63" applyNumberFormat="1" applyFill="1" applyBorder="1" applyAlignment="1">
      <alignment horizontal="right" vertical="center"/>
      <protection/>
    </xf>
    <xf numFmtId="187" fontId="1" fillId="0" borderId="13" xfId="63" applyNumberFormat="1" applyFill="1" applyBorder="1" applyAlignment="1">
      <alignment vertical="center"/>
      <protection/>
    </xf>
    <xf numFmtId="194" fontId="1" fillId="0" borderId="13" xfId="63" applyNumberFormat="1" applyFill="1" applyBorder="1">
      <alignment/>
      <protection/>
    </xf>
    <xf numFmtId="178" fontId="1" fillId="0" borderId="0" xfId="63" applyFill="1" applyBorder="1" applyAlignment="1">
      <alignment horizontal="right"/>
      <protection/>
    </xf>
    <xf numFmtId="180" fontId="1" fillId="0" borderId="0" xfId="63" applyNumberFormat="1" applyFill="1">
      <alignment/>
      <protection/>
    </xf>
    <xf numFmtId="178" fontId="1" fillId="0" borderId="0" xfId="63" applyFill="1" applyAlignment="1">
      <alignment horizontal="distributed"/>
      <protection/>
    </xf>
    <xf numFmtId="180" fontId="12" fillId="0" borderId="19" xfId="63" applyNumberFormat="1" applyFont="1" applyFill="1" applyBorder="1">
      <alignment/>
      <protection/>
    </xf>
    <xf numFmtId="178" fontId="6" fillId="0" borderId="19" xfId="63" applyFont="1" applyFill="1" applyBorder="1" applyAlignment="1">
      <alignment horizontal="distributed"/>
      <protection/>
    </xf>
    <xf numFmtId="180" fontId="6" fillId="0" borderId="14" xfId="63" applyNumberFormat="1" applyFont="1" applyFill="1" applyBorder="1" applyAlignment="1">
      <alignment vertical="center"/>
      <protection/>
    </xf>
    <xf numFmtId="178" fontId="6" fillId="0" borderId="0" xfId="63" applyFont="1" applyFill="1" applyBorder="1" applyAlignment="1">
      <alignment horizontal="distributed" vertical="center"/>
      <protection/>
    </xf>
    <xf numFmtId="178" fontId="6" fillId="0" borderId="16" xfId="63" applyFont="1" applyFill="1" applyBorder="1" applyAlignment="1">
      <alignment horizontal="distributed" vertical="center"/>
      <protection/>
    </xf>
    <xf numFmtId="178" fontId="6" fillId="0" borderId="44" xfId="63" applyFont="1" applyFill="1" applyBorder="1" applyAlignment="1">
      <alignment horizontal="centerContinuous" vertical="center"/>
      <protection/>
    </xf>
    <xf numFmtId="178" fontId="6" fillId="0" borderId="34" xfId="63" applyFont="1" applyFill="1" applyBorder="1" applyAlignment="1">
      <alignment horizontal="centerContinuous" vertical="center"/>
      <protection/>
    </xf>
    <xf numFmtId="178" fontId="6" fillId="0" borderId="53" xfId="63" applyFont="1" applyFill="1" applyBorder="1" applyAlignment="1">
      <alignment horizontal="centerContinuous" vertical="center"/>
      <protection/>
    </xf>
    <xf numFmtId="178" fontId="6" fillId="0" borderId="35" xfId="63" applyFont="1" applyFill="1" applyBorder="1" applyAlignment="1">
      <alignment horizontal="centerContinuous" vertical="center"/>
      <protection/>
    </xf>
    <xf numFmtId="180" fontId="6" fillId="0" borderId="14" xfId="63" applyNumberFormat="1" applyFont="1" applyFill="1" applyBorder="1">
      <alignment/>
      <protection/>
    </xf>
    <xf numFmtId="178" fontId="6" fillId="0" borderId="50" xfId="63" applyFont="1" applyFill="1" applyBorder="1" applyAlignment="1">
      <alignment horizontal="center"/>
      <protection/>
    </xf>
    <xf numFmtId="180" fontId="6" fillId="0" borderId="18" xfId="63" applyNumberFormat="1" applyFont="1" applyFill="1" applyBorder="1" applyAlignment="1">
      <alignment vertical="center"/>
      <protection/>
    </xf>
    <xf numFmtId="178" fontId="6" fillId="0" borderId="19" xfId="63" applyFont="1" applyFill="1" applyBorder="1" applyAlignment="1">
      <alignment horizontal="distributed" vertical="center"/>
      <protection/>
    </xf>
    <xf numFmtId="178" fontId="6" fillId="0" borderId="18" xfId="63" applyFont="1" applyFill="1" applyBorder="1" applyAlignment="1">
      <alignment horizontal="center" vertical="center"/>
      <protection/>
    </xf>
    <xf numFmtId="178" fontId="6" fillId="0" borderId="18" xfId="63" applyFont="1" applyFill="1" applyBorder="1" applyAlignment="1">
      <alignment horizontal="center" vertical="center" wrapText="1"/>
      <protection/>
    </xf>
    <xf numFmtId="178" fontId="6" fillId="0" borderId="49" xfId="63" applyFont="1" applyFill="1" applyBorder="1" applyAlignment="1">
      <alignment vertical="center"/>
      <protection/>
    </xf>
    <xf numFmtId="180" fontId="6" fillId="0" borderId="40" xfId="63" applyNumberFormat="1" applyFont="1" applyFill="1" applyBorder="1" applyAlignment="1">
      <alignment vertical="center"/>
      <protection/>
    </xf>
    <xf numFmtId="178" fontId="6" fillId="0" borderId="39" xfId="63" applyFont="1" applyFill="1" applyBorder="1" applyAlignment="1">
      <alignment horizontal="distributed" vertical="center"/>
      <protection/>
    </xf>
    <xf numFmtId="178" fontId="1" fillId="0" borderId="66" xfId="63" applyFill="1" applyBorder="1" applyAlignment="1">
      <alignment vertical="center"/>
      <protection/>
    </xf>
    <xf numFmtId="178" fontId="1" fillId="0" borderId="39" xfId="63" applyFill="1" applyBorder="1" applyAlignment="1">
      <alignment vertical="center"/>
      <protection/>
    </xf>
    <xf numFmtId="188" fontId="1" fillId="0" borderId="40" xfId="63" applyNumberFormat="1" applyFont="1" applyFill="1" applyBorder="1" applyAlignment="1">
      <alignment vertical="center"/>
      <protection/>
    </xf>
    <xf numFmtId="184" fontId="1" fillId="0" borderId="67" xfId="63" applyNumberFormat="1" applyFont="1" applyFill="1" applyBorder="1" applyAlignment="1">
      <alignment vertical="center"/>
      <protection/>
    </xf>
    <xf numFmtId="184" fontId="1" fillId="0" borderId="66" xfId="63" applyNumberFormat="1" applyFont="1" applyFill="1" applyBorder="1" applyAlignment="1">
      <alignment vertical="center"/>
      <protection/>
    </xf>
    <xf numFmtId="188" fontId="1" fillId="0" borderId="14" xfId="63" applyNumberFormat="1" applyFont="1" applyFill="1" applyBorder="1" applyAlignment="1">
      <alignment vertical="center"/>
      <protection/>
    </xf>
    <xf numFmtId="184" fontId="1" fillId="0" borderId="48" xfId="63" applyNumberFormat="1" applyFont="1" applyFill="1" applyBorder="1" applyAlignment="1">
      <alignment vertical="center"/>
      <protection/>
    </xf>
    <xf numFmtId="184" fontId="1" fillId="0" borderId="38" xfId="63" applyNumberFormat="1" applyFont="1" applyFill="1" applyBorder="1" applyAlignment="1">
      <alignment vertical="center"/>
      <protection/>
    </xf>
    <xf numFmtId="178" fontId="1" fillId="0" borderId="41" xfId="63" applyFill="1" applyBorder="1" applyAlignment="1">
      <alignment vertical="center"/>
      <protection/>
    </xf>
    <xf numFmtId="184" fontId="1" fillId="0" borderId="68" xfId="63" applyNumberFormat="1" applyFont="1" applyFill="1" applyBorder="1" applyAlignment="1">
      <alignment vertical="center"/>
      <protection/>
    </xf>
    <xf numFmtId="184" fontId="1" fillId="0" borderId="41" xfId="63" applyNumberFormat="1" applyFont="1" applyFill="1" applyBorder="1" applyAlignment="1">
      <alignment vertical="center"/>
      <protection/>
    </xf>
    <xf numFmtId="1" fontId="6" fillId="0" borderId="40" xfId="63" applyNumberFormat="1" applyFont="1" applyFill="1" applyBorder="1" applyAlignment="1">
      <alignment vertical="center"/>
      <protection/>
    </xf>
    <xf numFmtId="1" fontId="6" fillId="0" borderId="14" xfId="63" applyNumberFormat="1" applyFont="1" applyFill="1" applyBorder="1" applyAlignment="1">
      <alignment vertical="center"/>
      <protection/>
    </xf>
    <xf numFmtId="1" fontId="6" fillId="0" borderId="18" xfId="63" applyNumberFormat="1" applyFont="1" applyFill="1" applyBorder="1" applyAlignment="1">
      <alignment vertical="center"/>
      <protection/>
    </xf>
    <xf numFmtId="178" fontId="1" fillId="0" borderId="19" xfId="63" applyFill="1" applyBorder="1" applyAlignment="1">
      <alignment vertical="center"/>
      <protection/>
    </xf>
    <xf numFmtId="188" fontId="1" fillId="0" borderId="18" xfId="63" applyNumberFormat="1" applyFont="1" applyFill="1" applyBorder="1" applyAlignment="1">
      <alignment vertical="center"/>
      <protection/>
    </xf>
    <xf numFmtId="184" fontId="1" fillId="0" borderId="49" xfId="63" applyNumberFormat="1" applyFont="1" applyFill="1" applyBorder="1" applyAlignment="1">
      <alignment vertical="center"/>
      <protection/>
    </xf>
    <xf numFmtId="184" fontId="1" fillId="0" borderId="13" xfId="63" applyNumberFormat="1" applyFont="1" applyFill="1" applyBorder="1" applyAlignment="1">
      <alignment vertical="center"/>
      <protection/>
    </xf>
    <xf numFmtId="1" fontId="6" fillId="0" borderId="0" xfId="63" applyNumberFormat="1" applyFont="1" applyFill="1" applyBorder="1" applyAlignment="1">
      <alignment vertical="center"/>
      <protection/>
    </xf>
    <xf numFmtId="178" fontId="1" fillId="0" borderId="0" xfId="63" applyFill="1" applyBorder="1" applyAlignment="1">
      <alignment horizontal="distributed"/>
      <protection/>
    </xf>
    <xf numFmtId="180" fontId="12" fillId="0" borderId="19" xfId="63" applyNumberFormat="1" applyFont="1" applyFill="1" applyBorder="1" applyAlignment="1">
      <alignment horizontal="left"/>
      <protection/>
    </xf>
    <xf numFmtId="178" fontId="6" fillId="0" borderId="18" xfId="63" applyFont="1" applyFill="1" applyBorder="1" applyAlignment="1">
      <alignment horizontal="distributed"/>
      <protection/>
    </xf>
    <xf numFmtId="180" fontId="6" fillId="0" borderId="15" xfId="63" applyNumberFormat="1" applyFont="1" applyFill="1" applyBorder="1" applyAlignment="1">
      <alignment vertical="center"/>
      <protection/>
    </xf>
    <xf numFmtId="178" fontId="6" fillId="0" borderId="51" xfId="63" applyFont="1" applyFill="1" applyBorder="1" applyAlignment="1">
      <alignment vertical="center"/>
      <protection/>
    </xf>
    <xf numFmtId="183" fontId="1" fillId="0" borderId="11" xfId="63" applyNumberFormat="1" applyFont="1" applyFill="1" applyBorder="1" applyAlignment="1">
      <alignment vertical="center"/>
      <protection/>
    </xf>
    <xf numFmtId="184" fontId="1" fillId="0" borderId="11" xfId="63" applyNumberFormat="1" applyFont="1" applyFill="1" applyBorder="1" applyAlignment="1">
      <alignment vertical="center"/>
      <protection/>
    </xf>
    <xf numFmtId="1" fontId="6" fillId="0" borderId="14" xfId="63" applyNumberFormat="1" applyFont="1" applyFill="1" applyBorder="1" applyAlignment="1">
      <alignment horizontal="center" vertical="center"/>
      <protection/>
    </xf>
    <xf numFmtId="0" fontId="1" fillId="0" borderId="0" xfId="0" applyFont="1" applyFill="1" applyAlignment="1">
      <alignment vertical="center"/>
    </xf>
    <xf numFmtId="184" fontId="1" fillId="0" borderId="50" xfId="63" applyNumberFormat="1" applyFont="1" applyFill="1" applyBorder="1" applyAlignment="1">
      <alignment vertical="center"/>
      <protection/>
    </xf>
    <xf numFmtId="180" fontId="6" fillId="0" borderId="14" xfId="63" applyNumberFormat="1" applyFont="1" applyFill="1" applyBorder="1" applyAlignment="1">
      <alignment horizontal="center" vertical="center"/>
      <protection/>
    </xf>
    <xf numFmtId="180" fontId="6" fillId="0" borderId="14" xfId="63" applyNumberFormat="1" applyFont="1" applyFill="1" applyBorder="1" applyAlignment="1">
      <alignment horizontal="center" vertical="center" textRotation="255"/>
      <protection/>
    </xf>
    <xf numFmtId="180" fontId="6" fillId="0" borderId="40" xfId="63" applyNumberFormat="1" applyFont="1" applyFill="1" applyBorder="1" applyAlignment="1">
      <alignment horizontal="center" vertical="center"/>
      <protection/>
    </xf>
    <xf numFmtId="0" fontId="1" fillId="0" borderId="41" xfId="0" applyFont="1" applyFill="1" applyBorder="1" applyAlignment="1">
      <alignment vertical="center"/>
    </xf>
    <xf numFmtId="178" fontId="1" fillId="0" borderId="38" xfId="63" applyFill="1" applyBorder="1" applyAlignment="1">
      <alignment vertical="center"/>
      <protection/>
    </xf>
    <xf numFmtId="183" fontId="1" fillId="0" borderId="69" xfId="63" applyNumberFormat="1" applyFont="1" applyFill="1" applyBorder="1" applyAlignment="1">
      <alignment vertical="center"/>
      <protection/>
    </xf>
    <xf numFmtId="184" fontId="1" fillId="0" borderId="64" xfId="63" applyNumberFormat="1" applyFont="1" applyFill="1" applyBorder="1" applyAlignment="1">
      <alignment vertical="center"/>
      <protection/>
    </xf>
    <xf numFmtId="180" fontId="6" fillId="0" borderId="14" xfId="63" applyNumberFormat="1" applyFont="1" applyFill="1" applyBorder="1" applyAlignment="1" quotePrefix="1">
      <alignment horizontal="center" vertical="center"/>
      <protection/>
    </xf>
    <xf numFmtId="183" fontId="1" fillId="0" borderId="70" xfId="63" applyNumberFormat="1" applyFont="1" applyFill="1" applyBorder="1" applyAlignment="1">
      <alignment vertical="center"/>
      <protection/>
    </xf>
    <xf numFmtId="183" fontId="1" fillId="0" borderId="71" xfId="63" applyNumberFormat="1" applyFont="1" applyFill="1" applyBorder="1" applyAlignment="1">
      <alignment vertical="center"/>
      <protection/>
    </xf>
    <xf numFmtId="184" fontId="1" fillId="0" borderId="57" xfId="63" applyNumberFormat="1" applyFont="1" applyFill="1" applyBorder="1" applyAlignment="1">
      <alignment vertical="center"/>
      <protection/>
    </xf>
    <xf numFmtId="180" fontId="6" fillId="0" borderId="18" xfId="63" applyNumberFormat="1" applyFont="1" applyFill="1" applyBorder="1" applyAlignment="1">
      <alignment horizontal="center" vertical="center"/>
      <protection/>
    </xf>
    <xf numFmtId="0" fontId="1" fillId="0" borderId="13" xfId="0" applyFont="1" applyFill="1" applyBorder="1" applyAlignment="1">
      <alignment vertical="center"/>
    </xf>
    <xf numFmtId="184" fontId="1" fillId="0" borderId="51" xfId="63" applyNumberFormat="1" applyFont="1" applyFill="1" applyBorder="1" applyAlignment="1">
      <alignment vertical="center"/>
      <protection/>
    </xf>
    <xf numFmtId="0" fontId="1" fillId="0" borderId="11" xfId="0" applyFont="1" applyFill="1" applyBorder="1" applyAlignment="1">
      <alignment/>
    </xf>
    <xf numFmtId="0" fontId="1" fillId="0" borderId="12" xfId="0" applyFont="1" applyFill="1" applyBorder="1" applyAlignment="1">
      <alignment vertical="center"/>
    </xf>
    <xf numFmtId="180" fontId="6" fillId="0" borderId="40" xfId="63" applyNumberFormat="1" applyFont="1" applyFill="1" applyBorder="1" applyAlignment="1">
      <alignment horizontal="center" vertical="center" textRotation="255"/>
      <protection/>
    </xf>
    <xf numFmtId="183" fontId="1" fillId="0" borderId="40" xfId="63" applyNumberFormat="1" applyFont="1" applyFill="1" applyBorder="1" applyAlignment="1">
      <alignment vertical="center"/>
      <protection/>
    </xf>
    <xf numFmtId="180" fontId="6" fillId="0" borderId="18" xfId="63" applyNumberFormat="1" applyFont="1" applyFill="1" applyBorder="1">
      <alignment/>
      <protection/>
    </xf>
    <xf numFmtId="183" fontId="1" fillId="0" borderId="72" xfId="63" applyNumberFormat="1" applyFont="1" applyFill="1" applyBorder="1" applyAlignment="1">
      <alignment vertical="center"/>
      <protection/>
    </xf>
    <xf numFmtId="180" fontId="6" fillId="0" borderId="0" xfId="63" applyNumberFormat="1" applyFont="1" applyFill="1">
      <alignment/>
      <protection/>
    </xf>
    <xf numFmtId="178" fontId="6" fillId="0" borderId="0" xfId="63" applyFont="1" applyFill="1" applyAlignment="1">
      <alignment horizontal="distributed"/>
      <protection/>
    </xf>
    <xf numFmtId="178" fontId="1" fillId="0" borderId="16" xfId="63" applyFont="1" applyFill="1" applyBorder="1" applyAlignment="1">
      <alignment horizontal="right"/>
      <protection/>
    </xf>
    <xf numFmtId="178" fontId="14" fillId="0" borderId="19" xfId="63" applyFont="1" applyFill="1" applyBorder="1" applyAlignment="1">
      <alignment horizontal="distributed"/>
      <protection/>
    </xf>
    <xf numFmtId="178" fontId="6" fillId="0" borderId="51" xfId="63" applyFont="1" applyFill="1" applyBorder="1" applyAlignment="1">
      <alignment horizontal="centerContinuous" vertical="center"/>
      <protection/>
    </xf>
    <xf numFmtId="178" fontId="6" fillId="0" borderId="19" xfId="63" applyFont="1" applyFill="1" applyBorder="1" applyAlignment="1" quotePrefix="1">
      <alignment horizontal="centerContinuous" vertical="center"/>
      <protection/>
    </xf>
    <xf numFmtId="180" fontId="6" fillId="0" borderId="14" xfId="63" applyNumberFormat="1" applyFont="1" applyFill="1" applyBorder="1" applyAlignment="1">
      <alignment/>
      <protection/>
    </xf>
    <xf numFmtId="178" fontId="6" fillId="0" borderId="51" xfId="63" applyFont="1" applyFill="1" applyBorder="1" applyAlignment="1">
      <alignment horizontal="center" vertical="center"/>
      <protection/>
    </xf>
    <xf numFmtId="178" fontId="6" fillId="0" borderId="45" xfId="63" applyFont="1" applyFill="1" applyBorder="1" applyAlignment="1">
      <alignment horizontal="center" vertical="center" wrapText="1"/>
      <protection/>
    </xf>
    <xf numFmtId="190" fontId="1" fillId="0" borderId="40" xfId="63" applyNumberFormat="1" applyFont="1" applyFill="1" applyBorder="1" applyAlignment="1">
      <alignment horizontal="right" vertical="center"/>
      <protection/>
    </xf>
    <xf numFmtId="184" fontId="1" fillId="0" borderId="73" xfId="63" applyNumberFormat="1" applyFont="1" applyFill="1" applyBorder="1" applyAlignment="1">
      <alignment vertical="center"/>
      <protection/>
    </xf>
    <xf numFmtId="184" fontId="1" fillId="0" borderId="15" xfId="63" applyNumberFormat="1" applyFont="1" applyFill="1" applyBorder="1" applyAlignment="1">
      <alignment vertical="center"/>
      <protection/>
    </xf>
    <xf numFmtId="188" fontId="1" fillId="0" borderId="14" xfId="63" applyNumberFormat="1" applyFont="1" applyFill="1" applyBorder="1" applyAlignment="1">
      <alignment horizontal="right" vertical="center"/>
      <protection/>
    </xf>
    <xf numFmtId="184" fontId="1" fillId="0" borderId="47" xfId="63" applyNumberFormat="1" applyFont="1" applyFill="1" applyBorder="1" applyAlignment="1">
      <alignment vertical="center"/>
      <protection/>
    </xf>
    <xf numFmtId="184" fontId="1" fillId="0" borderId="36" xfId="63" applyNumberFormat="1" applyFont="1" applyFill="1" applyBorder="1" applyAlignment="1">
      <alignment vertical="center"/>
      <protection/>
    </xf>
    <xf numFmtId="188" fontId="1" fillId="0" borderId="40" xfId="63" applyNumberFormat="1" applyFont="1" applyFill="1" applyBorder="1" applyAlignment="1">
      <alignment horizontal="right" vertical="center"/>
      <protection/>
    </xf>
    <xf numFmtId="184" fontId="1" fillId="0" borderId="40" xfId="63" applyNumberFormat="1" applyFont="1" applyFill="1" applyBorder="1" applyAlignment="1">
      <alignment vertical="center"/>
      <protection/>
    </xf>
    <xf numFmtId="188" fontId="1" fillId="0" borderId="18" xfId="63" applyNumberFormat="1" applyFont="1" applyFill="1" applyBorder="1" applyAlignment="1">
      <alignment horizontal="right" vertical="center"/>
      <protection/>
    </xf>
    <xf numFmtId="178" fontId="6" fillId="0" borderId="0" xfId="63" applyFont="1" applyFill="1" applyAlignment="1">
      <alignment horizontal="distributed" vertical="center"/>
      <protection/>
    </xf>
    <xf numFmtId="183" fontId="1" fillId="0" borderId="14" xfId="63" applyNumberFormat="1" applyFont="1" applyFill="1" applyBorder="1" applyAlignment="1">
      <alignment horizontal="right" vertical="center"/>
      <protection/>
    </xf>
    <xf numFmtId="183" fontId="1" fillId="0" borderId="40" xfId="63" applyNumberFormat="1" applyFont="1" applyFill="1" applyBorder="1" applyAlignment="1">
      <alignment horizontal="right" vertical="center"/>
      <protection/>
    </xf>
    <xf numFmtId="183" fontId="1" fillId="0" borderId="12" xfId="63" applyNumberFormat="1" applyFont="1" applyFill="1" applyBorder="1" applyAlignment="1">
      <alignment horizontal="right" vertical="center"/>
      <protection/>
    </xf>
    <xf numFmtId="183" fontId="1" fillId="0" borderId="0" xfId="63" applyNumberFormat="1" applyFont="1" applyFill="1" applyBorder="1" applyAlignment="1">
      <alignment horizontal="right" vertical="center"/>
      <protection/>
    </xf>
    <xf numFmtId="183" fontId="1" fillId="0" borderId="18" xfId="63" applyNumberFormat="1" applyFont="1" applyFill="1" applyBorder="1" applyAlignment="1">
      <alignment horizontal="right" vertical="center"/>
      <protection/>
    </xf>
    <xf numFmtId="179" fontId="1" fillId="0" borderId="46" xfId="63" applyNumberFormat="1" applyFont="1" applyFill="1" applyBorder="1" applyAlignment="1">
      <alignment vertical="center"/>
      <protection/>
    </xf>
    <xf numFmtId="176" fontId="1" fillId="0" borderId="14" xfId="63" applyNumberFormat="1" applyFont="1" applyFill="1" applyBorder="1" applyAlignment="1">
      <alignment vertical="center"/>
      <protection/>
    </xf>
    <xf numFmtId="176" fontId="1" fillId="0" borderId="12" xfId="63" applyNumberFormat="1" applyFont="1" applyFill="1" applyBorder="1" applyAlignment="1">
      <alignment vertical="center"/>
      <protection/>
    </xf>
    <xf numFmtId="178" fontId="1" fillId="0" borderId="41" xfId="63" applyFill="1" applyBorder="1">
      <alignment/>
      <protection/>
    </xf>
    <xf numFmtId="183" fontId="1" fillId="0" borderId="38" xfId="63" applyNumberFormat="1" applyFont="1" applyFill="1" applyBorder="1" applyAlignment="1">
      <alignment horizontal="right" vertical="center"/>
      <protection/>
    </xf>
    <xf numFmtId="183" fontId="1" fillId="0" borderId="69" xfId="63" applyNumberFormat="1" applyFont="1" applyFill="1" applyBorder="1" applyAlignment="1">
      <alignment horizontal="right" vertical="center"/>
      <protection/>
    </xf>
    <xf numFmtId="183" fontId="1" fillId="0" borderId="70" xfId="63" applyNumberFormat="1" applyFont="1" applyFill="1" applyBorder="1" applyAlignment="1">
      <alignment horizontal="right" vertical="center"/>
      <protection/>
    </xf>
    <xf numFmtId="180" fontId="6" fillId="0" borderId="36" xfId="63" applyNumberFormat="1" applyFont="1" applyFill="1" applyBorder="1" applyAlignment="1">
      <alignment horizontal="center" vertical="center"/>
      <protection/>
    </xf>
    <xf numFmtId="178" fontId="6" fillId="0" borderId="37" xfId="63" applyFont="1" applyFill="1" applyBorder="1" applyAlignment="1">
      <alignment horizontal="distributed" vertical="center"/>
      <protection/>
    </xf>
    <xf numFmtId="183" fontId="1" fillId="0" borderId="36" xfId="63" applyNumberFormat="1" applyFont="1" applyFill="1" applyBorder="1" applyAlignment="1">
      <alignment horizontal="right" vertical="center"/>
      <protection/>
    </xf>
    <xf numFmtId="183" fontId="1" fillId="0" borderId="41" xfId="63" applyNumberFormat="1" applyFont="1" applyFill="1" applyBorder="1" applyAlignment="1">
      <alignment horizontal="right" vertical="center"/>
      <protection/>
    </xf>
    <xf numFmtId="178" fontId="1" fillId="0" borderId="38" xfId="63" applyFill="1" applyBorder="1">
      <alignment/>
      <protection/>
    </xf>
    <xf numFmtId="180" fontId="6" fillId="0" borderId="18" xfId="63" applyNumberFormat="1" applyFont="1" applyFill="1" applyBorder="1" applyAlignment="1">
      <alignment horizontal="center"/>
      <protection/>
    </xf>
    <xf numFmtId="178" fontId="1" fillId="0" borderId="18" xfId="63" applyFont="1" applyFill="1" applyBorder="1">
      <alignment/>
      <protection/>
    </xf>
    <xf numFmtId="179" fontId="1" fillId="0" borderId="51" xfId="63" applyNumberFormat="1" applyFont="1" applyFill="1" applyBorder="1">
      <alignment/>
      <protection/>
    </xf>
    <xf numFmtId="176" fontId="1" fillId="0" borderId="18" xfId="63" applyNumberFormat="1" applyFont="1" applyFill="1" applyBorder="1">
      <alignment/>
      <protection/>
    </xf>
    <xf numFmtId="179" fontId="1" fillId="0" borderId="18" xfId="63" applyNumberFormat="1" applyFont="1" applyFill="1" applyBorder="1">
      <alignment/>
      <protection/>
    </xf>
    <xf numFmtId="176" fontId="1" fillId="0" borderId="13" xfId="63" applyNumberFormat="1" applyFont="1" applyFill="1" applyBorder="1">
      <alignment/>
      <protection/>
    </xf>
    <xf numFmtId="178" fontId="1" fillId="0" borderId="18" xfId="63" applyFill="1" applyBorder="1">
      <alignment/>
      <protection/>
    </xf>
    <xf numFmtId="0" fontId="1" fillId="0" borderId="0" xfId="62" applyFont="1" applyFill="1" applyAlignment="1">
      <alignment vertical="center"/>
      <protection/>
    </xf>
    <xf numFmtId="0" fontId="15" fillId="0" borderId="0" xfId="62" applyFont="1" applyFill="1" applyAlignment="1">
      <alignment vertical="center"/>
      <protection/>
    </xf>
    <xf numFmtId="178" fontId="7" fillId="0" borderId="0" xfId="63" applyFont="1" applyFill="1">
      <alignment/>
      <protection/>
    </xf>
    <xf numFmtId="0" fontId="7" fillId="0" borderId="0" xfId="62" applyFont="1" applyFill="1" applyAlignment="1">
      <alignment horizontal="centerContinuous" vertical="center"/>
      <protection/>
    </xf>
    <xf numFmtId="0" fontId="7" fillId="0" borderId="0" xfId="62" applyFont="1" applyFill="1" applyAlignment="1">
      <alignment vertical="center"/>
      <protection/>
    </xf>
    <xf numFmtId="0" fontId="1" fillId="0" borderId="0" xfId="62" applyFont="1" applyFill="1" applyBorder="1" applyAlignment="1">
      <alignment vertical="center"/>
      <protection/>
    </xf>
    <xf numFmtId="0" fontId="15" fillId="0" borderId="0" xfId="62" applyFont="1" applyFill="1" applyBorder="1" applyAlignment="1">
      <alignment vertical="center"/>
      <protection/>
    </xf>
    <xf numFmtId="0" fontId="6" fillId="0" borderId="0" xfId="62" applyFont="1" applyFill="1" applyBorder="1" applyAlignment="1">
      <alignment vertical="center"/>
      <protection/>
    </xf>
    <xf numFmtId="0" fontId="9" fillId="0" borderId="19" xfId="62" applyFont="1" applyFill="1" applyBorder="1" applyAlignment="1">
      <alignment vertical="center"/>
      <protection/>
    </xf>
    <xf numFmtId="178" fontId="9" fillId="0" borderId="19" xfId="63" applyFont="1" applyFill="1" applyBorder="1">
      <alignment/>
      <protection/>
    </xf>
    <xf numFmtId="0" fontId="9" fillId="0" borderId="19" xfId="62" applyFont="1" applyFill="1" applyBorder="1" applyAlignment="1">
      <alignment horizontal="right" vertical="center"/>
      <protection/>
    </xf>
    <xf numFmtId="0" fontId="6" fillId="0" borderId="19" xfId="62" applyFont="1" applyFill="1" applyBorder="1" applyAlignment="1">
      <alignment horizontal="right" vertical="center"/>
      <protection/>
    </xf>
    <xf numFmtId="0" fontId="15" fillId="0" borderId="0" xfId="62" applyFont="1" applyFill="1" applyBorder="1" applyAlignment="1">
      <alignment horizontal="right" vertical="center"/>
      <protection/>
    </xf>
    <xf numFmtId="178" fontId="15" fillId="0" borderId="0" xfId="63" applyFont="1" applyFill="1" applyBorder="1">
      <alignment/>
      <protection/>
    </xf>
    <xf numFmtId="178" fontId="15" fillId="0" borderId="0" xfId="63" applyFont="1" applyFill="1">
      <alignment/>
      <protection/>
    </xf>
    <xf numFmtId="178" fontId="6" fillId="0" borderId="16" xfId="63" applyFont="1" applyFill="1" applyBorder="1" applyAlignment="1">
      <alignment vertical="center"/>
      <protection/>
    </xf>
    <xf numFmtId="178" fontId="6" fillId="0" borderId="17" xfId="63" applyFont="1" applyFill="1" applyBorder="1" applyAlignment="1">
      <alignment vertical="center"/>
      <protection/>
    </xf>
    <xf numFmtId="178" fontId="6" fillId="0" borderId="34" xfId="63" applyFont="1" applyFill="1" applyBorder="1" applyAlignment="1">
      <alignment vertical="center"/>
      <protection/>
    </xf>
    <xf numFmtId="178" fontId="6" fillId="0" borderId="74" xfId="63" applyFont="1" applyFill="1" applyBorder="1" applyAlignment="1">
      <alignment horizontal="centerContinuous"/>
      <protection/>
    </xf>
    <xf numFmtId="178" fontId="6" fillId="0" borderId="17" xfId="63" applyFont="1" applyFill="1" applyBorder="1" applyAlignment="1">
      <alignment horizontal="centerContinuous" vertical="center"/>
      <protection/>
    </xf>
    <xf numFmtId="0" fontId="1" fillId="0" borderId="0" xfId="62" applyFont="1" applyFill="1" applyBorder="1" applyAlignment="1">
      <alignment horizontal="centerContinuous" vertical="center" wrapText="1"/>
      <protection/>
    </xf>
    <xf numFmtId="0" fontId="1" fillId="0" borderId="0" xfId="62" applyFont="1" applyFill="1" applyBorder="1" applyAlignment="1">
      <alignment vertical="center" wrapText="1"/>
      <protection/>
    </xf>
    <xf numFmtId="178" fontId="6" fillId="0" borderId="20" xfId="63" applyFont="1" applyFill="1" applyBorder="1" applyAlignment="1">
      <alignment vertical="center"/>
      <protection/>
    </xf>
    <xf numFmtId="0" fontId="6" fillId="0" borderId="19" xfId="62" applyFont="1" applyFill="1" applyBorder="1" applyAlignment="1">
      <alignment horizontal="centerContinuous" vertical="center" wrapText="1"/>
      <protection/>
    </xf>
    <xf numFmtId="0" fontId="6" fillId="0" borderId="18" xfId="62" applyFont="1" applyFill="1" applyBorder="1" applyAlignment="1">
      <alignment horizontal="centerContinuous" vertical="center" wrapText="1"/>
      <protection/>
    </xf>
    <xf numFmtId="0" fontId="6" fillId="0" borderId="51" xfId="62" applyFont="1" applyFill="1" applyBorder="1" applyAlignment="1">
      <alignment horizontal="centerContinuous" vertical="center" wrapText="1"/>
      <protection/>
    </xf>
    <xf numFmtId="178" fontId="6" fillId="0" borderId="51" xfId="63" applyFont="1" applyFill="1" applyBorder="1" applyAlignment="1">
      <alignment horizontal="centerContinuous" vertical="top"/>
      <protection/>
    </xf>
    <xf numFmtId="178" fontId="6" fillId="0" borderId="20" xfId="63" applyFont="1" applyFill="1" applyBorder="1" applyAlignment="1">
      <alignment horizontal="centerContinuous" vertical="center"/>
      <protection/>
    </xf>
    <xf numFmtId="178" fontId="1" fillId="0" borderId="0" xfId="63" applyFont="1" applyFill="1" applyBorder="1" applyAlignment="1">
      <alignment horizontal="centerContinuous" vertical="center"/>
      <protection/>
    </xf>
    <xf numFmtId="178" fontId="10" fillId="0" borderId="44" xfId="63" applyFont="1" applyFill="1" applyBorder="1" applyAlignment="1">
      <alignment vertical="center"/>
      <protection/>
    </xf>
    <xf numFmtId="178" fontId="10" fillId="0" borderId="34" xfId="63" applyFont="1" applyFill="1" applyBorder="1" applyAlignment="1">
      <alignment vertical="center"/>
      <protection/>
    </xf>
    <xf numFmtId="178" fontId="10" fillId="0" borderId="20" xfId="63" applyFont="1" applyFill="1" applyBorder="1" applyAlignment="1">
      <alignment vertical="center"/>
      <protection/>
    </xf>
    <xf numFmtId="0" fontId="10" fillId="0" borderId="19" xfId="62" applyFont="1" applyFill="1" applyBorder="1" applyAlignment="1">
      <alignment horizontal="center" vertical="center" wrapText="1"/>
      <protection/>
    </xf>
    <xf numFmtId="0" fontId="10" fillId="0" borderId="18" xfId="62" applyFont="1" applyFill="1" applyBorder="1" applyAlignment="1">
      <alignment horizontal="center" vertical="center" wrapText="1"/>
      <protection/>
    </xf>
    <xf numFmtId="0" fontId="10" fillId="0" borderId="75" xfId="62" applyFont="1" applyFill="1" applyBorder="1" applyAlignment="1">
      <alignment horizontal="center" vertical="center" wrapText="1"/>
      <protection/>
    </xf>
    <xf numFmtId="0" fontId="10" fillId="0" borderId="45" xfId="62" applyFont="1" applyFill="1" applyBorder="1" applyAlignment="1">
      <alignment horizontal="center" vertical="center" wrapText="1"/>
      <protection/>
    </xf>
    <xf numFmtId="0" fontId="10" fillId="0" borderId="51" xfId="62" applyFont="1" applyFill="1" applyBorder="1" applyAlignment="1">
      <alignment horizontal="center" vertical="center" wrapText="1"/>
      <protection/>
    </xf>
    <xf numFmtId="0" fontId="11" fillId="0" borderId="14" xfId="62" applyFont="1" applyFill="1" applyBorder="1" applyAlignment="1">
      <alignment horizontal="center" vertical="center" wrapText="1"/>
      <protection/>
    </xf>
    <xf numFmtId="0" fontId="11" fillId="0" borderId="0" xfId="62" applyFont="1" applyFill="1" applyBorder="1" applyAlignment="1">
      <alignment horizontal="center" vertical="center" wrapText="1"/>
      <protection/>
    </xf>
    <xf numFmtId="0" fontId="11" fillId="0" borderId="0" xfId="62" applyFont="1" applyFill="1" applyBorder="1" applyAlignment="1">
      <alignment vertical="center" wrapText="1"/>
      <protection/>
    </xf>
    <xf numFmtId="0" fontId="11" fillId="0" borderId="0" xfId="62" applyFont="1" applyFill="1" applyAlignment="1">
      <alignment vertical="center"/>
      <protection/>
    </xf>
    <xf numFmtId="178" fontId="6" fillId="0" borderId="40" xfId="63" applyFont="1" applyFill="1" applyBorder="1" applyAlignment="1">
      <alignment vertical="center"/>
      <protection/>
    </xf>
    <xf numFmtId="178" fontId="6" fillId="0" borderId="43" xfId="63" applyFont="1" applyFill="1" applyBorder="1" applyAlignment="1">
      <alignment horizontal="distributed" vertical="center"/>
      <protection/>
    </xf>
    <xf numFmtId="206" fontId="15" fillId="0" borderId="43" xfId="63" applyNumberFormat="1" applyFont="1" applyFill="1" applyBorder="1" applyAlignment="1">
      <alignment vertical="center"/>
      <protection/>
    </xf>
    <xf numFmtId="178" fontId="15" fillId="0" borderId="66" xfId="62" applyNumberFormat="1" applyFont="1" applyFill="1" applyBorder="1" applyAlignment="1">
      <alignment vertical="center"/>
      <protection/>
    </xf>
    <xf numFmtId="207" fontId="15" fillId="0" borderId="66" xfId="62" applyNumberFormat="1" applyFont="1" applyFill="1" applyBorder="1" applyAlignment="1">
      <alignment vertical="center"/>
      <protection/>
    </xf>
    <xf numFmtId="178" fontId="15" fillId="0" borderId="76" xfId="62" applyNumberFormat="1" applyFont="1" applyFill="1" applyBorder="1" applyAlignment="1">
      <alignment vertical="center"/>
      <protection/>
    </xf>
    <xf numFmtId="207" fontId="15" fillId="0" borderId="57" xfId="63" applyNumberFormat="1" applyFont="1" applyFill="1" applyBorder="1" applyAlignment="1">
      <alignment vertical="center"/>
      <protection/>
    </xf>
    <xf numFmtId="178" fontId="15" fillId="0" borderId="39" xfId="63" applyNumberFormat="1" applyFont="1" applyFill="1" applyBorder="1" applyAlignment="1">
      <alignment vertical="center"/>
      <protection/>
    </xf>
    <xf numFmtId="184" fontId="15" fillId="0" borderId="67" xfId="62" applyNumberFormat="1" applyFont="1" applyFill="1" applyBorder="1" applyAlignment="1">
      <alignment vertical="center"/>
      <protection/>
    </xf>
    <xf numFmtId="184" fontId="15" fillId="0" borderId="77" xfId="62" applyNumberFormat="1" applyFont="1" applyFill="1" applyBorder="1" applyAlignment="1">
      <alignment vertical="center"/>
      <protection/>
    </xf>
    <xf numFmtId="0" fontId="15" fillId="0" borderId="0" xfId="62" applyNumberFormat="1" applyFont="1" applyFill="1" applyBorder="1" applyAlignment="1">
      <alignment vertical="center"/>
      <protection/>
    </xf>
    <xf numFmtId="176" fontId="15" fillId="0" borderId="0" xfId="62" applyNumberFormat="1" applyFont="1" applyFill="1" applyBorder="1" applyAlignment="1">
      <alignment vertical="center"/>
      <protection/>
    </xf>
    <xf numFmtId="181" fontId="6" fillId="0" borderId="14" xfId="63" applyNumberFormat="1" applyFont="1" applyFill="1" applyBorder="1" applyAlignment="1">
      <alignment vertical="center"/>
      <protection/>
    </xf>
    <xf numFmtId="206" fontId="15" fillId="0" borderId="0" xfId="63" applyNumberFormat="1" applyFont="1" applyFill="1" applyBorder="1" applyAlignment="1">
      <alignment vertical="center"/>
      <protection/>
    </xf>
    <xf numFmtId="178" fontId="15" fillId="0" borderId="12" xfId="62" applyNumberFormat="1" applyFont="1" applyFill="1" applyBorder="1" applyAlignment="1">
      <alignment vertical="center"/>
      <protection/>
    </xf>
    <xf numFmtId="207" fontId="15" fillId="0" borderId="12" xfId="62" applyNumberFormat="1" applyFont="1" applyFill="1" applyBorder="1" applyAlignment="1">
      <alignment vertical="center"/>
      <protection/>
    </xf>
    <xf numFmtId="178" fontId="15" fillId="0" borderId="14" xfId="62" applyNumberFormat="1" applyFont="1" applyFill="1" applyBorder="1" applyAlignment="1">
      <alignment vertical="center"/>
      <protection/>
    </xf>
    <xf numFmtId="207" fontId="15" fillId="0" borderId="50" xfId="63" applyNumberFormat="1" applyFont="1" applyFill="1" applyBorder="1" applyAlignment="1">
      <alignment vertical="center"/>
      <protection/>
    </xf>
    <xf numFmtId="178" fontId="15" fillId="0" borderId="0" xfId="63" applyNumberFormat="1" applyFont="1" applyFill="1" applyBorder="1" applyAlignment="1">
      <alignment vertical="center"/>
      <protection/>
    </xf>
    <xf numFmtId="184" fontId="15" fillId="0" borderId="48" xfId="62" applyNumberFormat="1" applyFont="1" applyFill="1" applyBorder="1" applyAlignment="1">
      <alignment vertical="center"/>
      <protection/>
    </xf>
    <xf numFmtId="184" fontId="15" fillId="0" borderId="10" xfId="62" applyNumberFormat="1" applyFont="1" applyFill="1" applyBorder="1" applyAlignment="1">
      <alignment vertical="center"/>
      <protection/>
    </xf>
    <xf numFmtId="204" fontId="15" fillId="0" borderId="14" xfId="62" applyNumberFormat="1" applyFont="1" applyFill="1" applyBorder="1" applyAlignment="1">
      <alignment vertical="center"/>
      <protection/>
    </xf>
    <xf numFmtId="0" fontId="15" fillId="0" borderId="0" xfId="62" applyFont="1" applyFill="1" applyAlignment="1">
      <alignment horizontal="distributed" vertical="center"/>
      <protection/>
    </xf>
    <xf numFmtId="181" fontId="6" fillId="0" borderId="40" xfId="63" applyNumberFormat="1" applyFont="1" applyFill="1" applyBorder="1" applyAlignment="1">
      <alignment vertical="center"/>
      <protection/>
    </xf>
    <xf numFmtId="178" fontId="15" fillId="0" borderId="41" xfId="62" applyNumberFormat="1" applyFont="1" applyFill="1" applyBorder="1" applyAlignment="1">
      <alignment vertical="center"/>
      <protection/>
    </xf>
    <xf numFmtId="207" fontId="15" fillId="0" borderId="41" xfId="62" applyNumberFormat="1" applyFont="1" applyFill="1" applyBorder="1" applyAlignment="1">
      <alignment vertical="center"/>
      <protection/>
    </xf>
    <xf numFmtId="178" fontId="15" fillId="0" borderId="40" xfId="62" applyNumberFormat="1" applyFont="1" applyFill="1" applyBorder="1" applyAlignment="1">
      <alignment vertical="center"/>
      <protection/>
    </xf>
    <xf numFmtId="184" fontId="15" fillId="0" borderId="68" xfId="62" applyNumberFormat="1" applyFont="1" applyFill="1" applyBorder="1" applyAlignment="1">
      <alignment vertical="center"/>
      <protection/>
    </xf>
    <xf numFmtId="184" fontId="15" fillId="0" borderId="43" xfId="62" applyNumberFormat="1" applyFont="1" applyFill="1" applyBorder="1" applyAlignment="1">
      <alignment vertical="center"/>
      <protection/>
    </xf>
    <xf numFmtId="206" fontId="15" fillId="0" borderId="19" xfId="63" applyNumberFormat="1" applyFont="1" applyFill="1" applyBorder="1" applyAlignment="1">
      <alignment vertical="center"/>
      <protection/>
    </xf>
    <xf numFmtId="178" fontId="15" fillId="0" borderId="13" xfId="62" applyNumberFormat="1" applyFont="1" applyFill="1" applyBorder="1" applyAlignment="1">
      <alignment vertical="center"/>
      <protection/>
    </xf>
    <xf numFmtId="207" fontId="15" fillId="0" borderId="13" xfId="62" applyNumberFormat="1" applyFont="1" applyFill="1" applyBorder="1" applyAlignment="1">
      <alignment vertical="center"/>
      <protection/>
    </xf>
    <xf numFmtId="178" fontId="15" fillId="0" borderId="18" xfId="62" applyNumberFormat="1" applyFont="1" applyFill="1" applyBorder="1" applyAlignment="1">
      <alignment vertical="center"/>
      <protection/>
    </xf>
    <xf numFmtId="207" fontId="15" fillId="0" borderId="51" xfId="63" applyNumberFormat="1" applyFont="1" applyFill="1" applyBorder="1" applyAlignment="1">
      <alignment vertical="center"/>
      <protection/>
    </xf>
    <xf numFmtId="178" fontId="15" fillId="0" borderId="19" xfId="63" applyNumberFormat="1" applyFont="1" applyFill="1" applyBorder="1" applyAlignment="1">
      <alignment vertical="center"/>
      <protection/>
    </xf>
    <xf numFmtId="184" fontId="15" fillId="0" borderId="49" xfId="62" applyNumberFormat="1" applyFont="1" applyFill="1" applyBorder="1" applyAlignment="1">
      <alignment vertical="center"/>
      <protection/>
    </xf>
    <xf numFmtId="184" fontId="15" fillId="0" borderId="20" xfId="62" applyNumberFormat="1" applyFont="1" applyFill="1" applyBorder="1" applyAlignment="1">
      <alignment vertical="center"/>
      <protection/>
    </xf>
    <xf numFmtId="182" fontId="15" fillId="0" borderId="0" xfId="62" applyNumberFormat="1" applyFont="1" applyFill="1" applyAlignment="1">
      <alignment vertical="center"/>
      <protection/>
    </xf>
    <xf numFmtId="178" fontId="10" fillId="0" borderId="0" xfId="63" applyFont="1" applyFill="1" applyBorder="1">
      <alignment/>
      <protection/>
    </xf>
    <xf numFmtId="178" fontId="11" fillId="0" borderId="0" xfId="63" applyFont="1" applyFill="1" applyAlignment="1">
      <alignment horizontal="center"/>
      <protection/>
    </xf>
    <xf numFmtId="178" fontId="6" fillId="0" borderId="0" xfId="63" applyFont="1" applyFill="1" applyBorder="1" applyAlignment="1">
      <alignment horizontal="center" vertical="distributed" textRotation="255"/>
      <protection/>
    </xf>
    <xf numFmtId="178" fontId="9" fillId="0" borderId="0" xfId="63" applyFont="1" applyFill="1" applyBorder="1" applyAlignment="1">
      <alignment horizontal="right"/>
      <protection/>
    </xf>
    <xf numFmtId="178" fontId="6" fillId="0" borderId="15" xfId="63" applyFont="1" applyFill="1" applyBorder="1" applyAlignment="1">
      <alignment horizontal="center" vertical="center" textRotation="255"/>
      <protection/>
    </xf>
    <xf numFmtId="178" fontId="6" fillId="0" borderId="18" xfId="63" applyFont="1" applyFill="1" applyBorder="1" applyAlignment="1">
      <alignment horizontal="center" vertical="center" textRotation="255"/>
      <protection/>
    </xf>
    <xf numFmtId="1" fontId="6" fillId="0" borderId="13" xfId="63" applyNumberFormat="1" applyFont="1" applyFill="1" applyBorder="1" applyAlignment="1">
      <alignment horizontal="center" vertical="center"/>
      <protection/>
    </xf>
    <xf numFmtId="1" fontId="6" fillId="0" borderId="13" xfId="63" applyNumberFormat="1" applyFont="1" applyFill="1" applyBorder="1" applyAlignment="1" quotePrefix="1">
      <alignment horizontal="center" vertical="center"/>
      <protection/>
    </xf>
    <xf numFmtId="178" fontId="6" fillId="0" borderId="12" xfId="63" applyFont="1" applyFill="1" applyBorder="1" applyAlignment="1">
      <alignment horizontal="center" vertical="distributed" textRotation="255"/>
      <protection/>
    </xf>
    <xf numFmtId="178" fontId="6" fillId="0" borderId="13" xfId="63" applyFont="1" applyFill="1" applyBorder="1" applyAlignment="1">
      <alignment horizontal="center" vertical="distributed" textRotation="255"/>
      <protection/>
    </xf>
    <xf numFmtId="182" fontId="1" fillId="0" borderId="13" xfId="63" applyNumberFormat="1" applyFont="1" applyFill="1" applyBorder="1" applyAlignment="1">
      <alignment vertical="center"/>
      <protection/>
    </xf>
    <xf numFmtId="182" fontId="1" fillId="0" borderId="20" xfId="63" applyNumberFormat="1" applyFont="1" applyFill="1" applyBorder="1" applyAlignment="1">
      <alignment vertical="center"/>
      <protection/>
    </xf>
    <xf numFmtId="178" fontId="6" fillId="0" borderId="12" xfId="63" applyFont="1" applyFill="1" applyBorder="1" applyAlignment="1">
      <alignment horizontal="center" textRotation="255"/>
      <protection/>
    </xf>
    <xf numFmtId="182" fontId="1" fillId="0" borderId="14" xfId="63" applyNumberFormat="1" applyFont="1" applyFill="1" applyBorder="1" applyAlignment="1">
      <alignment vertical="center"/>
      <protection/>
    </xf>
    <xf numFmtId="182" fontId="1" fillId="0" borderId="11" xfId="63" applyNumberFormat="1" applyFill="1" applyBorder="1">
      <alignment/>
      <protection/>
    </xf>
    <xf numFmtId="182" fontId="1" fillId="0" borderId="18" xfId="63" applyNumberFormat="1" applyFont="1" applyFill="1" applyBorder="1" applyAlignment="1">
      <alignment vertical="center"/>
      <protection/>
    </xf>
    <xf numFmtId="182" fontId="1" fillId="0" borderId="13" xfId="63" applyNumberFormat="1" applyFill="1" applyBorder="1">
      <alignment/>
      <protection/>
    </xf>
    <xf numFmtId="182" fontId="1" fillId="0" borderId="12" xfId="63" applyNumberFormat="1" applyFill="1" applyBorder="1">
      <alignment/>
      <protection/>
    </xf>
    <xf numFmtId="178" fontId="6" fillId="0" borderId="18" xfId="63" applyFont="1" applyFill="1" applyBorder="1" applyAlignment="1">
      <alignment horizontal="center" vertical="distributed" textRotation="255"/>
      <protection/>
    </xf>
    <xf numFmtId="178" fontId="1" fillId="0" borderId="13" xfId="63" applyFill="1" applyBorder="1">
      <alignment/>
      <protection/>
    </xf>
    <xf numFmtId="178" fontId="15" fillId="0" borderId="0" xfId="63" applyFont="1" applyFill="1" applyBorder="1" applyAlignment="1">
      <alignment horizontal="right"/>
      <protection/>
    </xf>
    <xf numFmtId="178" fontId="9" fillId="0" borderId="0" xfId="63" applyFont="1" applyFill="1" applyAlignment="1">
      <alignment/>
      <protection/>
    </xf>
    <xf numFmtId="178" fontId="9" fillId="0" borderId="0" xfId="63" applyFont="1" applyFill="1" applyBorder="1" applyAlignment="1">
      <alignment vertical="center"/>
      <protection/>
    </xf>
    <xf numFmtId="178" fontId="1" fillId="0" borderId="0" xfId="63" applyFill="1" applyAlignment="1">
      <alignment horizontal="center" vertical="distributed" textRotation="255"/>
      <protection/>
    </xf>
    <xf numFmtId="178" fontId="1" fillId="0" borderId="0" xfId="63" applyFill="1" applyBorder="1" applyAlignment="1">
      <alignment horizontal="distributed"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統計表"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データ" xfId="62"/>
    <cellStyle name="標準_統計表" xfId="63"/>
    <cellStyle name="標準_表１１" xfId="64"/>
    <cellStyle name="標準_病院報告１４概況（統計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1"/>
  <sheetViews>
    <sheetView tabSelected="1" zoomScale="75" zoomScaleNormal="75" zoomScalePageLayoutView="0" workbookViewId="0" topLeftCell="A1">
      <selection activeCell="A1" sqref="A1"/>
    </sheetView>
  </sheetViews>
  <sheetFormatPr defaultColWidth="9.00390625" defaultRowHeight="13.5"/>
  <cols>
    <col min="1" max="1" width="2.125" style="13" customWidth="1"/>
    <col min="2" max="2" width="26.25390625" style="594" customWidth="1"/>
    <col min="3" max="10" width="11.25390625" style="13" customWidth="1"/>
    <col min="11" max="11" width="12.50390625" style="601" customWidth="1"/>
    <col min="12" max="16384" width="9.00390625" style="13" customWidth="1"/>
  </cols>
  <sheetData>
    <row r="1" ht="13.5" customHeight="1">
      <c r="C1" s="12"/>
    </row>
    <row r="2" spans="1:11" ht="21" customHeight="1">
      <c r="A2" s="602" t="s">
        <v>252</v>
      </c>
      <c r="B2" s="603"/>
      <c r="C2" s="604"/>
      <c r="D2" s="585"/>
      <c r="E2" s="585"/>
      <c r="F2" s="585"/>
      <c r="G2" s="585"/>
      <c r="H2" s="585"/>
      <c r="I2" s="585"/>
      <c r="J2" s="585"/>
      <c r="K2" s="605"/>
    </row>
    <row r="3" spans="1:11" ht="13.5" customHeight="1">
      <c r="A3" s="606"/>
      <c r="B3" s="586"/>
      <c r="C3" s="12"/>
      <c r="D3" s="606"/>
      <c r="E3" s="606"/>
      <c r="F3" s="606"/>
      <c r="G3" s="606"/>
      <c r="H3" s="606"/>
      <c r="I3" s="606"/>
      <c r="J3" s="606"/>
      <c r="K3" s="607"/>
    </row>
    <row r="4" spans="1:11" ht="19.5" customHeight="1">
      <c r="A4" s="608"/>
      <c r="B4" s="609"/>
      <c r="C4" s="610" t="s">
        <v>253</v>
      </c>
      <c r="D4" s="610">
        <v>62</v>
      </c>
      <c r="E4" s="610" t="s">
        <v>0</v>
      </c>
      <c r="F4" s="5">
        <v>5</v>
      </c>
      <c r="G4" s="611">
        <v>8</v>
      </c>
      <c r="H4" s="5">
        <v>11</v>
      </c>
      <c r="I4" s="5">
        <v>12</v>
      </c>
      <c r="J4" s="612">
        <v>13</v>
      </c>
      <c r="K4" s="612">
        <v>14</v>
      </c>
    </row>
    <row r="5" spans="1:11" s="620" customFormat="1" ht="19.5" customHeight="1">
      <c r="A5" s="613"/>
      <c r="B5" s="614"/>
      <c r="C5" s="615">
        <v>-1984</v>
      </c>
      <c r="D5" s="616" t="s">
        <v>1</v>
      </c>
      <c r="E5" s="616" t="s">
        <v>2</v>
      </c>
      <c r="F5" s="617" t="s">
        <v>3</v>
      </c>
      <c r="G5" s="618" t="s">
        <v>4</v>
      </c>
      <c r="H5" s="617" t="s">
        <v>5</v>
      </c>
      <c r="I5" s="617" t="s">
        <v>6</v>
      </c>
      <c r="J5" s="619" t="s">
        <v>254</v>
      </c>
      <c r="K5" s="619" t="s">
        <v>255</v>
      </c>
    </row>
    <row r="6" spans="1:11" ht="14.25" customHeight="1">
      <c r="A6" s="621"/>
      <c r="B6" s="622"/>
      <c r="C6" s="623"/>
      <c r="D6" s="623"/>
      <c r="E6" s="623"/>
      <c r="F6" s="623"/>
      <c r="G6" s="623"/>
      <c r="H6" s="623"/>
      <c r="I6" s="623"/>
      <c r="J6" s="623"/>
      <c r="K6" s="624"/>
    </row>
    <row r="7" spans="1:11" ht="15.75" customHeight="1">
      <c r="A7" s="621"/>
      <c r="B7" s="622"/>
      <c r="C7" s="625" t="s">
        <v>7</v>
      </c>
      <c r="D7" s="625"/>
      <c r="E7" s="625"/>
      <c r="F7" s="625"/>
      <c r="G7" s="625"/>
      <c r="H7" s="625"/>
      <c r="I7" s="625"/>
      <c r="J7" s="625"/>
      <c r="K7" s="626"/>
    </row>
    <row r="8" spans="1:11" ht="12" customHeight="1">
      <c r="A8" s="621"/>
      <c r="B8" s="622"/>
      <c r="C8" s="3"/>
      <c r="D8" s="3"/>
      <c r="E8" s="3"/>
      <c r="F8" s="3"/>
      <c r="G8" s="3"/>
      <c r="H8" s="3"/>
      <c r="I8" s="3"/>
      <c r="J8" s="3"/>
      <c r="K8" s="627"/>
    </row>
    <row r="9" spans="1:11" ht="21" customHeight="1">
      <c r="A9" s="621" t="s">
        <v>8</v>
      </c>
      <c r="B9" s="622"/>
      <c r="C9" s="1">
        <v>131832</v>
      </c>
      <c r="D9" s="1">
        <v>137275</v>
      </c>
      <c r="E9" s="1">
        <f>E10+E18+E22</f>
        <v>143164</v>
      </c>
      <c r="F9" s="1">
        <f>F10+F18+F22</f>
        <v>149878</v>
      </c>
      <c r="G9" s="1">
        <f>SUM(G10+G18+G22)</f>
        <v>156756</v>
      </c>
      <c r="H9" s="1">
        <f>SUM(H10+H18+H22)</f>
        <v>163270</v>
      </c>
      <c r="I9" s="1">
        <f>+I10+I18+I22</f>
        <v>165451</v>
      </c>
      <c r="J9" s="628">
        <f>+J10+J18+J22</f>
        <v>167555</v>
      </c>
      <c r="K9" s="6">
        <f>K10+K18+K22</f>
        <v>169079</v>
      </c>
    </row>
    <row r="10" spans="1:11" ht="18" customHeight="1">
      <c r="A10" s="621" t="s">
        <v>9</v>
      </c>
      <c r="B10" s="622"/>
      <c r="C10" s="1">
        <v>9574</v>
      </c>
      <c r="D10" s="1">
        <v>9841</v>
      </c>
      <c r="E10" s="1">
        <f>SUM(E11:E14)</f>
        <v>10096</v>
      </c>
      <c r="F10" s="1">
        <f>SUM(F11:F14)</f>
        <v>9844</v>
      </c>
      <c r="G10" s="1">
        <v>9490</v>
      </c>
      <c r="H10" s="1">
        <f>SUM(H11:H14)</f>
        <v>9286</v>
      </c>
      <c r="I10" s="1">
        <v>9266</v>
      </c>
      <c r="J10" s="628">
        <v>9239</v>
      </c>
      <c r="K10" s="629">
        <v>9187</v>
      </c>
    </row>
    <row r="11" spans="1:11" ht="21" customHeight="1">
      <c r="A11" s="621"/>
      <c r="B11" s="630" t="s">
        <v>10</v>
      </c>
      <c r="C11" s="1">
        <v>1015</v>
      </c>
      <c r="D11" s="1">
        <v>1044</v>
      </c>
      <c r="E11" s="1">
        <v>1049</v>
      </c>
      <c r="F11" s="1">
        <v>1059</v>
      </c>
      <c r="G11" s="1">
        <v>1057</v>
      </c>
      <c r="H11" s="1">
        <v>1060</v>
      </c>
      <c r="I11" s="1">
        <v>1058</v>
      </c>
      <c r="J11" s="628">
        <v>1065</v>
      </c>
      <c r="K11" s="629">
        <v>1069</v>
      </c>
    </row>
    <row r="12" spans="1:11" ht="21" customHeight="1">
      <c r="A12" s="621"/>
      <c r="B12" s="630" t="s">
        <v>256</v>
      </c>
      <c r="C12" s="1">
        <v>12</v>
      </c>
      <c r="D12" s="1">
        <v>13</v>
      </c>
      <c r="E12" s="1">
        <v>10</v>
      </c>
      <c r="F12" s="1">
        <v>7</v>
      </c>
      <c r="G12" s="1">
        <v>5</v>
      </c>
      <c r="H12" s="1" t="s">
        <v>11</v>
      </c>
      <c r="I12" s="1" t="s">
        <v>11</v>
      </c>
      <c r="J12" s="1" t="s">
        <v>11</v>
      </c>
      <c r="K12" s="1" t="s">
        <v>554</v>
      </c>
    </row>
    <row r="13" spans="1:11" ht="21" customHeight="1">
      <c r="A13" s="621"/>
      <c r="B13" s="630" t="s">
        <v>12</v>
      </c>
      <c r="C13" s="1">
        <v>31</v>
      </c>
      <c r="D13" s="1">
        <v>19</v>
      </c>
      <c r="E13" s="1">
        <v>15</v>
      </c>
      <c r="F13" s="1">
        <v>11</v>
      </c>
      <c r="G13" s="1">
        <v>7</v>
      </c>
      <c r="H13" s="1">
        <v>4</v>
      </c>
      <c r="I13" s="1">
        <v>3</v>
      </c>
      <c r="J13" s="1">
        <v>3</v>
      </c>
      <c r="K13" s="629">
        <v>2</v>
      </c>
    </row>
    <row r="14" spans="1:11" ht="21" customHeight="1">
      <c r="A14" s="621"/>
      <c r="B14" s="630" t="s">
        <v>13</v>
      </c>
      <c r="C14" s="1">
        <v>8516</v>
      </c>
      <c r="D14" s="1">
        <v>8765</v>
      </c>
      <c r="E14" s="1">
        <v>9022</v>
      </c>
      <c r="F14" s="1">
        <v>8767</v>
      </c>
      <c r="G14" s="1">
        <v>8421</v>
      </c>
      <c r="H14" s="1">
        <v>8222</v>
      </c>
      <c r="I14" s="1">
        <v>8205</v>
      </c>
      <c r="J14" s="1">
        <v>8171</v>
      </c>
      <c r="K14" s="629">
        <v>8116</v>
      </c>
    </row>
    <row r="15" spans="1:11" ht="18" customHeight="1">
      <c r="A15" s="621"/>
      <c r="B15" s="631" t="s">
        <v>14</v>
      </c>
      <c r="C15" s="1"/>
      <c r="D15" s="1"/>
      <c r="E15" s="1"/>
      <c r="F15" s="1"/>
      <c r="G15" s="1"/>
      <c r="H15" s="1"/>
      <c r="I15" s="1"/>
      <c r="J15" s="632"/>
      <c r="K15" s="6"/>
    </row>
    <row r="16" spans="1:11" ht="24" customHeight="1">
      <c r="A16" s="621"/>
      <c r="B16" s="622" t="s">
        <v>257</v>
      </c>
      <c r="C16" s="1" t="s">
        <v>11</v>
      </c>
      <c r="D16" s="1" t="s">
        <v>11</v>
      </c>
      <c r="E16" s="1" t="s">
        <v>11</v>
      </c>
      <c r="F16" s="1" t="s">
        <v>11</v>
      </c>
      <c r="G16" s="1" t="s">
        <v>11</v>
      </c>
      <c r="H16" s="1">
        <v>16</v>
      </c>
      <c r="I16" s="633">
        <v>26</v>
      </c>
      <c r="J16" s="632">
        <v>29</v>
      </c>
      <c r="K16" s="629">
        <v>43</v>
      </c>
    </row>
    <row r="17" spans="1:11" ht="27.75" customHeight="1">
      <c r="A17" s="621"/>
      <c r="B17" s="634" t="s">
        <v>258</v>
      </c>
      <c r="C17" s="1" t="s">
        <v>11</v>
      </c>
      <c r="D17" s="1" t="s">
        <v>11</v>
      </c>
      <c r="E17" s="1" t="s">
        <v>11</v>
      </c>
      <c r="F17" s="1">
        <v>41</v>
      </c>
      <c r="G17" s="1">
        <v>494</v>
      </c>
      <c r="H17" s="1">
        <v>2227</v>
      </c>
      <c r="I17" s="1">
        <v>3167</v>
      </c>
      <c r="J17" s="1">
        <v>3476</v>
      </c>
      <c r="K17" s="629">
        <v>3723</v>
      </c>
    </row>
    <row r="18" spans="1:11" ht="25.5" customHeight="1">
      <c r="A18" s="621" t="s">
        <v>15</v>
      </c>
      <c r="B18" s="622"/>
      <c r="C18" s="1">
        <v>78332</v>
      </c>
      <c r="D18" s="1">
        <v>79134</v>
      </c>
      <c r="E18" s="1">
        <f>SUM(E19:E21)</f>
        <v>80852</v>
      </c>
      <c r="F18" s="1">
        <f>SUM(F19:F21)</f>
        <v>84128</v>
      </c>
      <c r="G18" s="1">
        <v>87909</v>
      </c>
      <c r="H18" s="1">
        <v>91500</v>
      </c>
      <c r="I18" s="1">
        <v>92824</v>
      </c>
      <c r="J18" s="1">
        <v>94019</v>
      </c>
      <c r="K18" s="629">
        <v>94819</v>
      </c>
    </row>
    <row r="19" spans="1:11" ht="18" customHeight="1">
      <c r="A19" s="621"/>
      <c r="B19" s="630" t="s">
        <v>16</v>
      </c>
      <c r="C19" s="1">
        <v>26459</v>
      </c>
      <c r="D19" s="1">
        <v>24975</v>
      </c>
      <c r="E19" s="1">
        <v>23589</v>
      </c>
      <c r="F19" s="1">
        <v>22383</v>
      </c>
      <c r="G19" s="1">
        <v>20452</v>
      </c>
      <c r="H19" s="1">
        <v>18487</v>
      </c>
      <c r="I19" s="1">
        <v>17853</v>
      </c>
      <c r="J19" s="1">
        <v>17218</v>
      </c>
      <c r="K19" s="629">
        <v>16178</v>
      </c>
    </row>
    <row r="20" spans="1:11" ht="29.25" customHeight="1">
      <c r="A20" s="621"/>
      <c r="B20" s="635" t="s">
        <v>259</v>
      </c>
      <c r="C20" s="1" t="s">
        <v>11</v>
      </c>
      <c r="D20" s="1" t="s">
        <v>11</v>
      </c>
      <c r="E20" s="1" t="s">
        <v>11</v>
      </c>
      <c r="F20" s="1" t="s">
        <v>11</v>
      </c>
      <c r="G20" s="1" t="s">
        <v>11</v>
      </c>
      <c r="H20" s="1">
        <v>1795</v>
      </c>
      <c r="I20" s="1">
        <v>2508</v>
      </c>
      <c r="J20" s="1">
        <v>2571</v>
      </c>
      <c r="K20" s="629">
        <v>2675</v>
      </c>
    </row>
    <row r="21" spans="1:11" ht="15.75" customHeight="1">
      <c r="A21" s="621"/>
      <c r="B21" s="630" t="s">
        <v>17</v>
      </c>
      <c r="C21" s="1">
        <v>51873</v>
      </c>
      <c r="D21" s="1">
        <v>54159</v>
      </c>
      <c r="E21" s="1">
        <v>57263</v>
      </c>
      <c r="F21" s="1">
        <v>61745</v>
      </c>
      <c r="G21" s="1">
        <v>67457</v>
      </c>
      <c r="H21" s="1">
        <v>73013</v>
      </c>
      <c r="I21" s="1">
        <v>74971</v>
      </c>
      <c r="J21" s="1">
        <v>76801</v>
      </c>
      <c r="K21" s="629">
        <v>78641</v>
      </c>
    </row>
    <row r="22" spans="1:11" ht="23.25" customHeight="1">
      <c r="A22" s="621" t="s">
        <v>18</v>
      </c>
      <c r="B22" s="622"/>
      <c r="C22" s="1">
        <v>43926</v>
      </c>
      <c r="D22" s="1">
        <v>48300</v>
      </c>
      <c r="E22" s="1">
        <f>SUM(E23:E24)</f>
        <v>52216</v>
      </c>
      <c r="F22" s="1">
        <f>SUM(F23:F24)</f>
        <v>55906</v>
      </c>
      <c r="G22" s="1">
        <v>59357</v>
      </c>
      <c r="H22" s="1">
        <v>62484</v>
      </c>
      <c r="I22" s="1">
        <v>63361</v>
      </c>
      <c r="J22" s="1">
        <v>64297</v>
      </c>
      <c r="K22" s="629">
        <v>65073</v>
      </c>
    </row>
    <row r="23" spans="1:11" ht="18" customHeight="1">
      <c r="A23" s="621"/>
      <c r="B23" s="630" t="s">
        <v>16</v>
      </c>
      <c r="C23" s="1">
        <v>65</v>
      </c>
      <c r="D23" s="1">
        <v>57</v>
      </c>
      <c r="E23" s="1">
        <v>51</v>
      </c>
      <c r="F23" s="1">
        <v>49</v>
      </c>
      <c r="G23" s="1">
        <v>47</v>
      </c>
      <c r="H23" s="6">
        <v>47</v>
      </c>
      <c r="I23" s="6">
        <v>46</v>
      </c>
      <c r="J23" s="1">
        <v>39</v>
      </c>
      <c r="K23" s="629">
        <v>59</v>
      </c>
    </row>
    <row r="24" spans="1:11" ht="18" customHeight="1">
      <c r="A24" s="621"/>
      <c r="B24" s="630" t="s">
        <v>17</v>
      </c>
      <c r="C24" s="1">
        <v>43861</v>
      </c>
      <c r="D24" s="1">
        <v>48243</v>
      </c>
      <c r="E24" s="1">
        <v>52165</v>
      </c>
      <c r="F24" s="1">
        <v>55857</v>
      </c>
      <c r="G24" s="1">
        <v>59310</v>
      </c>
      <c r="H24" s="6">
        <v>62437</v>
      </c>
      <c r="I24" s="6">
        <v>63315</v>
      </c>
      <c r="J24" s="1">
        <v>64258</v>
      </c>
      <c r="K24" s="629">
        <v>65014</v>
      </c>
    </row>
    <row r="25" spans="1:11" ht="10.5" customHeight="1">
      <c r="A25" s="621"/>
      <c r="B25" s="622"/>
      <c r="C25" s="636"/>
      <c r="D25" s="636"/>
      <c r="E25" s="636"/>
      <c r="F25" s="636"/>
      <c r="G25" s="636"/>
      <c r="H25" s="636"/>
      <c r="I25" s="636"/>
      <c r="J25" s="636"/>
      <c r="K25" s="637"/>
    </row>
    <row r="26" spans="1:11" ht="15.75" customHeight="1">
      <c r="A26" s="621"/>
      <c r="B26" s="622"/>
      <c r="C26" s="638" t="s">
        <v>19</v>
      </c>
      <c r="D26" s="638"/>
      <c r="E26" s="638"/>
      <c r="F26" s="638"/>
      <c r="G26" s="638"/>
      <c r="H26" s="638"/>
      <c r="I26" s="638"/>
      <c r="J26" s="638"/>
      <c r="K26" s="639"/>
    </row>
    <row r="27" spans="1:11" ht="9" customHeight="1">
      <c r="A27" s="621"/>
      <c r="B27" s="622"/>
      <c r="C27" s="640"/>
      <c r="D27" s="640"/>
      <c r="E27" s="640"/>
      <c r="F27" s="640"/>
      <c r="G27" s="640"/>
      <c r="H27" s="640"/>
      <c r="I27" s="640"/>
      <c r="J27" s="641"/>
      <c r="K27" s="637"/>
    </row>
    <row r="28" spans="1:11" ht="21.75" customHeight="1">
      <c r="A28" s="621" t="s">
        <v>8</v>
      </c>
      <c r="B28" s="622"/>
      <c r="C28" s="2">
        <v>1750768</v>
      </c>
      <c r="D28" s="2">
        <v>1860595</v>
      </c>
      <c r="E28" s="2">
        <v>1949493</v>
      </c>
      <c r="F28" s="2">
        <v>1946255</v>
      </c>
      <c r="G28" s="2">
        <v>1911595</v>
      </c>
      <c r="H28" s="2">
        <v>1872518</v>
      </c>
      <c r="I28" s="2">
        <v>1864178</v>
      </c>
      <c r="J28" s="642">
        <v>1856494</v>
      </c>
      <c r="K28" s="643">
        <v>1839376</v>
      </c>
    </row>
    <row r="29" spans="1:11" ht="21.75" customHeight="1">
      <c r="A29" s="621" t="s">
        <v>9</v>
      </c>
      <c r="B29" s="622"/>
      <c r="C29" s="2">
        <v>1467050</v>
      </c>
      <c r="D29" s="2">
        <v>1582393</v>
      </c>
      <c r="E29" s="2">
        <v>1676803</v>
      </c>
      <c r="F29" s="2">
        <v>1680952</v>
      </c>
      <c r="G29" s="2">
        <v>1664629</v>
      </c>
      <c r="H29" s="2">
        <v>1648217</v>
      </c>
      <c r="I29" s="2">
        <v>1647253</v>
      </c>
      <c r="J29" s="642">
        <v>1646797</v>
      </c>
      <c r="K29" s="644">
        <v>1642593</v>
      </c>
    </row>
    <row r="30" spans="1:11" ht="21.75" customHeight="1">
      <c r="A30" s="621"/>
      <c r="B30" s="630" t="s">
        <v>20</v>
      </c>
      <c r="C30" s="2">
        <v>331099</v>
      </c>
      <c r="D30" s="2">
        <v>347196</v>
      </c>
      <c r="E30" s="2">
        <v>359087</v>
      </c>
      <c r="F30" s="2">
        <v>362436</v>
      </c>
      <c r="G30" s="2">
        <v>360896</v>
      </c>
      <c r="H30" s="2">
        <v>358449</v>
      </c>
      <c r="I30" s="2">
        <v>358153</v>
      </c>
      <c r="J30" s="2">
        <v>357385</v>
      </c>
      <c r="K30" s="6">
        <v>355966</v>
      </c>
    </row>
    <row r="31" spans="1:11" ht="21.75" customHeight="1">
      <c r="A31" s="621"/>
      <c r="B31" s="630" t="s">
        <v>21</v>
      </c>
      <c r="C31" s="2">
        <v>15042</v>
      </c>
      <c r="D31" s="2">
        <v>13772</v>
      </c>
      <c r="E31" s="2">
        <v>12199</v>
      </c>
      <c r="F31" s="2">
        <v>11061</v>
      </c>
      <c r="G31" s="2">
        <v>9716</v>
      </c>
      <c r="H31" s="2">
        <v>3321</v>
      </c>
      <c r="I31" s="2">
        <v>2396</v>
      </c>
      <c r="J31" s="2">
        <v>2033</v>
      </c>
      <c r="K31" s="6">
        <v>1854</v>
      </c>
    </row>
    <row r="32" spans="1:11" ht="21.75" customHeight="1">
      <c r="A32" s="621"/>
      <c r="B32" s="630" t="s">
        <v>22</v>
      </c>
      <c r="C32" s="2">
        <v>60067</v>
      </c>
      <c r="D32" s="2">
        <v>48938</v>
      </c>
      <c r="E32" s="2">
        <v>42210</v>
      </c>
      <c r="F32" s="2">
        <v>37043</v>
      </c>
      <c r="G32" s="2">
        <v>31179</v>
      </c>
      <c r="H32" s="2">
        <v>24773</v>
      </c>
      <c r="I32" s="2">
        <v>22631</v>
      </c>
      <c r="J32" s="2">
        <v>20847</v>
      </c>
      <c r="K32" s="6">
        <v>17558</v>
      </c>
    </row>
    <row r="33" spans="1:11" ht="21.75" customHeight="1">
      <c r="A33" s="621"/>
      <c r="B33" s="630" t="s">
        <v>260</v>
      </c>
      <c r="C33" s="1" t="s">
        <v>11</v>
      </c>
      <c r="D33" s="1" t="s">
        <v>11</v>
      </c>
      <c r="E33" s="1" t="s">
        <v>11</v>
      </c>
      <c r="F33" s="1" t="s">
        <v>11</v>
      </c>
      <c r="G33" s="1" t="s">
        <v>11</v>
      </c>
      <c r="H33" s="1" t="s">
        <v>11</v>
      </c>
      <c r="I33" s="1" t="s">
        <v>11</v>
      </c>
      <c r="J33" s="2">
        <v>33139</v>
      </c>
      <c r="K33" s="6">
        <v>113534</v>
      </c>
    </row>
    <row r="34" spans="1:11" ht="21.75" customHeight="1">
      <c r="A34" s="621"/>
      <c r="B34" s="630" t="s">
        <v>261</v>
      </c>
      <c r="C34" s="1" t="s">
        <v>11</v>
      </c>
      <c r="D34" s="1" t="s">
        <v>11</v>
      </c>
      <c r="E34" s="1" t="s">
        <v>11</v>
      </c>
      <c r="F34" s="1" t="s">
        <v>11</v>
      </c>
      <c r="G34" s="1" t="s">
        <v>11</v>
      </c>
      <c r="H34" s="1" t="s">
        <v>11</v>
      </c>
      <c r="I34" s="1" t="s">
        <v>11</v>
      </c>
      <c r="J34" s="2">
        <v>55310</v>
      </c>
      <c r="K34" s="6">
        <v>249858</v>
      </c>
    </row>
    <row r="35" spans="1:11" ht="21.75" customHeight="1">
      <c r="A35" s="621"/>
      <c r="B35" s="630" t="s">
        <v>262</v>
      </c>
      <c r="C35" s="2">
        <v>1060842</v>
      </c>
      <c r="D35" s="2">
        <v>1172487</v>
      </c>
      <c r="E35" s="2">
        <v>1263307</v>
      </c>
      <c r="F35" s="2">
        <v>1270412</v>
      </c>
      <c r="G35" s="2">
        <v>1262838</v>
      </c>
      <c r="H35" s="2">
        <v>1261674</v>
      </c>
      <c r="I35" s="2">
        <v>1264073</v>
      </c>
      <c r="J35" s="2">
        <v>1178083</v>
      </c>
      <c r="K35" s="6">
        <v>903823</v>
      </c>
    </row>
    <row r="36" spans="1:11" ht="28.5" customHeight="1">
      <c r="A36" s="621"/>
      <c r="B36" s="635" t="s">
        <v>263</v>
      </c>
      <c r="C36" s="2" t="s">
        <v>11</v>
      </c>
      <c r="D36" s="2" t="s">
        <v>11</v>
      </c>
      <c r="E36" s="2" t="s">
        <v>11</v>
      </c>
      <c r="F36" s="2">
        <v>2823</v>
      </c>
      <c r="G36" s="2">
        <v>37872</v>
      </c>
      <c r="H36" s="2">
        <v>167106</v>
      </c>
      <c r="I36" s="2">
        <v>241160</v>
      </c>
      <c r="J36" s="2">
        <v>239078</v>
      </c>
      <c r="K36" s="6">
        <v>187317</v>
      </c>
    </row>
    <row r="37" spans="1:11" ht="20.25" customHeight="1">
      <c r="A37" s="621" t="s">
        <v>15</v>
      </c>
      <c r="B37" s="622"/>
      <c r="C37" s="2">
        <v>283445</v>
      </c>
      <c r="D37" s="2">
        <v>277958</v>
      </c>
      <c r="E37" s="2">
        <v>272456</v>
      </c>
      <c r="F37" s="2">
        <v>265083</v>
      </c>
      <c r="G37" s="2">
        <v>246779</v>
      </c>
      <c r="H37" s="2">
        <v>224134</v>
      </c>
      <c r="I37" s="2">
        <v>216755</v>
      </c>
      <c r="J37" s="2">
        <v>209544</v>
      </c>
      <c r="K37" s="6">
        <v>196596</v>
      </c>
    </row>
    <row r="38" spans="1:11" ht="21.75" customHeight="1">
      <c r="A38" s="621"/>
      <c r="B38" s="630" t="s">
        <v>264</v>
      </c>
      <c r="C38" s="2" t="s">
        <v>11</v>
      </c>
      <c r="D38" s="2" t="s">
        <v>11</v>
      </c>
      <c r="E38" s="2" t="s">
        <v>11</v>
      </c>
      <c r="F38" s="2" t="s">
        <v>11</v>
      </c>
      <c r="G38" s="2" t="s">
        <v>11</v>
      </c>
      <c r="H38" s="2">
        <v>16452</v>
      </c>
      <c r="I38" s="2">
        <v>22786</v>
      </c>
      <c r="J38" s="2">
        <v>23684</v>
      </c>
      <c r="K38" s="6">
        <v>24880</v>
      </c>
    </row>
    <row r="39" spans="1:11" ht="20.25" customHeight="1">
      <c r="A39" s="621" t="s">
        <v>18</v>
      </c>
      <c r="B39" s="630"/>
      <c r="C39" s="2">
        <v>273</v>
      </c>
      <c r="D39" s="2">
        <v>244</v>
      </c>
      <c r="E39" s="2">
        <v>234</v>
      </c>
      <c r="F39" s="2">
        <v>220</v>
      </c>
      <c r="G39" s="2">
        <v>187</v>
      </c>
      <c r="H39" s="2">
        <v>167</v>
      </c>
      <c r="I39" s="2">
        <v>170</v>
      </c>
      <c r="J39" s="2">
        <v>153</v>
      </c>
      <c r="K39" s="6">
        <v>187</v>
      </c>
    </row>
    <row r="40" spans="1:11" ht="9.75" customHeight="1">
      <c r="A40" s="621"/>
      <c r="B40" s="622"/>
      <c r="C40" s="640"/>
      <c r="D40" s="640"/>
      <c r="E40" s="640"/>
      <c r="F40" s="640"/>
      <c r="G40" s="640"/>
      <c r="H40" s="640"/>
      <c r="I40" s="640"/>
      <c r="J40" s="640"/>
      <c r="K40" s="637"/>
    </row>
    <row r="41" spans="1:11" ht="15.75" customHeight="1">
      <c r="A41" s="621"/>
      <c r="B41" s="622"/>
      <c r="C41" s="645" t="s">
        <v>23</v>
      </c>
      <c r="D41" s="638"/>
      <c r="E41" s="638"/>
      <c r="F41" s="638"/>
      <c r="G41" s="638"/>
      <c r="H41" s="638"/>
      <c r="I41" s="638"/>
      <c r="J41" s="638"/>
      <c r="K41" s="639"/>
    </row>
    <row r="42" spans="1:11" ht="7.5" customHeight="1">
      <c r="A42" s="621"/>
      <c r="B42" s="622"/>
      <c r="C42" s="636"/>
      <c r="D42" s="636"/>
      <c r="E42" s="636"/>
      <c r="F42" s="636"/>
      <c r="G42" s="636"/>
      <c r="H42" s="636"/>
      <c r="I42" s="636"/>
      <c r="J42" s="646"/>
      <c r="K42" s="637"/>
    </row>
    <row r="43" spans="1:11" ht="21.75" customHeight="1">
      <c r="A43" s="621" t="s">
        <v>8</v>
      </c>
      <c r="B43" s="622"/>
      <c r="C43" s="647">
        <v>109.6</v>
      </c>
      <c r="D43" s="647">
        <v>112.3</v>
      </c>
      <c r="E43" s="647">
        <v>115.8</v>
      </c>
      <c r="F43" s="647">
        <v>120.1</v>
      </c>
      <c r="G43" s="647">
        <v>124.54395220237717</v>
      </c>
      <c r="H43" s="647">
        <v>128.87769761457463</v>
      </c>
      <c r="I43" s="647">
        <v>130.35249251801307</v>
      </c>
      <c r="J43" s="648">
        <v>131.63145862629722</v>
      </c>
      <c r="K43" s="647">
        <v>132.6786204731824</v>
      </c>
    </row>
    <row r="44" spans="1:11" ht="21.75" customHeight="1">
      <c r="A44" s="621" t="s">
        <v>9</v>
      </c>
      <c r="B44" s="622"/>
      <c r="C44" s="647">
        <v>8</v>
      </c>
      <c r="D44" s="647">
        <v>8</v>
      </c>
      <c r="E44" s="647">
        <v>8.2</v>
      </c>
      <c r="F44" s="647">
        <v>7.9</v>
      </c>
      <c r="G44" s="647">
        <v>7.539884319583042</v>
      </c>
      <c r="H44" s="647">
        <v>7.329933852201506</v>
      </c>
      <c r="I44" s="647">
        <v>7.300325750052335</v>
      </c>
      <c r="J44" s="648">
        <v>7.258172219559906</v>
      </c>
      <c r="K44" s="647">
        <v>7.209165456899595</v>
      </c>
    </row>
    <row r="45" spans="1:11" ht="21.75" customHeight="1">
      <c r="A45" s="621"/>
      <c r="B45" s="630" t="s">
        <v>10</v>
      </c>
      <c r="C45" s="647">
        <v>0.8</v>
      </c>
      <c r="D45" s="647">
        <v>0.9</v>
      </c>
      <c r="E45" s="647">
        <v>0.8</v>
      </c>
      <c r="F45" s="647">
        <v>0.8</v>
      </c>
      <c r="G45" s="647">
        <v>0.8397953346469206</v>
      </c>
      <c r="H45" s="647">
        <v>0.8367143962237342</v>
      </c>
      <c r="I45" s="647">
        <v>0.8335575915773119</v>
      </c>
      <c r="J45" s="648">
        <v>0.836665593011289</v>
      </c>
      <c r="K45" s="647">
        <v>0.8388590261702045</v>
      </c>
    </row>
    <row r="46" spans="1:11" ht="21.75" customHeight="1">
      <c r="A46" s="621"/>
      <c r="B46" s="630" t="s">
        <v>256</v>
      </c>
      <c r="C46" s="647">
        <v>0</v>
      </c>
      <c r="D46" s="647">
        <v>0</v>
      </c>
      <c r="E46" s="647">
        <v>0</v>
      </c>
      <c r="F46" s="647">
        <v>0</v>
      </c>
      <c r="G46" s="647">
        <v>0</v>
      </c>
      <c r="H46" s="1" t="s">
        <v>11</v>
      </c>
      <c r="I46" s="1" t="s">
        <v>11</v>
      </c>
      <c r="J46" s="1" t="s">
        <v>11</v>
      </c>
      <c r="K46" s="649" t="s">
        <v>11</v>
      </c>
    </row>
    <row r="47" spans="1:11" ht="21.75" customHeight="1">
      <c r="A47" s="621"/>
      <c r="B47" s="630" t="s">
        <v>12</v>
      </c>
      <c r="C47" s="647">
        <v>0</v>
      </c>
      <c r="D47" s="647">
        <v>0</v>
      </c>
      <c r="E47" s="647">
        <v>0</v>
      </c>
      <c r="F47" s="647">
        <v>0</v>
      </c>
      <c r="G47" s="647">
        <v>0.0055615585075955</v>
      </c>
      <c r="H47" s="647">
        <v>0.00315741281593862</v>
      </c>
      <c r="I47" s="647">
        <v>0.0023635848532437952</v>
      </c>
      <c r="J47" s="648">
        <v>0.002356804487355744</v>
      </c>
      <c r="K47" s="647">
        <v>0.001569427551300663</v>
      </c>
    </row>
    <row r="48" spans="1:11" ht="21.75" customHeight="1">
      <c r="A48" s="621"/>
      <c r="B48" s="630" t="s">
        <v>13</v>
      </c>
      <c r="C48" s="647">
        <v>7.1</v>
      </c>
      <c r="D48" s="647">
        <v>7.2</v>
      </c>
      <c r="E48" s="647">
        <v>7.3</v>
      </c>
      <c r="F48" s="647">
        <v>7</v>
      </c>
      <c r="G48" s="647">
        <v>6.690554884637387</v>
      </c>
      <c r="H48" s="647">
        <v>6.490062043161833</v>
      </c>
      <c r="I48" s="647">
        <v>6.46440457362178</v>
      </c>
      <c r="J48" s="648">
        <v>6.419149822061261</v>
      </c>
      <c r="K48" s="647">
        <v>6.36873700317809</v>
      </c>
    </row>
    <row r="49" spans="1:11" ht="18" customHeight="1">
      <c r="A49" s="621"/>
      <c r="B49" s="622" t="s">
        <v>14</v>
      </c>
      <c r="C49" s="647"/>
      <c r="D49" s="647"/>
      <c r="E49" s="647"/>
      <c r="F49" s="647"/>
      <c r="G49" s="647"/>
      <c r="H49" s="647"/>
      <c r="I49" s="647"/>
      <c r="J49" s="648"/>
      <c r="K49" s="647"/>
    </row>
    <row r="50" spans="1:11" ht="27" customHeight="1">
      <c r="A50" s="621"/>
      <c r="B50" s="622" t="s">
        <v>257</v>
      </c>
      <c r="C50" s="647" t="s">
        <v>11</v>
      </c>
      <c r="D50" s="647" t="s">
        <v>11</v>
      </c>
      <c r="E50" s="647" t="s">
        <v>11</v>
      </c>
      <c r="F50" s="647" t="s">
        <v>11</v>
      </c>
      <c r="G50" s="647" t="s">
        <v>11</v>
      </c>
      <c r="H50" s="647">
        <v>0.012649621301962273</v>
      </c>
      <c r="I50" s="647">
        <v>0.020484402061446225</v>
      </c>
      <c r="J50" s="648">
        <v>0.02278244337777219</v>
      </c>
      <c r="K50" s="647">
        <v>0.03374269235296426</v>
      </c>
    </row>
    <row r="51" spans="1:11" ht="26.25" customHeight="1">
      <c r="A51" s="621"/>
      <c r="B51" s="634" t="s">
        <v>258</v>
      </c>
      <c r="C51" s="647" t="s">
        <v>11</v>
      </c>
      <c r="D51" s="647" t="s">
        <v>11</v>
      </c>
      <c r="E51" s="647" t="s">
        <v>11</v>
      </c>
      <c r="F51" s="647">
        <v>0.032862043538200124</v>
      </c>
      <c r="G51" s="647">
        <v>0.3924871289645967</v>
      </c>
      <c r="H51" s="647">
        <v>1.7578895852738265</v>
      </c>
      <c r="I51" s="647">
        <v>2.4951577434077</v>
      </c>
      <c r="J51" s="648">
        <v>2.7307507993495217</v>
      </c>
      <c r="K51" s="647">
        <v>2.9214893867461846</v>
      </c>
    </row>
    <row r="52" spans="1:11" ht="18.75" customHeight="1">
      <c r="A52" s="621" t="s">
        <v>15</v>
      </c>
      <c r="B52" s="622"/>
      <c r="C52" s="647">
        <v>65.1</v>
      </c>
      <c r="D52" s="647">
        <v>64.7</v>
      </c>
      <c r="E52" s="647">
        <v>65.4</v>
      </c>
      <c r="F52" s="647">
        <v>67.4</v>
      </c>
      <c r="G52" s="647">
        <v>69.84443526345898</v>
      </c>
      <c r="H52" s="647">
        <v>72.22581816459594</v>
      </c>
      <c r="I52" s="647">
        <v>73.13246680583401</v>
      </c>
      <c r="J52" s="648">
        <v>73.86146703223324</v>
      </c>
      <c r="K52" s="647">
        <v>74.40577549338879</v>
      </c>
    </row>
    <row r="53" spans="1:11" ht="19.5" customHeight="1">
      <c r="A53" s="621"/>
      <c r="B53" s="630" t="s">
        <v>16</v>
      </c>
      <c r="C53" s="647">
        <v>22</v>
      </c>
      <c r="D53" s="647">
        <v>20.4</v>
      </c>
      <c r="E53" s="647">
        <v>19.1</v>
      </c>
      <c r="F53" s="647">
        <v>17.9</v>
      </c>
      <c r="G53" s="647">
        <v>16.249284942477598</v>
      </c>
      <c r="H53" s="647">
        <v>14.592772682064318</v>
      </c>
      <c r="I53" s="647">
        <v>14.065693461653826</v>
      </c>
      <c r="J53" s="648">
        <v>13.5264865544304</v>
      </c>
      <c r="K53" s="647">
        <v>12.695099462471063</v>
      </c>
    </row>
    <row r="54" spans="1:11" ht="27.75" customHeight="1">
      <c r="A54" s="621"/>
      <c r="B54" s="635" t="s">
        <v>265</v>
      </c>
      <c r="C54" s="647" t="s">
        <v>11</v>
      </c>
      <c r="D54" s="647" t="s">
        <v>11</v>
      </c>
      <c r="E54" s="647" t="s">
        <v>11</v>
      </c>
      <c r="F54" s="647" t="s">
        <v>11</v>
      </c>
      <c r="G54" s="647" t="s">
        <v>11</v>
      </c>
      <c r="H54" s="647">
        <v>1.4168890011524558</v>
      </c>
      <c r="I54" s="647">
        <v>1.975956937311813</v>
      </c>
      <c r="J54" s="648">
        <v>2.0197814456638725</v>
      </c>
      <c r="K54" s="647">
        <v>2.099109349864637</v>
      </c>
    </row>
    <row r="55" spans="1:11" ht="18.75" customHeight="1">
      <c r="A55" s="621"/>
      <c r="B55" s="630" t="s">
        <v>17</v>
      </c>
      <c r="C55" s="650">
        <v>43.1</v>
      </c>
      <c r="D55" s="650">
        <v>44.3</v>
      </c>
      <c r="E55" s="650">
        <v>46.3</v>
      </c>
      <c r="F55" s="650">
        <v>49.5</v>
      </c>
      <c r="G55" s="650">
        <v>53.595150320981375</v>
      </c>
      <c r="H55" s="650">
        <v>57.63304548253161</v>
      </c>
      <c r="I55" s="647">
        <v>59.06677334418019</v>
      </c>
      <c r="J55" s="648">
        <v>60.33498047780282</v>
      </c>
      <c r="K55" s="647">
        <v>61.710676030917725</v>
      </c>
    </row>
    <row r="56" spans="1:11" ht="23.25" customHeight="1">
      <c r="A56" s="621" t="s">
        <v>18</v>
      </c>
      <c r="B56" s="622"/>
      <c r="C56" s="647">
        <v>36.5</v>
      </c>
      <c r="D56" s="647">
        <v>39.5</v>
      </c>
      <c r="E56" s="647">
        <v>42.2</v>
      </c>
      <c r="F56" s="647">
        <v>44.8</v>
      </c>
      <c r="G56" s="647">
        <v>47.159632619335156</v>
      </c>
      <c r="H56" s="647">
        <v>49.32194559777719</v>
      </c>
      <c r="I56" s="647">
        <v>49.91969996212671</v>
      </c>
      <c r="J56" s="648">
        <v>50.511819374504086</v>
      </c>
      <c r="K56" s="647">
        <v>51.06367952289402</v>
      </c>
    </row>
    <row r="57" spans="1:11" ht="12" customHeight="1">
      <c r="A57" s="621"/>
      <c r="B57" s="622"/>
      <c r="C57" s="651"/>
      <c r="D57" s="651"/>
      <c r="E57" s="651"/>
      <c r="F57" s="651"/>
      <c r="G57" s="651"/>
      <c r="H57" s="651"/>
      <c r="I57" s="651"/>
      <c r="J57" s="651"/>
      <c r="K57" s="637"/>
    </row>
    <row r="58" spans="1:11" ht="15.75" customHeight="1">
      <c r="A58" s="621"/>
      <c r="B58" s="622"/>
      <c r="C58" s="652" t="s">
        <v>24</v>
      </c>
      <c r="D58" s="653"/>
      <c r="E58" s="653"/>
      <c r="F58" s="653"/>
      <c r="G58" s="653"/>
      <c r="H58" s="653"/>
      <c r="I58" s="653"/>
      <c r="J58" s="653"/>
      <c r="K58" s="654"/>
    </row>
    <row r="59" spans="1:11" ht="9" customHeight="1">
      <c r="A59" s="621"/>
      <c r="B59" s="622"/>
      <c r="C59" s="655"/>
      <c r="D59" s="655"/>
      <c r="E59" s="655"/>
      <c r="F59" s="655"/>
      <c r="G59" s="655"/>
      <c r="H59" s="655"/>
      <c r="I59" s="651"/>
      <c r="J59" s="651"/>
      <c r="K59" s="637"/>
    </row>
    <row r="60" spans="1:11" ht="19.5" customHeight="1">
      <c r="A60" s="621" t="s">
        <v>8</v>
      </c>
      <c r="B60" s="622"/>
      <c r="C60" s="650">
        <v>1456.1</v>
      </c>
      <c r="D60" s="650">
        <v>1521.8</v>
      </c>
      <c r="E60" s="650">
        <v>1577.1</v>
      </c>
      <c r="F60" s="647">
        <v>1559.9</v>
      </c>
      <c r="G60" s="647">
        <v>1518.778205046717</v>
      </c>
      <c r="H60" s="647">
        <v>1478.0780828189381</v>
      </c>
      <c r="I60" s="647">
        <v>1468.7142948501041</v>
      </c>
      <c r="J60" s="656">
        <v>1458.4644633163382</v>
      </c>
      <c r="K60" s="657">
        <v>1443.3836858006043</v>
      </c>
    </row>
    <row r="61" spans="1:11" ht="19.5" customHeight="1">
      <c r="A61" s="621" t="s">
        <v>9</v>
      </c>
      <c r="B61" s="622"/>
      <c r="C61" s="647">
        <v>1220.2</v>
      </c>
      <c r="D61" s="647">
        <v>1294.2</v>
      </c>
      <c r="E61" s="647">
        <v>1356.5</v>
      </c>
      <c r="F61" s="647">
        <v>1347.3</v>
      </c>
      <c r="G61" s="647">
        <v>1322.5616538485986</v>
      </c>
      <c r="H61" s="647">
        <v>1301.025369811976</v>
      </c>
      <c r="I61" s="647">
        <v>1297.8074134201338</v>
      </c>
      <c r="J61" s="656">
        <v>1293.726186454659</v>
      </c>
      <c r="K61" s="657">
        <v>1288.965354886805</v>
      </c>
    </row>
    <row r="62" spans="1:11" ht="19.5" customHeight="1">
      <c r="A62" s="621"/>
      <c r="B62" s="630" t="s">
        <v>20</v>
      </c>
      <c r="C62" s="647">
        <v>275.4</v>
      </c>
      <c r="D62" s="647">
        <v>284</v>
      </c>
      <c r="E62" s="647">
        <v>290.5</v>
      </c>
      <c r="F62" s="647">
        <v>290.5</v>
      </c>
      <c r="G62" s="647">
        <v>286.7348884510265</v>
      </c>
      <c r="H62" s="647">
        <v>282.94286661509557</v>
      </c>
      <c r="I62" s="647">
        <v>282.175001981275</v>
      </c>
      <c r="J62" s="656">
        <v>280.76219057121085</v>
      </c>
      <c r="K62" s="657">
        <v>279.3314238631459</v>
      </c>
    </row>
    <row r="63" spans="1:11" ht="19.5" customHeight="1">
      <c r="A63" s="621"/>
      <c r="B63" s="630" t="s">
        <v>21</v>
      </c>
      <c r="C63" s="647">
        <v>12.5</v>
      </c>
      <c r="D63" s="647">
        <v>11.3</v>
      </c>
      <c r="E63" s="647">
        <v>9.9</v>
      </c>
      <c r="F63" s="647">
        <v>8.9</v>
      </c>
      <c r="G63" s="647">
        <v>7.719443208542554</v>
      </c>
      <c r="H63" s="647">
        <v>2.621441990433039</v>
      </c>
      <c r="I63" s="647">
        <v>1.8877164361240444</v>
      </c>
      <c r="J63" s="656">
        <v>1.5971278409314091</v>
      </c>
      <c r="K63" s="657">
        <v>1.4548593400557146</v>
      </c>
    </row>
    <row r="64" spans="1:11" ht="19.5" customHeight="1">
      <c r="A64" s="621"/>
      <c r="B64" s="630" t="s">
        <v>22</v>
      </c>
      <c r="C64" s="647">
        <v>50</v>
      </c>
      <c r="D64" s="647">
        <v>40</v>
      </c>
      <c r="E64" s="647">
        <v>34.1</v>
      </c>
      <c r="F64" s="647">
        <v>29.7</v>
      </c>
      <c r="G64" s="647">
        <v>24.771976101188585</v>
      </c>
      <c r="H64" s="647">
        <v>19.554646922311857</v>
      </c>
      <c r="I64" s="647">
        <v>17.830096271253446</v>
      </c>
      <c r="J64" s="656">
        <v>16.377434382635066</v>
      </c>
      <c r="K64" s="657">
        <v>13.77800447286852</v>
      </c>
    </row>
    <row r="65" spans="1:11" ht="19.5" customHeight="1">
      <c r="A65" s="621"/>
      <c r="B65" s="630" t="s">
        <v>260</v>
      </c>
      <c r="C65" s="1" t="s">
        <v>11</v>
      </c>
      <c r="D65" s="1" t="s">
        <v>11</v>
      </c>
      <c r="E65" s="1" t="s">
        <v>11</v>
      </c>
      <c r="F65" s="1" t="s">
        <v>11</v>
      </c>
      <c r="G65" s="1" t="s">
        <v>11</v>
      </c>
      <c r="H65" s="1" t="s">
        <v>11</v>
      </c>
      <c r="I65" s="1" t="s">
        <v>11</v>
      </c>
      <c r="J65" s="656">
        <v>26.034047968827334</v>
      </c>
      <c r="K65" s="657">
        <v>89.09169380468475</v>
      </c>
    </row>
    <row r="66" spans="1:11" ht="19.5" customHeight="1">
      <c r="A66" s="621"/>
      <c r="B66" s="630" t="s">
        <v>261</v>
      </c>
      <c r="C66" s="1" t="s">
        <v>11</v>
      </c>
      <c r="D66" s="1" t="s">
        <v>11</v>
      </c>
      <c r="E66" s="1" t="s">
        <v>11</v>
      </c>
      <c r="F66" s="1" t="s">
        <v>11</v>
      </c>
      <c r="G66" s="1" t="s">
        <v>11</v>
      </c>
      <c r="H66" s="1" t="s">
        <v>11</v>
      </c>
      <c r="I66" s="1" t="s">
        <v>11</v>
      </c>
      <c r="J66" s="656">
        <v>43.451618731882064</v>
      </c>
      <c r="K66" s="657">
        <v>196.06701455644054</v>
      </c>
    </row>
    <row r="67" spans="1:11" ht="19.5" customHeight="1">
      <c r="A67" s="621"/>
      <c r="B67" s="630" t="s">
        <v>262</v>
      </c>
      <c r="C67" s="647">
        <v>882.3</v>
      </c>
      <c r="D67" s="647">
        <v>959</v>
      </c>
      <c r="E67" s="647">
        <v>1022</v>
      </c>
      <c r="F67" s="647">
        <v>1018.3</v>
      </c>
      <c r="G67" s="647">
        <v>1003.3353460878409</v>
      </c>
      <c r="H67" s="647">
        <v>995.9064142841356</v>
      </c>
      <c r="I67" s="647">
        <v>995.9145987314814</v>
      </c>
      <c r="J67" s="656">
        <v>925.5037669591723</v>
      </c>
      <c r="K67" s="657">
        <v>709.2423588496097</v>
      </c>
    </row>
    <row r="68" spans="1:11" ht="27.75" customHeight="1">
      <c r="A68" s="621"/>
      <c r="B68" s="635" t="s">
        <v>263</v>
      </c>
      <c r="C68" s="647" t="s">
        <v>11</v>
      </c>
      <c r="D68" s="647" t="s">
        <v>11</v>
      </c>
      <c r="E68" s="647" t="s">
        <v>11</v>
      </c>
      <c r="F68" s="647">
        <v>2.262671924593633</v>
      </c>
      <c r="G68" s="647">
        <v>30.08962054280811</v>
      </c>
      <c r="H68" s="647">
        <v>131.90565650505977</v>
      </c>
      <c r="I68" s="647">
        <v>190.00070773609121</v>
      </c>
      <c r="J68" s="656">
        <v>187.8200344093455</v>
      </c>
      <c r="K68" s="657">
        <v>146.99023031349316</v>
      </c>
    </row>
    <row r="69" spans="1:11" ht="18.75" customHeight="1">
      <c r="A69" s="621" t="s">
        <v>15</v>
      </c>
      <c r="B69" s="622"/>
      <c r="C69" s="647">
        <v>235.7</v>
      </c>
      <c r="D69" s="647">
        <v>227.3</v>
      </c>
      <c r="E69" s="647">
        <v>220.4</v>
      </c>
      <c r="F69" s="647">
        <v>212.5</v>
      </c>
      <c r="G69" s="647">
        <v>196.06797813512998</v>
      </c>
      <c r="H69" s="647">
        <v>176.92089102189667</v>
      </c>
      <c r="I69" s="647">
        <v>170.77294495495295</v>
      </c>
      <c r="J69" s="656">
        <v>164.61807983282398</v>
      </c>
      <c r="K69" s="657">
        <v>154.2715894377526</v>
      </c>
    </row>
    <row r="70" spans="1:11" ht="19.5" customHeight="1">
      <c r="A70" s="621"/>
      <c r="B70" s="630" t="s">
        <v>264</v>
      </c>
      <c r="C70" s="647" t="s">
        <v>11</v>
      </c>
      <c r="D70" s="647" t="s">
        <v>11</v>
      </c>
      <c r="E70" s="647" t="s">
        <v>11</v>
      </c>
      <c r="F70" s="647" t="s">
        <v>11</v>
      </c>
      <c r="G70" s="647" t="s">
        <v>11</v>
      </c>
      <c r="H70" s="647">
        <v>12.986438911955545</v>
      </c>
      <c r="I70" s="647">
        <v>17.952214822004372</v>
      </c>
      <c r="J70" s="656">
        <v>18.606185826177814</v>
      </c>
      <c r="K70" s="657">
        <v>19.52367873818025</v>
      </c>
    </row>
    <row r="71" spans="1:11" ht="21.75" customHeight="1">
      <c r="A71" s="658" t="s">
        <v>18</v>
      </c>
      <c r="B71" s="659"/>
      <c r="C71" s="660">
        <v>0.2</v>
      </c>
      <c r="D71" s="660">
        <v>0.2</v>
      </c>
      <c r="E71" s="660">
        <v>0.2</v>
      </c>
      <c r="F71" s="660">
        <v>0.2</v>
      </c>
      <c r="G71" s="660">
        <v>0.14857306298862266</v>
      </c>
      <c r="H71" s="660">
        <v>0.13182198506543738</v>
      </c>
      <c r="I71" s="660">
        <v>0.1339364750171484</v>
      </c>
      <c r="J71" s="661">
        <v>0.12019702885514294</v>
      </c>
      <c r="K71" s="662">
        <v>0.146741476046612</v>
      </c>
    </row>
    <row r="72" spans="1:11" ht="15.75" customHeight="1">
      <c r="A72" s="663"/>
      <c r="B72" s="664"/>
      <c r="C72" s="594"/>
      <c r="D72" s="594"/>
      <c r="E72" s="594"/>
      <c r="F72" s="594"/>
      <c r="G72" s="594"/>
      <c r="H72" s="594"/>
      <c r="I72" s="594"/>
      <c r="K72" s="665" t="s">
        <v>25</v>
      </c>
    </row>
    <row r="73" spans="1:10" ht="13.5" customHeight="1">
      <c r="A73" s="663" t="s">
        <v>266</v>
      </c>
      <c r="B73" s="663"/>
      <c r="C73" s="594"/>
      <c r="D73" s="594"/>
      <c r="E73" s="594"/>
      <c r="F73" s="594"/>
      <c r="G73" s="594"/>
      <c r="H73" s="594"/>
      <c r="I73" s="594"/>
      <c r="J73" s="594"/>
    </row>
    <row r="74" spans="1:10" ht="13.5" customHeight="1">
      <c r="A74" s="3" t="s">
        <v>267</v>
      </c>
      <c r="B74" s="663"/>
      <c r="C74" s="594"/>
      <c r="D74" s="594"/>
      <c r="E74" s="594"/>
      <c r="F74" s="594"/>
      <c r="G74" s="594"/>
      <c r="H74" s="594"/>
      <c r="I74" s="594"/>
      <c r="J74" s="594"/>
    </row>
    <row r="75" spans="1:10" ht="13.5" customHeight="1">
      <c r="A75" s="3" t="s">
        <v>268</v>
      </c>
      <c r="B75" s="663"/>
      <c r="C75" s="594"/>
      <c r="D75" s="594"/>
      <c r="E75" s="594"/>
      <c r="F75" s="594"/>
      <c r="G75" s="594"/>
      <c r="H75" s="594"/>
      <c r="I75" s="594"/>
      <c r="J75" s="594"/>
    </row>
    <row r="76" spans="1:10" ht="13.5" customHeight="1">
      <c r="A76" s="594" t="s">
        <v>269</v>
      </c>
      <c r="C76" s="594"/>
      <c r="D76" s="594"/>
      <c r="E76" s="594"/>
      <c r="F76" s="594"/>
      <c r="G76" s="594"/>
      <c r="H76" s="594"/>
      <c r="I76" s="594"/>
      <c r="J76" s="594"/>
    </row>
    <row r="77" spans="1:2" ht="13.5">
      <c r="A77" s="594" t="s">
        <v>270</v>
      </c>
      <c r="B77" s="666"/>
    </row>
    <row r="78" spans="1:2" ht="13.5">
      <c r="A78" s="4" t="s">
        <v>271</v>
      </c>
      <c r="B78" s="666"/>
    </row>
    <row r="79" ht="13.5">
      <c r="A79" s="594" t="s">
        <v>272</v>
      </c>
    </row>
    <row r="80" ht="13.5">
      <c r="A80" s="663" t="s">
        <v>273</v>
      </c>
    </row>
    <row r="81" ht="14.25">
      <c r="F81" s="667"/>
    </row>
  </sheetData>
  <sheetProtection/>
  <mergeCells count="4">
    <mergeCell ref="C7:K7"/>
    <mergeCell ref="C26:K26"/>
    <mergeCell ref="C41:K41"/>
    <mergeCell ref="C58:K58"/>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dimension ref="A2:IQ109"/>
  <sheetViews>
    <sheetView zoomScale="75" zoomScaleNormal="75" zoomScalePageLayoutView="0" workbookViewId="0" topLeftCell="A1">
      <selection activeCell="A1" sqref="A1"/>
    </sheetView>
  </sheetViews>
  <sheetFormatPr defaultColWidth="9.00390625" defaultRowHeight="13.5" customHeight="1"/>
  <cols>
    <col min="1" max="1" width="2.625" style="787" customWidth="1"/>
    <col min="2" max="2" width="13.25390625" style="788" customWidth="1"/>
    <col min="3" max="3" width="1.25" style="788" customWidth="1"/>
    <col min="4" max="4" width="13.00390625" style="13" bestFit="1" customWidth="1"/>
    <col min="5" max="6" width="11.25390625" style="13" customWidth="1"/>
    <col min="7" max="7" width="11.375" style="13" customWidth="1"/>
    <col min="8" max="11" width="11.25390625" style="13" customWidth="1"/>
    <col min="12" max="12" width="11.375" style="13" customWidth="1"/>
    <col min="13" max="13" width="11.25390625" style="13" customWidth="1"/>
    <col min="14" max="16384" width="9.00390625" style="13" customWidth="1"/>
  </cols>
  <sheetData>
    <row r="2" spans="2:13" ht="20.25" customHeight="1">
      <c r="B2" s="602" t="s">
        <v>340</v>
      </c>
      <c r="C2" s="602"/>
      <c r="D2" s="585"/>
      <c r="E2" s="585"/>
      <c r="F2" s="585"/>
      <c r="G2" s="585"/>
      <c r="H2" s="585"/>
      <c r="I2" s="585"/>
      <c r="J2" s="585"/>
      <c r="K2" s="585"/>
      <c r="L2" s="585"/>
      <c r="M2" s="585"/>
    </row>
    <row r="3" spans="1:13" ht="19.5" customHeight="1">
      <c r="A3" s="789" t="s">
        <v>128</v>
      </c>
      <c r="B3" s="859"/>
      <c r="C3" s="859"/>
      <c r="D3" s="586"/>
      <c r="E3" s="586"/>
      <c r="F3" s="586"/>
      <c r="G3" s="586"/>
      <c r="H3" s="586"/>
      <c r="I3" s="586"/>
      <c r="J3" s="586"/>
      <c r="K3" s="586"/>
      <c r="L3" s="594"/>
      <c r="M3" s="577" t="s">
        <v>329</v>
      </c>
    </row>
    <row r="4" spans="1:251" s="727" customFormat="1" ht="21.75" customHeight="1">
      <c r="A4" s="829"/>
      <c r="B4" s="793"/>
      <c r="C4" s="793"/>
      <c r="D4" s="794" t="s">
        <v>222</v>
      </c>
      <c r="E4" s="795"/>
      <c r="F4" s="795"/>
      <c r="G4" s="795"/>
      <c r="H4" s="795"/>
      <c r="I4" s="860" t="s">
        <v>223</v>
      </c>
      <c r="J4" s="861"/>
      <c r="K4" s="795"/>
      <c r="L4" s="795"/>
      <c r="M4" s="797"/>
      <c r="N4" s="72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row>
    <row r="5" spans="1:251" s="576" customFormat="1" ht="21.75" customHeight="1">
      <c r="A5" s="862"/>
      <c r="B5" s="664"/>
      <c r="C5" s="664"/>
      <c r="D5" s="669" t="s">
        <v>131</v>
      </c>
      <c r="E5" s="719"/>
      <c r="F5" s="719"/>
      <c r="G5" s="719"/>
      <c r="H5" s="670" t="s">
        <v>66</v>
      </c>
      <c r="I5" s="799" t="s">
        <v>131</v>
      </c>
      <c r="J5" s="719"/>
      <c r="K5" s="719"/>
      <c r="L5" s="719"/>
      <c r="M5" s="5" t="s">
        <v>66</v>
      </c>
      <c r="N5" s="70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row>
    <row r="6" spans="1:251" s="727" customFormat="1" ht="42" customHeight="1">
      <c r="A6" s="800"/>
      <c r="B6" s="801"/>
      <c r="C6" s="801"/>
      <c r="D6" s="802"/>
      <c r="E6" s="803" t="s">
        <v>341</v>
      </c>
      <c r="F6" s="803" t="s">
        <v>342</v>
      </c>
      <c r="G6" s="803" t="s">
        <v>343</v>
      </c>
      <c r="H6" s="802"/>
      <c r="I6" s="863"/>
      <c r="J6" s="803" t="s">
        <v>341</v>
      </c>
      <c r="K6" s="864" t="s">
        <v>342</v>
      </c>
      <c r="L6" s="803" t="s">
        <v>343</v>
      </c>
      <c r="M6" s="732"/>
      <c r="N6" s="728"/>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row>
    <row r="7" spans="1:14" ht="23.25" customHeight="1">
      <c r="A7" s="805"/>
      <c r="B7" s="806" t="s">
        <v>133</v>
      </c>
      <c r="C7" s="806"/>
      <c r="D7" s="865">
        <v>1642593</v>
      </c>
      <c r="E7" s="865">
        <v>355966</v>
      </c>
      <c r="F7" s="865">
        <v>17558</v>
      </c>
      <c r="G7" s="865">
        <v>1267215</v>
      </c>
      <c r="H7" s="865">
        <v>196596</v>
      </c>
      <c r="I7" s="866">
        <v>1289</v>
      </c>
      <c r="J7" s="867">
        <v>279.3</v>
      </c>
      <c r="K7" s="832">
        <v>13.8</v>
      </c>
      <c r="L7" s="832">
        <v>994.4</v>
      </c>
      <c r="M7" s="832">
        <v>154.3</v>
      </c>
      <c r="N7" s="12"/>
    </row>
    <row r="8" spans="1:14" ht="23.25" customHeight="1">
      <c r="A8" s="791"/>
      <c r="B8" s="792" t="s">
        <v>134</v>
      </c>
      <c r="C8" s="792"/>
      <c r="D8" s="868">
        <v>106291</v>
      </c>
      <c r="E8" s="868">
        <v>21611</v>
      </c>
      <c r="F8" s="868">
        <v>891</v>
      </c>
      <c r="G8" s="868">
        <v>83703</v>
      </c>
      <c r="H8" s="868">
        <v>12252</v>
      </c>
      <c r="I8" s="869">
        <v>1874.6</v>
      </c>
      <c r="J8" s="870">
        <v>381.1</v>
      </c>
      <c r="K8" s="814">
        <v>15.7</v>
      </c>
      <c r="L8" s="814">
        <v>1476.2</v>
      </c>
      <c r="M8" s="814">
        <v>216.1</v>
      </c>
      <c r="N8" s="12"/>
    </row>
    <row r="9" spans="1:14" ht="23.25" customHeight="1">
      <c r="A9" s="791"/>
      <c r="B9" s="792" t="s">
        <v>135</v>
      </c>
      <c r="C9" s="792"/>
      <c r="D9" s="868">
        <v>20061</v>
      </c>
      <c r="E9" s="868">
        <v>4646</v>
      </c>
      <c r="F9" s="868">
        <v>377</v>
      </c>
      <c r="G9" s="868">
        <v>15024</v>
      </c>
      <c r="H9" s="868">
        <v>5628</v>
      </c>
      <c r="I9" s="813">
        <v>1365.6</v>
      </c>
      <c r="J9" s="760">
        <v>316.3</v>
      </c>
      <c r="K9" s="761">
        <v>25.7</v>
      </c>
      <c r="L9" s="761">
        <v>1022.7</v>
      </c>
      <c r="M9" s="761">
        <v>383.1</v>
      </c>
      <c r="N9" s="12"/>
    </row>
    <row r="10" spans="1:14" ht="23.25" customHeight="1">
      <c r="A10" s="791"/>
      <c r="B10" s="792" t="s">
        <v>136</v>
      </c>
      <c r="C10" s="792"/>
      <c r="D10" s="868">
        <v>20889</v>
      </c>
      <c r="E10" s="868">
        <v>4890</v>
      </c>
      <c r="F10" s="868">
        <v>280</v>
      </c>
      <c r="G10" s="868">
        <v>15681</v>
      </c>
      <c r="H10" s="868">
        <v>3823</v>
      </c>
      <c r="I10" s="813">
        <v>1484.6</v>
      </c>
      <c r="J10" s="760">
        <v>347.5</v>
      </c>
      <c r="K10" s="761">
        <v>19.9</v>
      </c>
      <c r="L10" s="761">
        <v>1114.5</v>
      </c>
      <c r="M10" s="761">
        <v>271.7</v>
      </c>
      <c r="N10" s="12"/>
    </row>
    <row r="11" spans="1:14" ht="23.25" customHeight="1">
      <c r="A11" s="791"/>
      <c r="B11" s="792" t="s">
        <v>137</v>
      </c>
      <c r="C11" s="792"/>
      <c r="D11" s="868">
        <v>26485</v>
      </c>
      <c r="E11" s="868">
        <v>5571</v>
      </c>
      <c r="F11" s="868">
        <v>265</v>
      </c>
      <c r="G11" s="868">
        <v>20621</v>
      </c>
      <c r="H11" s="868">
        <v>4101</v>
      </c>
      <c r="I11" s="813">
        <v>1117</v>
      </c>
      <c r="J11" s="760">
        <v>235</v>
      </c>
      <c r="K11" s="761">
        <v>11.2</v>
      </c>
      <c r="L11" s="761">
        <v>869.7</v>
      </c>
      <c r="M11" s="761">
        <v>173</v>
      </c>
      <c r="N11" s="12"/>
    </row>
    <row r="12" spans="1:14" ht="23.25" customHeight="1">
      <c r="A12" s="805"/>
      <c r="B12" s="806" t="s">
        <v>138</v>
      </c>
      <c r="C12" s="806"/>
      <c r="D12" s="871">
        <v>17636</v>
      </c>
      <c r="E12" s="871">
        <v>4497</v>
      </c>
      <c r="F12" s="871">
        <v>215</v>
      </c>
      <c r="G12" s="871">
        <v>12895</v>
      </c>
      <c r="H12" s="871">
        <v>2016</v>
      </c>
      <c r="I12" s="816">
        <v>1499.7</v>
      </c>
      <c r="J12" s="872">
        <v>382.4</v>
      </c>
      <c r="K12" s="817">
        <v>18.3</v>
      </c>
      <c r="L12" s="817">
        <v>1096.5</v>
      </c>
      <c r="M12" s="817">
        <v>171.4</v>
      </c>
      <c r="N12" s="12"/>
    </row>
    <row r="13" spans="1:14" ht="23.25" customHeight="1">
      <c r="A13" s="791"/>
      <c r="B13" s="792" t="s">
        <v>139</v>
      </c>
      <c r="C13" s="792"/>
      <c r="D13" s="868">
        <v>14897</v>
      </c>
      <c r="E13" s="868">
        <v>3415</v>
      </c>
      <c r="F13" s="868">
        <v>50</v>
      </c>
      <c r="G13" s="868">
        <v>11410</v>
      </c>
      <c r="H13" s="868">
        <v>1713</v>
      </c>
      <c r="I13" s="813">
        <v>1206.2</v>
      </c>
      <c r="J13" s="760">
        <v>276.5</v>
      </c>
      <c r="K13" s="761">
        <v>4</v>
      </c>
      <c r="L13" s="761">
        <v>923.9</v>
      </c>
      <c r="M13" s="761">
        <v>138.7</v>
      </c>
      <c r="N13" s="12"/>
    </row>
    <row r="14" spans="1:14" ht="23.25" customHeight="1">
      <c r="A14" s="791"/>
      <c r="B14" s="792" t="s">
        <v>140</v>
      </c>
      <c r="C14" s="792"/>
      <c r="D14" s="868">
        <v>31270</v>
      </c>
      <c r="E14" s="868">
        <v>8153</v>
      </c>
      <c r="F14" s="868">
        <v>326</v>
      </c>
      <c r="G14" s="868">
        <v>22757</v>
      </c>
      <c r="H14" s="868">
        <v>3608</v>
      </c>
      <c r="I14" s="813">
        <v>1475</v>
      </c>
      <c r="J14" s="760">
        <v>384.6</v>
      </c>
      <c r="K14" s="761">
        <v>15.4</v>
      </c>
      <c r="L14" s="761">
        <v>1073.4</v>
      </c>
      <c r="M14" s="761">
        <v>170.2</v>
      </c>
      <c r="N14" s="12"/>
    </row>
    <row r="15" spans="1:14" ht="23.25" customHeight="1">
      <c r="A15" s="791"/>
      <c r="B15" s="792" t="s">
        <v>141</v>
      </c>
      <c r="C15" s="792"/>
      <c r="D15" s="868">
        <v>33377</v>
      </c>
      <c r="E15" s="868">
        <v>7817</v>
      </c>
      <c r="F15" s="868">
        <v>310</v>
      </c>
      <c r="G15" s="868">
        <v>25208</v>
      </c>
      <c r="H15" s="868">
        <v>3662</v>
      </c>
      <c r="I15" s="813">
        <v>1116.3</v>
      </c>
      <c r="J15" s="760">
        <v>261.4</v>
      </c>
      <c r="K15" s="761">
        <v>10.4</v>
      </c>
      <c r="L15" s="761">
        <v>843.1</v>
      </c>
      <c r="M15" s="761">
        <v>122.5</v>
      </c>
      <c r="N15" s="12"/>
    </row>
    <row r="16" spans="1:14" ht="23.25" customHeight="1">
      <c r="A16" s="791"/>
      <c r="B16" s="792" t="s">
        <v>142</v>
      </c>
      <c r="C16" s="792"/>
      <c r="D16" s="868">
        <v>22633</v>
      </c>
      <c r="E16" s="868">
        <v>5461</v>
      </c>
      <c r="F16" s="868">
        <v>190</v>
      </c>
      <c r="G16" s="868">
        <v>16956</v>
      </c>
      <c r="H16" s="868">
        <v>3672</v>
      </c>
      <c r="I16" s="813">
        <v>1126</v>
      </c>
      <c r="J16" s="760">
        <v>271.7</v>
      </c>
      <c r="K16" s="761">
        <v>9.5</v>
      </c>
      <c r="L16" s="761">
        <v>843.6</v>
      </c>
      <c r="M16" s="761">
        <v>182.7</v>
      </c>
      <c r="N16" s="12"/>
    </row>
    <row r="17" spans="1:14" ht="23.25" customHeight="1">
      <c r="A17" s="818"/>
      <c r="B17" s="806" t="s">
        <v>143</v>
      </c>
      <c r="C17" s="806"/>
      <c r="D17" s="871">
        <v>25493</v>
      </c>
      <c r="E17" s="871">
        <v>5388</v>
      </c>
      <c r="F17" s="871">
        <v>190</v>
      </c>
      <c r="G17" s="871">
        <v>19863</v>
      </c>
      <c r="H17" s="871">
        <v>3035</v>
      </c>
      <c r="I17" s="813">
        <v>1254.6</v>
      </c>
      <c r="J17" s="760">
        <v>265.2</v>
      </c>
      <c r="K17" s="761">
        <v>9.4</v>
      </c>
      <c r="L17" s="761">
        <v>977.5</v>
      </c>
      <c r="M17" s="761">
        <v>149.4</v>
      </c>
      <c r="N17" s="12"/>
    </row>
    <row r="18" spans="1:14" ht="23.25" customHeight="1">
      <c r="A18" s="819"/>
      <c r="B18" s="792" t="s">
        <v>144</v>
      </c>
      <c r="C18" s="792"/>
      <c r="D18" s="868">
        <v>61475</v>
      </c>
      <c r="E18" s="868">
        <v>12587</v>
      </c>
      <c r="F18" s="868">
        <v>462</v>
      </c>
      <c r="G18" s="868">
        <v>48376</v>
      </c>
      <c r="H18" s="868">
        <v>4660</v>
      </c>
      <c r="I18" s="869">
        <v>878.1</v>
      </c>
      <c r="J18" s="870">
        <v>179.8</v>
      </c>
      <c r="K18" s="814">
        <v>6.6</v>
      </c>
      <c r="L18" s="814">
        <v>691</v>
      </c>
      <c r="M18" s="814">
        <v>66.6</v>
      </c>
      <c r="N18" s="12"/>
    </row>
    <row r="19" spans="1:14" ht="23.25" customHeight="1">
      <c r="A19" s="819"/>
      <c r="B19" s="792" t="s">
        <v>145</v>
      </c>
      <c r="C19" s="792"/>
      <c r="D19" s="868">
        <v>56415</v>
      </c>
      <c r="E19" s="868">
        <v>13364</v>
      </c>
      <c r="F19" s="868">
        <v>549</v>
      </c>
      <c r="G19" s="868">
        <v>42438</v>
      </c>
      <c r="H19" s="868">
        <v>5123</v>
      </c>
      <c r="I19" s="813">
        <v>941.2</v>
      </c>
      <c r="J19" s="760">
        <v>223</v>
      </c>
      <c r="K19" s="761">
        <v>9.2</v>
      </c>
      <c r="L19" s="761">
        <v>708</v>
      </c>
      <c r="M19" s="761">
        <v>85.5</v>
      </c>
      <c r="N19" s="12"/>
    </row>
    <row r="20" spans="1:14" ht="23.25" customHeight="1">
      <c r="A20" s="819"/>
      <c r="B20" s="792" t="s">
        <v>146</v>
      </c>
      <c r="C20" s="792"/>
      <c r="D20" s="868">
        <v>130932</v>
      </c>
      <c r="E20" s="868">
        <v>25717</v>
      </c>
      <c r="F20" s="868">
        <v>1182</v>
      </c>
      <c r="G20" s="868">
        <v>103884</v>
      </c>
      <c r="H20" s="868">
        <v>8378</v>
      </c>
      <c r="I20" s="813">
        <v>1071.5</v>
      </c>
      <c r="J20" s="760">
        <v>210.5</v>
      </c>
      <c r="K20" s="761">
        <v>9.7</v>
      </c>
      <c r="L20" s="761">
        <v>850.2</v>
      </c>
      <c r="M20" s="761">
        <v>68.6</v>
      </c>
      <c r="N20" s="12"/>
    </row>
    <row r="21" spans="1:14" ht="23.25" customHeight="1">
      <c r="A21" s="819"/>
      <c r="B21" s="792" t="s">
        <v>147</v>
      </c>
      <c r="C21" s="792"/>
      <c r="D21" s="868">
        <v>75628</v>
      </c>
      <c r="E21" s="868">
        <v>14341</v>
      </c>
      <c r="F21" s="868">
        <v>674</v>
      </c>
      <c r="G21" s="868">
        <v>60541</v>
      </c>
      <c r="H21" s="868">
        <v>4939</v>
      </c>
      <c r="I21" s="813">
        <v>876.8</v>
      </c>
      <c r="J21" s="760">
        <v>166.3</v>
      </c>
      <c r="K21" s="761">
        <v>7.8</v>
      </c>
      <c r="L21" s="761">
        <v>701.9</v>
      </c>
      <c r="M21" s="761">
        <v>57.3</v>
      </c>
      <c r="N21" s="12"/>
    </row>
    <row r="22" spans="1:14" ht="23.25" customHeight="1">
      <c r="A22" s="818"/>
      <c r="B22" s="806" t="s">
        <v>148</v>
      </c>
      <c r="C22" s="806"/>
      <c r="D22" s="871">
        <v>30455</v>
      </c>
      <c r="E22" s="871">
        <v>7291</v>
      </c>
      <c r="F22" s="871">
        <v>224</v>
      </c>
      <c r="G22" s="871">
        <v>22890</v>
      </c>
      <c r="H22" s="871">
        <v>1823</v>
      </c>
      <c r="I22" s="813">
        <v>1235.5</v>
      </c>
      <c r="J22" s="872">
        <v>295.8</v>
      </c>
      <c r="K22" s="817">
        <v>9.1</v>
      </c>
      <c r="L22" s="817">
        <v>928.6</v>
      </c>
      <c r="M22" s="817">
        <v>74</v>
      </c>
      <c r="N22" s="12"/>
    </row>
    <row r="23" spans="1:14" ht="23.25" customHeight="1">
      <c r="A23" s="819"/>
      <c r="B23" s="792" t="s">
        <v>149</v>
      </c>
      <c r="C23" s="792"/>
      <c r="D23" s="868">
        <v>18239</v>
      </c>
      <c r="E23" s="868">
        <v>3649</v>
      </c>
      <c r="F23" s="868">
        <v>107</v>
      </c>
      <c r="G23" s="868">
        <v>14463</v>
      </c>
      <c r="H23" s="868">
        <v>1726</v>
      </c>
      <c r="I23" s="869">
        <v>1629.9</v>
      </c>
      <c r="J23" s="760">
        <v>326.1</v>
      </c>
      <c r="K23" s="761">
        <v>9.6</v>
      </c>
      <c r="L23" s="761">
        <v>1292.5</v>
      </c>
      <c r="M23" s="761">
        <v>154.2</v>
      </c>
      <c r="N23" s="12"/>
    </row>
    <row r="24" spans="1:14" ht="23.25" customHeight="1">
      <c r="A24" s="819"/>
      <c r="B24" s="792" t="s">
        <v>150</v>
      </c>
      <c r="C24" s="792"/>
      <c r="D24" s="868">
        <v>20593</v>
      </c>
      <c r="E24" s="868">
        <v>3948</v>
      </c>
      <c r="F24" s="868">
        <v>254</v>
      </c>
      <c r="G24" s="868">
        <v>16373</v>
      </c>
      <c r="H24" s="868">
        <v>2125</v>
      </c>
      <c r="I24" s="813">
        <v>1745.2</v>
      </c>
      <c r="J24" s="760">
        <v>334.6</v>
      </c>
      <c r="K24" s="761">
        <v>21.5</v>
      </c>
      <c r="L24" s="761">
        <v>1387.5</v>
      </c>
      <c r="M24" s="761">
        <v>180.1</v>
      </c>
      <c r="N24" s="12"/>
    </row>
    <row r="25" spans="1:14" ht="23.25" customHeight="1">
      <c r="A25" s="819"/>
      <c r="B25" s="792" t="s">
        <v>151</v>
      </c>
      <c r="C25" s="792"/>
      <c r="D25" s="868">
        <v>12301</v>
      </c>
      <c r="E25" s="868">
        <v>2405</v>
      </c>
      <c r="F25" s="868">
        <v>185</v>
      </c>
      <c r="G25" s="868">
        <v>9697</v>
      </c>
      <c r="H25" s="868">
        <v>2225</v>
      </c>
      <c r="I25" s="813">
        <v>1485.6</v>
      </c>
      <c r="J25" s="760">
        <v>290.5</v>
      </c>
      <c r="K25" s="761">
        <v>22.3</v>
      </c>
      <c r="L25" s="761">
        <v>1171.1</v>
      </c>
      <c r="M25" s="761">
        <v>268.7</v>
      </c>
      <c r="N25" s="12"/>
    </row>
    <row r="26" spans="1:14" ht="23.25" customHeight="1">
      <c r="A26" s="819"/>
      <c r="B26" s="792" t="s">
        <v>152</v>
      </c>
      <c r="C26" s="792"/>
      <c r="D26" s="868">
        <v>11754</v>
      </c>
      <c r="E26" s="868">
        <v>2607</v>
      </c>
      <c r="F26" s="868">
        <v>110</v>
      </c>
      <c r="G26" s="868">
        <v>9011</v>
      </c>
      <c r="H26" s="868">
        <v>1224</v>
      </c>
      <c r="I26" s="813">
        <v>1322.2</v>
      </c>
      <c r="J26" s="760">
        <v>293.3</v>
      </c>
      <c r="K26" s="761">
        <v>12.4</v>
      </c>
      <c r="L26" s="761">
        <v>1013.6</v>
      </c>
      <c r="M26" s="761">
        <v>137.7</v>
      </c>
      <c r="N26" s="12"/>
    </row>
    <row r="27" spans="1:14" ht="23.25" customHeight="1">
      <c r="A27" s="818"/>
      <c r="B27" s="806" t="s">
        <v>153</v>
      </c>
      <c r="C27" s="806"/>
      <c r="D27" s="871">
        <v>25289</v>
      </c>
      <c r="E27" s="871">
        <v>5555</v>
      </c>
      <c r="F27" s="871">
        <v>230</v>
      </c>
      <c r="G27" s="871">
        <v>19462</v>
      </c>
      <c r="H27" s="871">
        <v>2489</v>
      </c>
      <c r="I27" s="813">
        <v>1140.7</v>
      </c>
      <c r="J27" s="760">
        <v>250.6</v>
      </c>
      <c r="K27" s="761">
        <v>10.4</v>
      </c>
      <c r="L27" s="761">
        <v>877.9</v>
      </c>
      <c r="M27" s="761">
        <v>112.3</v>
      </c>
      <c r="N27" s="12"/>
    </row>
    <row r="28" spans="1:14" ht="23.25" customHeight="1">
      <c r="A28" s="819"/>
      <c r="B28" s="792" t="s">
        <v>154</v>
      </c>
      <c r="C28" s="792"/>
      <c r="D28" s="868">
        <v>21155</v>
      </c>
      <c r="E28" s="868">
        <v>4391</v>
      </c>
      <c r="F28" s="868">
        <v>341</v>
      </c>
      <c r="G28" s="868">
        <v>16395</v>
      </c>
      <c r="H28" s="868">
        <v>3025</v>
      </c>
      <c r="I28" s="869">
        <v>1002.1</v>
      </c>
      <c r="J28" s="870">
        <v>208</v>
      </c>
      <c r="K28" s="814">
        <v>16.2</v>
      </c>
      <c r="L28" s="814">
        <v>776.6</v>
      </c>
      <c r="M28" s="814">
        <v>143.3</v>
      </c>
      <c r="N28" s="12"/>
    </row>
    <row r="29" spans="1:14" ht="23.25" customHeight="1">
      <c r="A29" s="819"/>
      <c r="B29" s="792" t="s">
        <v>155</v>
      </c>
      <c r="C29" s="792"/>
      <c r="D29" s="868">
        <v>39577</v>
      </c>
      <c r="E29" s="868">
        <v>7362</v>
      </c>
      <c r="F29" s="868">
        <v>447</v>
      </c>
      <c r="G29" s="868">
        <v>31716</v>
      </c>
      <c r="H29" s="868">
        <v>4208</v>
      </c>
      <c r="I29" s="813">
        <v>1045.4</v>
      </c>
      <c r="J29" s="760">
        <v>194.5</v>
      </c>
      <c r="K29" s="761">
        <v>11.8</v>
      </c>
      <c r="L29" s="761">
        <v>837.7</v>
      </c>
      <c r="M29" s="761">
        <v>111.1</v>
      </c>
      <c r="N29" s="12"/>
    </row>
    <row r="30" spans="1:14" ht="23.25" customHeight="1">
      <c r="A30" s="819"/>
      <c r="B30" s="792" t="s">
        <v>156</v>
      </c>
      <c r="C30" s="792"/>
      <c r="D30" s="868">
        <v>70313</v>
      </c>
      <c r="E30" s="868">
        <v>13994</v>
      </c>
      <c r="F30" s="868">
        <v>711</v>
      </c>
      <c r="G30" s="868">
        <v>55554</v>
      </c>
      <c r="H30" s="868">
        <v>7175</v>
      </c>
      <c r="I30" s="813">
        <v>987.1</v>
      </c>
      <c r="J30" s="760">
        <v>196.5</v>
      </c>
      <c r="K30" s="761">
        <v>10</v>
      </c>
      <c r="L30" s="761">
        <v>779.9</v>
      </c>
      <c r="M30" s="761">
        <v>100.7</v>
      </c>
      <c r="N30" s="12"/>
    </row>
    <row r="31" spans="1:14" ht="23.25" customHeight="1">
      <c r="A31" s="819"/>
      <c r="B31" s="792" t="s">
        <v>157</v>
      </c>
      <c r="C31" s="792"/>
      <c r="D31" s="868">
        <v>21565</v>
      </c>
      <c r="E31" s="868">
        <v>5148</v>
      </c>
      <c r="F31" s="868">
        <v>196</v>
      </c>
      <c r="G31" s="868">
        <v>16201</v>
      </c>
      <c r="H31" s="868">
        <v>2480</v>
      </c>
      <c r="I31" s="813">
        <v>1158.8</v>
      </c>
      <c r="J31" s="760">
        <v>276.6</v>
      </c>
      <c r="K31" s="761">
        <v>10.5</v>
      </c>
      <c r="L31" s="761">
        <v>870.6</v>
      </c>
      <c r="M31" s="761">
        <v>133.3</v>
      </c>
      <c r="N31" s="12"/>
    </row>
    <row r="32" spans="1:14" ht="23.25" customHeight="1">
      <c r="A32" s="818"/>
      <c r="B32" s="806" t="s">
        <v>158</v>
      </c>
      <c r="C32" s="806"/>
      <c r="D32" s="871">
        <v>14176</v>
      </c>
      <c r="E32" s="871">
        <v>2315</v>
      </c>
      <c r="F32" s="871">
        <v>132</v>
      </c>
      <c r="G32" s="871">
        <v>11697</v>
      </c>
      <c r="H32" s="871">
        <v>762</v>
      </c>
      <c r="I32" s="816">
        <v>1043.1</v>
      </c>
      <c r="J32" s="872">
        <v>170.3</v>
      </c>
      <c r="K32" s="817">
        <v>9.7</v>
      </c>
      <c r="L32" s="817">
        <v>860.7</v>
      </c>
      <c r="M32" s="817">
        <v>56.1</v>
      </c>
      <c r="N32" s="12"/>
    </row>
    <row r="33" spans="1:14" ht="23.25" customHeight="1">
      <c r="A33" s="819"/>
      <c r="B33" s="792" t="s">
        <v>159</v>
      </c>
      <c r="C33" s="792"/>
      <c r="D33" s="868">
        <v>36996</v>
      </c>
      <c r="E33" s="868">
        <v>6756</v>
      </c>
      <c r="F33" s="868">
        <v>389</v>
      </c>
      <c r="G33" s="868">
        <v>29821</v>
      </c>
      <c r="H33" s="868">
        <v>1730</v>
      </c>
      <c r="I33" s="813">
        <v>1400.3</v>
      </c>
      <c r="J33" s="760">
        <v>255.7</v>
      </c>
      <c r="K33" s="761">
        <v>14.7</v>
      </c>
      <c r="L33" s="761">
        <v>1128.7</v>
      </c>
      <c r="M33" s="761">
        <v>65.5</v>
      </c>
      <c r="N33" s="12"/>
    </row>
    <row r="34" spans="1:14" ht="23.25" customHeight="1">
      <c r="A34" s="819"/>
      <c r="B34" s="792" t="s">
        <v>160</v>
      </c>
      <c r="C34" s="792"/>
      <c r="D34" s="868">
        <v>113860</v>
      </c>
      <c r="E34" s="868">
        <v>20303</v>
      </c>
      <c r="F34" s="868">
        <v>2257</v>
      </c>
      <c r="G34" s="868">
        <v>91222</v>
      </c>
      <c r="H34" s="868">
        <v>5717</v>
      </c>
      <c r="I34" s="813">
        <v>1291.7</v>
      </c>
      <c r="J34" s="760">
        <v>230.3</v>
      </c>
      <c r="K34" s="761">
        <v>25.6</v>
      </c>
      <c r="L34" s="761">
        <v>1034.8</v>
      </c>
      <c r="M34" s="761">
        <v>64.9</v>
      </c>
      <c r="N34" s="12"/>
    </row>
    <row r="35" spans="1:14" ht="23.25" customHeight="1">
      <c r="A35" s="819"/>
      <c r="B35" s="792" t="s">
        <v>161</v>
      </c>
      <c r="C35" s="792"/>
      <c r="D35" s="868">
        <v>64729</v>
      </c>
      <c r="E35" s="868">
        <v>11980</v>
      </c>
      <c r="F35" s="868">
        <v>505</v>
      </c>
      <c r="G35" s="868">
        <v>52196</v>
      </c>
      <c r="H35" s="868">
        <v>5138</v>
      </c>
      <c r="I35" s="813">
        <v>1160.4</v>
      </c>
      <c r="J35" s="760">
        <v>214.8</v>
      </c>
      <c r="K35" s="761">
        <v>9.1</v>
      </c>
      <c r="L35" s="761">
        <v>935.7</v>
      </c>
      <c r="M35" s="761">
        <v>92.1</v>
      </c>
      <c r="N35" s="12"/>
    </row>
    <row r="36" spans="1:14" ht="23.25" customHeight="1">
      <c r="A36" s="819"/>
      <c r="B36" s="792" t="s">
        <v>162</v>
      </c>
      <c r="C36" s="792"/>
      <c r="D36" s="868">
        <v>16183</v>
      </c>
      <c r="E36" s="868">
        <v>2979</v>
      </c>
      <c r="F36" s="868">
        <v>200</v>
      </c>
      <c r="G36" s="868">
        <v>12988</v>
      </c>
      <c r="H36" s="868">
        <v>1045</v>
      </c>
      <c r="I36" s="813">
        <v>1125.4</v>
      </c>
      <c r="J36" s="760">
        <v>207.2</v>
      </c>
      <c r="K36" s="761">
        <v>13.9</v>
      </c>
      <c r="L36" s="761">
        <v>903.2</v>
      </c>
      <c r="M36" s="761">
        <v>72.7</v>
      </c>
      <c r="N36" s="12"/>
    </row>
    <row r="37" spans="1:14" ht="23.25" customHeight="1">
      <c r="A37" s="818"/>
      <c r="B37" s="806" t="s">
        <v>163</v>
      </c>
      <c r="C37" s="806"/>
      <c r="D37" s="871">
        <v>14655</v>
      </c>
      <c r="E37" s="871">
        <v>2625</v>
      </c>
      <c r="F37" s="871">
        <v>284</v>
      </c>
      <c r="G37" s="871">
        <v>11659</v>
      </c>
      <c r="H37" s="871">
        <v>2301</v>
      </c>
      <c r="I37" s="813">
        <v>1381.2</v>
      </c>
      <c r="J37" s="760">
        <v>247.4</v>
      </c>
      <c r="K37" s="761">
        <v>26.8</v>
      </c>
      <c r="L37" s="761">
        <v>1098.9</v>
      </c>
      <c r="M37" s="761">
        <v>216.9</v>
      </c>
      <c r="N37" s="12"/>
    </row>
    <row r="38" spans="1:14" ht="23.25" customHeight="1">
      <c r="A38" s="819"/>
      <c r="B38" s="792" t="s">
        <v>164</v>
      </c>
      <c r="C38" s="792"/>
      <c r="D38" s="868">
        <v>9080</v>
      </c>
      <c r="E38" s="868">
        <v>1834</v>
      </c>
      <c r="F38" s="868">
        <v>76</v>
      </c>
      <c r="G38" s="868">
        <v>7158</v>
      </c>
      <c r="H38" s="868">
        <v>1465</v>
      </c>
      <c r="I38" s="869">
        <v>1483.7</v>
      </c>
      <c r="J38" s="870">
        <v>299.7</v>
      </c>
      <c r="K38" s="814">
        <v>12.4</v>
      </c>
      <c r="L38" s="814">
        <v>1169.6</v>
      </c>
      <c r="M38" s="814">
        <v>239.4</v>
      </c>
      <c r="N38" s="12"/>
    </row>
    <row r="39" spans="1:14" ht="23.25" customHeight="1">
      <c r="A39" s="819"/>
      <c r="B39" s="792" t="s">
        <v>165</v>
      </c>
      <c r="C39" s="792"/>
      <c r="D39" s="868">
        <v>11947</v>
      </c>
      <c r="E39" s="868">
        <v>2659</v>
      </c>
      <c r="F39" s="868">
        <v>172</v>
      </c>
      <c r="G39" s="868">
        <v>9084</v>
      </c>
      <c r="H39" s="868">
        <v>1401</v>
      </c>
      <c r="I39" s="813">
        <v>1578.2</v>
      </c>
      <c r="J39" s="760">
        <v>351.3</v>
      </c>
      <c r="K39" s="761">
        <v>22.7</v>
      </c>
      <c r="L39" s="761">
        <v>1200</v>
      </c>
      <c r="M39" s="761">
        <v>185.1</v>
      </c>
      <c r="N39" s="12"/>
    </row>
    <row r="40" spans="1:14" ht="23.25" customHeight="1">
      <c r="A40" s="819"/>
      <c r="B40" s="792" t="s">
        <v>166</v>
      </c>
      <c r="C40" s="792"/>
      <c r="D40" s="868">
        <v>31473</v>
      </c>
      <c r="E40" s="868">
        <v>6013</v>
      </c>
      <c r="F40" s="868">
        <v>423</v>
      </c>
      <c r="G40" s="868">
        <v>25013</v>
      </c>
      <c r="H40" s="868">
        <v>3978</v>
      </c>
      <c r="I40" s="813">
        <v>1611.5</v>
      </c>
      <c r="J40" s="760">
        <v>307.9</v>
      </c>
      <c r="K40" s="761">
        <v>21.7</v>
      </c>
      <c r="L40" s="761">
        <v>1280.7</v>
      </c>
      <c r="M40" s="761">
        <v>203.7</v>
      </c>
      <c r="N40" s="12"/>
    </row>
    <row r="41" spans="1:14" ht="23.25" customHeight="1">
      <c r="A41" s="819"/>
      <c r="B41" s="792" t="s">
        <v>167</v>
      </c>
      <c r="C41" s="792"/>
      <c r="D41" s="868">
        <v>42023</v>
      </c>
      <c r="E41" s="868">
        <v>9682</v>
      </c>
      <c r="F41" s="868">
        <v>303</v>
      </c>
      <c r="G41" s="868">
        <v>31978</v>
      </c>
      <c r="H41" s="868">
        <v>5862</v>
      </c>
      <c r="I41" s="813">
        <v>1460.1</v>
      </c>
      <c r="J41" s="760">
        <v>336.4</v>
      </c>
      <c r="K41" s="761">
        <v>10.5</v>
      </c>
      <c r="L41" s="761">
        <v>1111.1</v>
      </c>
      <c r="M41" s="761">
        <v>203.7</v>
      </c>
      <c r="N41" s="12"/>
    </row>
    <row r="42" spans="1:14" ht="23.25" customHeight="1">
      <c r="A42" s="818"/>
      <c r="B42" s="806" t="s">
        <v>168</v>
      </c>
      <c r="C42" s="806"/>
      <c r="D42" s="871">
        <v>28347</v>
      </c>
      <c r="E42" s="871">
        <v>6299</v>
      </c>
      <c r="F42" s="871">
        <v>257</v>
      </c>
      <c r="G42" s="871">
        <v>21753</v>
      </c>
      <c r="H42" s="871">
        <v>3721</v>
      </c>
      <c r="I42" s="816">
        <v>1867.4</v>
      </c>
      <c r="J42" s="872">
        <v>415</v>
      </c>
      <c r="K42" s="817">
        <v>16.9</v>
      </c>
      <c r="L42" s="817">
        <v>1433</v>
      </c>
      <c r="M42" s="817">
        <v>245.1</v>
      </c>
      <c r="N42" s="12"/>
    </row>
    <row r="43" spans="1:14" ht="23.25" customHeight="1">
      <c r="A43" s="819"/>
      <c r="B43" s="792" t="s">
        <v>169</v>
      </c>
      <c r="C43" s="792"/>
      <c r="D43" s="868">
        <v>16249</v>
      </c>
      <c r="E43" s="868">
        <v>4303</v>
      </c>
      <c r="F43" s="868">
        <v>219</v>
      </c>
      <c r="G43" s="868">
        <v>11713</v>
      </c>
      <c r="H43" s="868">
        <v>3524</v>
      </c>
      <c r="I43" s="813">
        <v>1981.6</v>
      </c>
      <c r="J43" s="760">
        <v>524.8</v>
      </c>
      <c r="K43" s="761">
        <v>26.7</v>
      </c>
      <c r="L43" s="761">
        <v>1428.4</v>
      </c>
      <c r="M43" s="761">
        <v>429.8</v>
      </c>
      <c r="N43" s="12"/>
    </row>
    <row r="44" spans="1:14" ht="23.25" customHeight="1">
      <c r="A44" s="819"/>
      <c r="B44" s="792" t="s">
        <v>170</v>
      </c>
      <c r="C44" s="792"/>
      <c r="D44" s="868">
        <v>17330</v>
      </c>
      <c r="E44" s="868">
        <v>4089</v>
      </c>
      <c r="F44" s="868">
        <v>205</v>
      </c>
      <c r="G44" s="868">
        <v>13018</v>
      </c>
      <c r="H44" s="868">
        <v>2994</v>
      </c>
      <c r="I44" s="813">
        <v>1697.4</v>
      </c>
      <c r="J44" s="760">
        <v>400.5</v>
      </c>
      <c r="K44" s="761">
        <v>20.1</v>
      </c>
      <c r="L44" s="761">
        <v>1275</v>
      </c>
      <c r="M44" s="761">
        <v>293.2</v>
      </c>
      <c r="N44" s="12"/>
    </row>
    <row r="45" spans="1:14" ht="23.25" customHeight="1">
      <c r="A45" s="819"/>
      <c r="B45" s="792" t="s">
        <v>171</v>
      </c>
      <c r="C45" s="792"/>
      <c r="D45" s="868">
        <v>23740</v>
      </c>
      <c r="E45" s="868">
        <v>5088</v>
      </c>
      <c r="F45" s="868">
        <v>274</v>
      </c>
      <c r="G45" s="868">
        <v>18352</v>
      </c>
      <c r="H45" s="868">
        <v>6736</v>
      </c>
      <c r="I45" s="813">
        <v>1597.6</v>
      </c>
      <c r="J45" s="760">
        <v>342.4</v>
      </c>
      <c r="K45" s="761">
        <v>18.4</v>
      </c>
      <c r="L45" s="761">
        <v>1235</v>
      </c>
      <c r="M45" s="761">
        <v>453.3</v>
      </c>
      <c r="N45" s="12"/>
    </row>
    <row r="46" spans="1:14" ht="23.25" customHeight="1">
      <c r="A46" s="819"/>
      <c r="B46" s="792" t="s">
        <v>172</v>
      </c>
      <c r="C46" s="792"/>
      <c r="D46" s="868">
        <v>19901</v>
      </c>
      <c r="E46" s="868">
        <v>3924</v>
      </c>
      <c r="F46" s="868">
        <v>315</v>
      </c>
      <c r="G46" s="868">
        <v>15653</v>
      </c>
      <c r="H46" s="868">
        <v>2625</v>
      </c>
      <c r="I46" s="813">
        <v>2456.9</v>
      </c>
      <c r="J46" s="760">
        <v>484.4</v>
      </c>
      <c r="K46" s="761">
        <v>38.9</v>
      </c>
      <c r="L46" s="761">
        <v>1932.5</v>
      </c>
      <c r="M46" s="761">
        <v>324.1</v>
      </c>
      <c r="N46" s="12"/>
    </row>
    <row r="47" spans="1:14" ht="23.25" customHeight="1">
      <c r="A47" s="818"/>
      <c r="B47" s="806" t="s">
        <v>173</v>
      </c>
      <c r="C47" s="806"/>
      <c r="D47" s="871">
        <v>89988</v>
      </c>
      <c r="E47" s="871">
        <v>21998</v>
      </c>
      <c r="F47" s="871">
        <v>1094</v>
      </c>
      <c r="G47" s="871">
        <v>66830</v>
      </c>
      <c r="H47" s="871">
        <v>13015</v>
      </c>
      <c r="I47" s="813">
        <v>1784.4</v>
      </c>
      <c r="J47" s="760">
        <v>436.2</v>
      </c>
      <c r="K47" s="761">
        <v>21.7</v>
      </c>
      <c r="L47" s="761">
        <v>1325.2</v>
      </c>
      <c r="M47" s="761">
        <v>258.1</v>
      </c>
      <c r="N47" s="12"/>
    </row>
    <row r="48" spans="1:14" ht="23.25" customHeight="1">
      <c r="A48" s="819"/>
      <c r="B48" s="792" t="s">
        <v>174</v>
      </c>
      <c r="C48" s="792"/>
      <c r="D48" s="868">
        <v>15631</v>
      </c>
      <c r="E48" s="868">
        <v>4495</v>
      </c>
      <c r="F48" s="868">
        <v>153</v>
      </c>
      <c r="G48" s="868">
        <v>10961</v>
      </c>
      <c r="H48" s="868">
        <v>3723</v>
      </c>
      <c r="I48" s="869">
        <v>1788.4</v>
      </c>
      <c r="J48" s="870">
        <v>514.3</v>
      </c>
      <c r="K48" s="814">
        <v>17.5</v>
      </c>
      <c r="L48" s="814">
        <v>1254.1</v>
      </c>
      <c r="M48" s="814">
        <v>426</v>
      </c>
      <c r="N48" s="12"/>
    </row>
    <row r="49" spans="1:14" ht="23.25" customHeight="1">
      <c r="A49" s="819"/>
      <c r="B49" s="792" t="s">
        <v>175</v>
      </c>
      <c r="C49" s="792"/>
      <c r="D49" s="868">
        <v>28632</v>
      </c>
      <c r="E49" s="868">
        <v>8351</v>
      </c>
      <c r="F49" s="868">
        <v>326</v>
      </c>
      <c r="G49" s="868">
        <v>19895</v>
      </c>
      <c r="H49" s="868">
        <v>7095</v>
      </c>
      <c r="I49" s="813">
        <v>1899.9</v>
      </c>
      <c r="J49" s="760">
        <v>554.1</v>
      </c>
      <c r="K49" s="761">
        <v>21.6</v>
      </c>
      <c r="L49" s="761">
        <v>1320.2</v>
      </c>
      <c r="M49" s="761">
        <v>470.8</v>
      </c>
      <c r="N49" s="12"/>
    </row>
    <row r="50" spans="1:14" ht="23.25" customHeight="1">
      <c r="A50" s="819"/>
      <c r="B50" s="792" t="s">
        <v>176</v>
      </c>
      <c r="C50" s="792"/>
      <c r="D50" s="868">
        <v>36359</v>
      </c>
      <c r="E50" s="868">
        <v>9027</v>
      </c>
      <c r="F50" s="868">
        <v>358</v>
      </c>
      <c r="G50" s="868">
        <v>26930</v>
      </c>
      <c r="H50" s="868">
        <v>8447</v>
      </c>
      <c r="I50" s="813">
        <v>1956.9</v>
      </c>
      <c r="J50" s="760">
        <v>485.8</v>
      </c>
      <c r="K50" s="761">
        <v>19.3</v>
      </c>
      <c r="L50" s="761">
        <v>1449.4</v>
      </c>
      <c r="M50" s="761">
        <v>454.6</v>
      </c>
      <c r="N50" s="12"/>
    </row>
    <row r="51" spans="1:14" ht="23.25" customHeight="1">
      <c r="A51" s="819"/>
      <c r="B51" s="792" t="s">
        <v>177</v>
      </c>
      <c r="C51" s="792"/>
      <c r="D51" s="868">
        <v>20974</v>
      </c>
      <c r="E51" s="868">
        <v>5440</v>
      </c>
      <c r="F51" s="868">
        <v>176</v>
      </c>
      <c r="G51" s="868">
        <v>15320</v>
      </c>
      <c r="H51" s="868">
        <v>5596</v>
      </c>
      <c r="I51" s="813">
        <v>1720.6</v>
      </c>
      <c r="J51" s="760">
        <v>446.3</v>
      </c>
      <c r="K51" s="761">
        <v>14.4</v>
      </c>
      <c r="L51" s="761">
        <v>1256.8</v>
      </c>
      <c r="M51" s="761">
        <v>459.1</v>
      </c>
      <c r="N51" s="12"/>
    </row>
    <row r="52" spans="1:14" ht="23.25" customHeight="1">
      <c r="A52" s="818"/>
      <c r="B52" s="806" t="s">
        <v>178</v>
      </c>
      <c r="C52" s="806"/>
      <c r="D52" s="871">
        <v>19824</v>
      </c>
      <c r="E52" s="871">
        <v>6257</v>
      </c>
      <c r="F52" s="871">
        <v>219</v>
      </c>
      <c r="G52" s="871">
        <v>13318</v>
      </c>
      <c r="H52" s="871">
        <v>4789</v>
      </c>
      <c r="I52" s="816">
        <v>1698.7</v>
      </c>
      <c r="J52" s="872">
        <v>536.2</v>
      </c>
      <c r="K52" s="817">
        <v>18.8</v>
      </c>
      <c r="L52" s="817">
        <v>1141.2</v>
      </c>
      <c r="M52" s="817">
        <v>410.4</v>
      </c>
      <c r="N52" s="12"/>
    </row>
    <row r="53" spans="1:14" ht="23.25" customHeight="1">
      <c r="A53" s="819"/>
      <c r="B53" s="792" t="s">
        <v>179</v>
      </c>
      <c r="C53" s="792"/>
      <c r="D53" s="868">
        <v>36024</v>
      </c>
      <c r="E53" s="868">
        <v>10111</v>
      </c>
      <c r="F53" s="868">
        <v>274</v>
      </c>
      <c r="G53" s="868">
        <v>25617</v>
      </c>
      <c r="H53" s="868">
        <v>7725</v>
      </c>
      <c r="I53" s="869">
        <v>2025</v>
      </c>
      <c r="J53" s="760">
        <v>568.4</v>
      </c>
      <c r="K53" s="761">
        <v>15.4</v>
      </c>
      <c r="L53" s="761">
        <v>1440</v>
      </c>
      <c r="M53" s="761">
        <v>434.2</v>
      </c>
      <c r="N53" s="12"/>
    </row>
    <row r="54" spans="1:14" ht="23.25" customHeight="1">
      <c r="A54" s="820"/>
      <c r="B54" s="801" t="s">
        <v>180</v>
      </c>
      <c r="C54" s="801"/>
      <c r="D54" s="873">
        <v>19749</v>
      </c>
      <c r="E54" s="873">
        <v>5630</v>
      </c>
      <c r="F54" s="873">
        <v>181</v>
      </c>
      <c r="G54" s="873">
        <v>13920</v>
      </c>
      <c r="H54" s="873">
        <v>2097</v>
      </c>
      <c r="I54" s="823">
        <v>1474.9</v>
      </c>
      <c r="J54" s="824">
        <v>420.5</v>
      </c>
      <c r="K54" s="824">
        <v>13.5</v>
      </c>
      <c r="L54" s="824">
        <v>1039.6</v>
      </c>
      <c r="M54" s="824">
        <v>156.6</v>
      </c>
      <c r="N54" s="12"/>
    </row>
    <row r="56" spans="2:13" ht="20.25" customHeight="1">
      <c r="B56" s="602"/>
      <c r="C56" s="602"/>
      <c r="D56" s="585"/>
      <c r="E56" s="585"/>
      <c r="F56" s="585"/>
      <c r="G56" s="585"/>
      <c r="H56" s="585"/>
      <c r="I56" s="585"/>
      <c r="J56" s="585"/>
      <c r="K56" s="585"/>
      <c r="L56" s="585"/>
      <c r="M56" s="585"/>
    </row>
    <row r="57" spans="1:13" ht="19.5" customHeight="1">
      <c r="A57" s="827" t="s">
        <v>181</v>
      </c>
      <c r="B57" s="859"/>
      <c r="C57" s="859"/>
      <c r="D57" s="586"/>
      <c r="E57" s="586"/>
      <c r="F57" s="586"/>
      <c r="G57" s="586"/>
      <c r="H57" s="586"/>
      <c r="I57" s="586"/>
      <c r="J57" s="586"/>
      <c r="K57" s="586"/>
      <c r="L57" s="594"/>
      <c r="M57" s="577" t="s">
        <v>344</v>
      </c>
    </row>
    <row r="58" spans="1:251" s="727" customFormat="1" ht="21.75" customHeight="1">
      <c r="A58" s="829"/>
      <c r="B58" s="793"/>
      <c r="C58" s="793"/>
      <c r="D58" s="794" t="s">
        <v>222</v>
      </c>
      <c r="E58" s="795"/>
      <c r="F58" s="795"/>
      <c r="G58" s="795"/>
      <c r="H58" s="795"/>
      <c r="I58" s="860" t="s">
        <v>223</v>
      </c>
      <c r="J58" s="861"/>
      <c r="K58" s="795"/>
      <c r="L58" s="795"/>
      <c r="M58" s="797"/>
      <c r="N58" s="72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row>
    <row r="59" spans="1:251" s="576" customFormat="1" ht="21.75" customHeight="1">
      <c r="A59" s="862"/>
      <c r="B59" s="664"/>
      <c r="C59" s="664"/>
      <c r="D59" s="669" t="s">
        <v>131</v>
      </c>
      <c r="E59" s="719"/>
      <c r="F59" s="719"/>
      <c r="G59" s="719"/>
      <c r="H59" s="670" t="s">
        <v>66</v>
      </c>
      <c r="I59" s="799" t="s">
        <v>131</v>
      </c>
      <c r="J59" s="719"/>
      <c r="K59" s="719"/>
      <c r="L59" s="719"/>
      <c r="M59" s="670" t="s">
        <v>66</v>
      </c>
      <c r="N59" s="702"/>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row>
    <row r="60" spans="1:251" s="727" customFormat="1" ht="42" customHeight="1">
      <c r="A60" s="800"/>
      <c r="B60" s="801"/>
      <c r="C60" s="801"/>
      <c r="D60" s="802"/>
      <c r="E60" s="803" t="s">
        <v>341</v>
      </c>
      <c r="F60" s="803" t="s">
        <v>342</v>
      </c>
      <c r="G60" s="803" t="s">
        <v>343</v>
      </c>
      <c r="H60" s="802"/>
      <c r="I60" s="863"/>
      <c r="J60" s="803" t="s">
        <v>341</v>
      </c>
      <c r="K60" s="803" t="s">
        <v>342</v>
      </c>
      <c r="L60" s="803" t="s">
        <v>343</v>
      </c>
      <c r="M60" s="732"/>
      <c r="N60" s="72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row>
    <row r="61" spans="1:14" ht="23.25" customHeight="1">
      <c r="A61" s="819" t="s">
        <v>182</v>
      </c>
      <c r="B61" s="792"/>
      <c r="C61" s="792"/>
      <c r="D61" s="722"/>
      <c r="E61" s="722"/>
      <c r="F61" s="722"/>
      <c r="G61" s="722"/>
      <c r="H61" s="722"/>
      <c r="I61" s="813"/>
      <c r="J61" s="759"/>
      <c r="K61" s="760"/>
      <c r="L61" s="760"/>
      <c r="M61" s="761"/>
      <c r="N61" s="12"/>
    </row>
    <row r="62" spans="1:14" ht="23.25" customHeight="1">
      <c r="A62" s="833"/>
      <c r="B62" s="874" t="s">
        <v>183</v>
      </c>
      <c r="C62" s="874"/>
      <c r="D62" s="875">
        <v>82425</v>
      </c>
      <c r="E62" s="875">
        <v>8840</v>
      </c>
      <c r="F62" s="875">
        <v>514</v>
      </c>
      <c r="G62" s="875">
        <v>72968</v>
      </c>
      <c r="H62" s="875">
        <v>5976</v>
      </c>
      <c r="I62" s="835">
        <v>995</v>
      </c>
      <c r="J62" s="761">
        <v>106.7</v>
      </c>
      <c r="K62" s="761">
        <v>6.2</v>
      </c>
      <c r="L62" s="761">
        <v>880.8</v>
      </c>
      <c r="M62" s="761">
        <v>72.1</v>
      </c>
      <c r="N62" s="12"/>
    </row>
    <row r="63" spans="1:13" ht="23.25" customHeight="1">
      <c r="A63" s="836"/>
      <c r="B63" s="874" t="s">
        <v>184</v>
      </c>
      <c r="C63" s="874"/>
      <c r="D63" s="875">
        <v>39023</v>
      </c>
      <c r="E63" s="875">
        <v>7395</v>
      </c>
      <c r="F63" s="875">
        <v>299</v>
      </c>
      <c r="G63" s="875">
        <v>31329</v>
      </c>
      <c r="H63" s="875">
        <v>3356</v>
      </c>
      <c r="I63" s="813">
        <v>2113.9</v>
      </c>
      <c r="J63" s="761">
        <v>400.6</v>
      </c>
      <c r="K63" s="761">
        <v>16.2</v>
      </c>
      <c r="L63" s="761">
        <v>1697.1</v>
      </c>
      <c r="M63" s="761">
        <v>181.8</v>
      </c>
    </row>
    <row r="64" spans="1:13" ht="23.25" customHeight="1">
      <c r="A64" s="837"/>
      <c r="B64" s="874" t="s">
        <v>185</v>
      </c>
      <c r="C64" s="874"/>
      <c r="D64" s="875">
        <v>12648</v>
      </c>
      <c r="E64" s="875">
        <v>1985</v>
      </c>
      <c r="F64" s="875">
        <v>31</v>
      </c>
      <c r="G64" s="875">
        <v>10622</v>
      </c>
      <c r="H64" s="875">
        <v>1385</v>
      </c>
      <c r="I64" s="813">
        <v>1241.2</v>
      </c>
      <c r="J64" s="761">
        <v>194.8</v>
      </c>
      <c r="K64" s="761">
        <v>3</v>
      </c>
      <c r="L64" s="761">
        <v>1042.4</v>
      </c>
      <c r="M64" s="761">
        <v>135.9</v>
      </c>
    </row>
    <row r="65" spans="1:13" ht="23.25" customHeight="1">
      <c r="A65" s="836"/>
      <c r="B65" s="874" t="s">
        <v>186</v>
      </c>
      <c r="C65" s="874"/>
      <c r="D65" s="875">
        <v>9496</v>
      </c>
      <c r="E65" s="875">
        <v>1688</v>
      </c>
      <c r="F65" s="875">
        <v>300</v>
      </c>
      <c r="G65" s="875">
        <v>7502</v>
      </c>
      <c r="H65" s="875">
        <v>829</v>
      </c>
      <c r="I65" s="813">
        <v>1049.3</v>
      </c>
      <c r="J65" s="761">
        <v>186.5</v>
      </c>
      <c r="K65" s="761">
        <v>33.1</v>
      </c>
      <c r="L65" s="761">
        <v>829</v>
      </c>
      <c r="M65" s="761">
        <v>91.6</v>
      </c>
    </row>
    <row r="66" spans="1:13" ht="23.25" customHeight="1">
      <c r="A66" s="838"/>
      <c r="B66" s="806" t="s">
        <v>187</v>
      </c>
      <c r="C66" s="806"/>
      <c r="D66" s="876">
        <v>28068</v>
      </c>
      <c r="E66" s="876">
        <v>5461</v>
      </c>
      <c r="F66" s="876">
        <v>410</v>
      </c>
      <c r="G66" s="876">
        <v>22173</v>
      </c>
      <c r="H66" s="876">
        <v>1648</v>
      </c>
      <c r="I66" s="813">
        <v>802.6</v>
      </c>
      <c r="J66" s="761">
        <v>156.2</v>
      </c>
      <c r="K66" s="817">
        <v>11.7</v>
      </c>
      <c r="L66" s="817">
        <v>634.1</v>
      </c>
      <c r="M66" s="817">
        <v>47.1</v>
      </c>
    </row>
    <row r="67" spans="1:13" ht="23.25" customHeight="1">
      <c r="A67" s="836"/>
      <c r="B67" s="874" t="s">
        <v>188</v>
      </c>
      <c r="C67" s="874"/>
      <c r="D67" s="875">
        <v>10559</v>
      </c>
      <c r="E67" s="875">
        <v>1601</v>
      </c>
      <c r="F67" s="875">
        <v>58</v>
      </c>
      <c r="G67" s="875">
        <v>8888</v>
      </c>
      <c r="H67" s="875">
        <v>545</v>
      </c>
      <c r="I67" s="869">
        <v>823.6</v>
      </c>
      <c r="J67" s="814">
        <v>124.9</v>
      </c>
      <c r="K67" s="761">
        <v>4.5</v>
      </c>
      <c r="L67" s="761">
        <v>693.3</v>
      </c>
      <c r="M67" s="761">
        <v>42.5</v>
      </c>
    </row>
    <row r="68" spans="1:13" ht="23.25" customHeight="1">
      <c r="A68" s="843"/>
      <c r="B68" s="874" t="s">
        <v>189</v>
      </c>
      <c r="C68" s="874"/>
      <c r="D68" s="875">
        <v>27129</v>
      </c>
      <c r="E68" s="875">
        <v>4920</v>
      </c>
      <c r="F68" s="875">
        <v>375</v>
      </c>
      <c r="G68" s="875">
        <v>21824</v>
      </c>
      <c r="H68" s="875">
        <v>2103</v>
      </c>
      <c r="I68" s="813">
        <v>1241</v>
      </c>
      <c r="J68" s="761">
        <v>225.1</v>
      </c>
      <c r="K68" s="761">
        <v>17.2</v>
      </c>
      <c r="L68" s="761">
        <v>998.4</v>
      </c>
      <c r="M68" s="761">
        <v>96.2</v>
      </c>
    </row>
    <row r="69" spans="1:13" ht="23.25" customHeight="1">
      <c r="A69" s="836"/>
      <c r="B69" s="874" t="s">
        <v>190</v>
      </c>
      <c r="C69" s="874"/>
      <c r="D69" s="875">
        <v>24308</v>
      </c>
      <c r="E69" s="875">
        <v>3967</v>
      </c>
      <c r="F69" s="875">
        <v>248</v>
      </c>
      <c r="G69" s="875">
        <v>20085</v>
      </c>
      <c r="H69" s="875">
        <v>1046</v>
      </c>
      <c r="I69" s="813">
        <v>1657</v>
      </c>
      <c r="J69" s="761">
        <v>270.4</v>
      </c>
      <c r="K69" s="761">
        <v>16.9</v>
      </c>
      <c r="L69" s="761">
        <v>1369.1</v>
      </c>
      <c r="M69" s="761">
        <v>71.3</v>
      </c>
    </row>
    <row r="70" spans="1:13" ht="23.25" customHeight="1">
      <c r="A70" s="836"/>
      <c r="B70" s="874" t="s">
        <v>191</v>
      </c>
      <c r="C70" s="874"/>
      <c r="D70" s="875">
        <v>35907</v>
      </c>
      <c r="E70" s="875">
        <v>277</v>
      </c>
      <c r="F70" s="875">
        <v>159</v>
      </c>
      <c r="G70" s="875">
        <v>35438</v>
      </c>
      <c r="H70" s="875">
        <v>2054</v>
      </c>
      <c r="I70" s="813">
        <v>1371</v>
      </c>
      <c r="J70" s="761">
        <v>10.6</v>
      </c>
      <c r="K70" s="761">
        <v>6.1</v>
      </c>
      <c r="L70" s="761">
        <v>1353.1</v>
      </c>
      <c r="M70" s="761">
        <v>78.4</v>
      </c>
    </row>
    <row r="71" spans="1:13" ht="23.25" customHeight="1">
      <c r="A71" s="838"/>
      <c r="B71" s="806" t="s">
        <v>192</v>
      </c>
      <c r="C71" s="806"/>
      <c r="D71" s="876">
        <v>19038</v>
      </c>
      <c r="E71" s="876">
        <v>3753</v>
      </c>
      <c r="F71" s="876">
        <v>100</v>
      </c>
      <c r="G71" s="876">
        <v>15175</v>
      </c>
      <c r="H71" s="876">
        <v>959</v>
      </c>
      <c r="I71" s="816">
        <v>1260.8</v>
      </c>
      <c r="J71" s="761">
        <v>248.5</v>
      </c>
      <c r="K71" s="761">
        <v>6.6</v>
      </c>
      <c r="L71" s="761">
        <v>1005</v>
      </c>
      <c r="M71" s="761">
        <v>63.5</v>
      </c>
    </row>
    <row r="72" spans="1:13" ht="23.25" customHeight="1">
      <c r="A72" s="837"/>
      <c r="B72" s="874" t="s">
        <v>193</v>
      </c>
      <c r="C72" s="874"/>
      <c r="D72" s="875">
        <v>15228</v>
      </c>
      <c r="E72" s="875">
        <v>3121</v>
      </c>
      <c r="F72" s="875">
        <v>157</v>
      </c>
      <c r="G72" s="875">
        <v>11900</v>
      </c>
      <c r="H72" s="875">
        <v>2437</v>
      </c>
      <c r="I72" s="813">
        <v>1341.7</v>
      </c>
      <c r="J72" s="814">
        <v>275</v>
      </c>
      <c r="K72" s="814">
        <v>13.8</v>
      </c>
      <c r="L72" s="814">
        <v>1048.5</v>
      </c>
      <c r="M72" s="814">
        <v>214.7</v>
      </c>
    </row>
    <row r="73" spans="1:13" ht="23.25" customHeight="1">
      <c r="A73" s="836"/>
      <c r="B73" s="874" t="s">
        <v>194</v>
      </c>
      <c r="C73" s="874"/>
      <c r="D73" s="877">
        <v>19830</v>
      </c>
      <c r="E73" s="878">
        <v>4221</v>
      </c>
      <c r="F73" s="875">
        <v>102</v>
      </c>
      <c r="G73" s="875">
        <v>15491</v>
      </c>
      <c r="H73" s="875">
        <v>2470</v>
      </c>
      <c r="I73" s="813">
        <v>1971.2</v>
      </c>
      <c r="J73" s="761">
        <v>419.6</v>
      </c>
      <c r="K73" s="761">
        <v>10.1</v>
      </c>
      <c r="L73" s="761">
        <v>1539.9</v>
      </c>
      <c r="M73" s="761">
        <v>245.5</v>
      </c>
    </row>
    <row r="74" spans="1:13" ht="23.25" customHeight="1">
      <c r="A74" s="847"/>
      <c r="B74" s="801" t="s">
        <v>195</v>
      </c>
      <c r="C74" s="801"/>
      <c r="D74" s="879">
        <v>22447</v>
      </c>
      <c r="E74" s="879">
        <v>4095</v>
      </c>
      <c r="F74" s="879">
        <v>183</v>
      </c>
      <c r="G74" s="879">
        <v>18145</v>
      </c>
      <c r="H74" s="879">
        <v>2937</v>
      </c>
      <c r="I74" s="813">
        <v>1640.9</v>
      </c>
      <c r="J74" s="824">
        <v>299.3</v>
      </c>
      <c r="K74" s="824">
        <v>13.4</v>
      </c>
      <c r="L74" s="824">
        <v>1326.4</v>
      </c>
      <c r="M74" s="824">
        <v>214.7</v>
      </c>
    </row>
    <row r="75" spans="1:13" ht="27" customHeight="1">
      <c r="A75" s="791" t="s">
        <v>196</v>
      </c>
      <c r="B75" s="792"/>
      <c r="C75" s="792"/>
      <c r="D75" s="875"/>
      <c r="E75" s="875"/>
      <c r="F75" s="875"/>
      <c r="G75" s="875"/>
      <c r="H75" s="875"/>
      <c r="I75" s="880"/>
      <c r="J75" s="881"/>
      <c r="K75" s="881"/>
      <c r="L75" s="14"/>
      <c r="M75" s="882"/>
    </row>
    <row r="76" spans="1:13" ht="27" customHeight="1">
      <c r="A76" s="791"/>
      <c r="B76" s="792" t="s">
        <v>334</v>
      </c>
      <c r="C76" s="792"/>
      <c r="D76" s="875">
        <v>7962</v>
      </c>
      <c r="E76" s="875">
        <v>980</v>
      </c>
      <c r="F76" s="875">
        <v>100</v>
      </c>
      <c r="G76" s="875">
        <v>6872</v>
      </c>
      <c r="H76" s="875">
        <v>1094</v>
      </c>
      <c r="I76" s="813">
        <v>2224</v>
      </c>
      <c r="J76" s="761">
        <v>273.7</v>
      </c>
      <c r="K76" s="761">
        <v>27.9</v>
      </c>
      <c r="L76" s="761">
        <v>1919.6</v>
      </c>
      <c r="M76" s="761">
        <v>305.6</v>
      </c>
    </row>
    <row r="77" spans="1:13" ht="23.25" customHeight="1">
      <c r="A77" s="836"/>
      <c r="B77" s="792" t="s">
        <v>197</v>
      </c>
      <c r="C77" s="792"/>
      <c r="D77" s="875">
        <v>5675</v>
      </c>
      <c r="E77" s="875">
        <v>1594</v>
      </c>
      <c r="F77" s="875">
        <v>46</v>
      </c>
      <c r="G77" s="875">
        <v>4033</v>
      </c>
      <c r="H77" s="875">
        <v>429</v>
      </c>
      <c r="I77" s="813">
        <v>1779</v>
      </c>
      <c r="J77" s="761">
        <v>499.7</v>
      </c>
      <c r="K77" s="761">
        <v>14.4</v>
      </c>
      <c r="L77" s="761">
        <v>1264.3</v>
      </c>
      <c r="M77" s="761">
        <v>134.5</v>
      </c>
    </row>
    <row r="78" spans="1:13" ht="23.25" customHeight="1">
      <c r="A78" s="836"/>
      <c r="B78" s="792" t="s">
        <v>198</v>
      </c>
      <c r="C78" s="792"/>
      <c r="D78" s="875">
        <v>6474</v>
      </c>
      <c r="E78" s="875">
        <v>1784</v>
      </c>
      <c r="F78" s="875">
        <v>30</v>
      </c>
      <c r="G78" s="875">
        <v>4660</v>
      </c>
      <c r="H78" s="875">
        <v>594</v>
      </c>
      <c r="I78" s="813">
        <v>1915.4</v>
      </c>
      <c r="J78" s="761">
        <v>527.8</v>
      </c>
      <c r="K78" s="761">
        <v>8.9</v>
      </c>
      <c r="L78" s="761">
        <v>1378.7</v>
      </c>
      <c r="M78" s="761">
        <v>175.7</v>
      </c>
    </row>
    <row r="79" spans="1:14" ht="23.25" customHeight="1">
      <c r="A79" s="836"/>
      <c r="B79" s="792" t="s">
        <v>199</v>
      </c>
      <c r="C79" s="792"/>
      <c r="D79" s="875">
        <v>5721</v>
      </c>
      <c r="E79" s="875">
        <v>1467</v>
      </c>
      <c r="F79" s="875">
        <v>50</v>
      </c>
      <c r="G79" s="875">
        <v>4198</v>
      </c>
      <c r="H79" s="875">
        <v>676</v>
      </c>
      <c r="I79" s="813">
        <v>1593.6</v>
      </c>
      <c r="J79" s="761">
        <v>408.6</v>
      </c>
      <c r="K79" s="761">
        <v>13.9</v>
      </c>
      <c r="L79" s="761">
        <v>1169.4</v>
      </c>
      <c r="M79" s="761">
        <v>188.3</v>
      </c>
      <c r="N79" s="759"/>
    </row>
    <row r="80" spans="1:13" ht="23.25" customHeight="1">
      <c r="A80" s="838"/>
      <c r="B80" s="806" t="s">
        <v>200</v>
      </c>
      <c r="C80" s="806"/>
      <c r="D80" s="875">
        <v>5897</v>
      </c>
      <c r="E80" s="875">
        <v>1744</v>
      </c>
      <c r="F80" s="883" t="s">
        <v>345</v>
      </c>
      <c r="G80" s="876">
        <v>4147</v>
      </c>
      <c r="H80" s="876">
        <v>1251</v>
      </c>
      <c r="I80" s="816">
        <v>1316.3</v>
      </c>
      <c r="J80" s="761">
        <v>389.3</v>
      </c>
      <c r="K80" s="883" t="s">
        <v>333</v>
      </c>
      <c r="L80" s="761">
        <v>925.7</v>
      </c>
      <c r="M80" s="761">
        <v>279.2</v>
      </c>
    </row>
    <row r="81" spans="1:13" ht="23.25" customHeight="1">
      <c r="A81" s="836"/>
      <c r="B81" s="792" t="s">
        <v>335</v>
      </c>
      <c r="C81" s="792"/>
      <c r="D81" s="884">
        <v>3742</v>
      </c>
      <c r="E81" s="884">
        <v>437</v>
      </c>
      <c r="F81" s="875">
        <v>52</v>
      </c>
      <c r="G81" s="875">
        <v>3247</v>
      </c>
      <c r="H81" s="885">
        <v>295</v>
      </c>
      <c r="I81" s="869">
        <v>870.2</v>
      </c>
      <c r="J81" s="814">
        <v>101.6</v>
      </c>
      <c r="K81" s="814">
        <v>12.1</v>
      </c>
      <c r="L81" s="814">
        <v>755.1</v>
      </c>
      <c r="M81" s="814">
        <v>68.6</v>
      </c>
    </row>
    <row r="82" spans="1:13" ht="23.25" customHeight="1">
      <c r="A82" s="836"/>
      <c r="B82" s="792" t="s">
        <v>201</v>
      </c>
      <c r="C82" s="792"/>
      <c r="D82" s="875">
        <v>8956</v>
      </c>
      <c r="E82" s="875">
        <v>2274</v>
      </c>
      <c r="F82" s="875">
        <v>104</v>
      </c>
      <c r="G82" s="875">
        <v>6560</v>
      </c>
      <c r="H82" s="886">
        <v>429</v>
      </c>
      <c r="I82" s="813">
        <v>1693</v>
      </c>
      <c r="J82" s="761">
        <v>429.9</v>
      </c>
      <c r="K82" s="761">
        <v>19.7</v>
      </c>
      <c r="L82" s="761">
        <v>1240.1</v>
      </c>
      <c r="M82" s="761">
        <v>81.1</v>
      </c>
    </row>
    <row r="83" spans="1:13" ht="23.25" customHeight="1">
      <c r="A83" s="836"/>
      <c r="B83" s="874" t="s">
        <v>202</v>
      </c>
      <c r="C83" s="874"/>
      <c r="D83" s="875">
        <v>7258</v>
      </c>
      <c r="E83" s="875">
        <v>1722</v>
      </c>
      <c r="F83" s="875">
        <v>20</v>
      </c>
      <c r="G83" s="875">
        <v>5510</v>
      </c>
      <c r="H83" s="875">
        <v>582</v>
      </c>
      <c r="I83" s="813">
        <v>2226.4</v>
      </c>
      <c r="J83" s="761">
        <v>528.2</v>
      </c>
      <c r="K83" s="761">
        <v>6.1</v>
      </c>
      <c r="L83" s="761">
        <v>1690.2</v>
      </c>
      <c r="M83" s="761">
        <v>178.5</v>
      </c>
    </row>
    <row r="84" spans="1:13" ht="23.25" customHeight="1">
      <c r="A84" s="837"/>
      <c r="B84" s="874" t="s">
        <v>203</v>
      </c>
      <c r="C84" s="874"/>
      <c r="D84" s="875">
        <v>10557</v>
      </c>
      <c r="E84" s="875">
        <v>2282</v>
      </c>
      <c r="F84" s="875">
        <v>87</v>
      </c>
      <c r="G84" s="875">
        <v>8182</v>
      </c>
      <c r="H84" s="875">
        <v>937</v>
      </c>
      <c r="I84" s="813">
        <v>2305</v>
      </c>
      <c r="J84" s="761">
        <v>498.3</v>
      </c>
      <c r="K84" s="761">
        <v>19</v>
      </c>
      <c r="L84" s="761">
        <v>1786.5</v>
      </c>
      <c r="M84" s="761">
        <v>204.6</v>
      </c>
    </row>
    <row r="85" spans="1:14" ht="23.25" customHeight="1">
      <c r="A85" s="837"/>
      <c r="B85" s="874" t="s">
        <v>204</v>
      </c>
      <c r="C85" s="874"/>
      <c r="D85" s="875">
        <v>4949</v>
      </c>
      <c r="E85" s="875">
        <v>1494</v>
      </c>
      <c r="F85" s="875">
        <v>99</v>
      </c>
      <c r="G85" s="875">
        <v>3350</v>
      </c>
      <c r="H85" s="875">
        <v>551</v>
      </c>
      <c r="I85" s="816">
        <v>1359.6</v>
      </c>
      <c r="J85" s="817">
        <v>410.4</v>
      </c>
      <c r="K85" s="817">
        <v>27.2</v>
      </c>
      <c r="L85" s="817">
        <v>920.3</v>
      </c>
      <c r="M85" s="817">
        <v>151.4</v>
      </c>
      <c r="N85" s="759"/>
    </row>
    <row r="86" spans="1:13" ht="23.25" customHeight="1">
      <c r="A86" s="887"/>
      <c r="B86" s="888" t="s">
        <v>205</v>
      </c>
      <c r="C86" s="888"/>
      <c r="D86" s="884">
        <v>6487</v>
      </c>
      <c r="E86" s="889">
        <v>999</v>
      </c>
      <c r="F86" s="889">
        <v>150</v>
      </c>
      <c r="G86" s="889">
        <v>5332</v>
      </c>
      <c r="H86" s="889">
        <v>737</v>
      </c>
      <c r="I86" s="813">
        <v>1578.3</v>
      </c>
      <c r="J86" s="761">
        <v>243.1</v>
      </c>
      <c r="K86" s="761">
        <v>36.5</v>
      </c>
      <c r="L86" s="761">
        <v>1297.3</v>
      </c>
      <c r="M86" s="761">
        <v>179.3</v>
      </c>
    </row>
    <row r="87" spans="1:13" ht="23.25" customHeight="1">
      <c r="A87" s="837"/>
      <c r="B87" s="792" t="s">
        <v>206</v>
      </c>
      <c r="C87" s="792"/>
      <c r="D87" s="875">
        <v>5534</v>
      </c>
      <c r="E87" s="875">
        <v>746</v>
      </c>
      <c r="F87" s="875">
        <v>100</v>
      </c>
      <c r="G87" s="875">
        <v>4682</v>
      </c>
      <c r="H87" s="886">
        <v>293</v>
      </c>
      <c r="I87" s="813">
        <v>1180</v>
      </c>
      <c r="J87" s="761">
        <v>159.1</v>
      </c>
      <c r="K87" s="761">
        <v>21.3</v>
      </c>
      <c r="L87" s="761">
        <v>998.3</v>
      </c>
      <c r="M87" s="761">
        <v>62.5</v>
      </c>
    </row>
    <row r="88" spans="1:13" ht="23.25" customHeight="1">
      <c r="A88" s="836"/>
      <c r="B88" s="874" t="s">
        <v>207</v>
      </c>
      <c r="C88" s="874"/>
      <c r="D88" s="875">
        <v>7320</v>
      </c>
      <c r="E88" s="875">
        <v>1405</v>
      </c>
      <c r="F88" s="875">
        <v>36</v>
      </c>
      <c r="G88" s="875">
        <v>5863</v>
      </c>
      <c r="H88" s="875">
        <v>527</v>
      </c>
      <c r="I88" s="813">
        <v>1238.6</v>
      </c>
      <c r="J88" s="761">
        <v>237.7</v>
      </c>
      <c r="K88" s="761">
        <v>6.1</v>
      </c>
      <c r="L88" s="761">
        <v>992</v>
      </c>
      <c r="M88" s="761">
        <v>89.2</v>
      </c>
    </row>
    <row r="89" spans="1:14" ht="23.25" customHeight="1">
      <c r="A89" s="836"/>
      <c r="B89" s="874" t="s">
        <v>208</v>
      </c>
      <c r="C89" s="874"/>
      <c r="D89" s="875">
        <v>5743</v>
      </c>
      <c r="E89" s="875">
        <v>1588</v>
      </c>
      <c r="F89" s="875">
        <v>34</v>
      </c>
      <c r="G89" s="875">
        <v>4111</v>
      </c>
      <c r="H89" s="875">
        <v>474</v>
      </c>
      <c r="I89" s="813">
        <v>1556.4</v>
      </c>
      <c r="J89" s="761">
        <v>430.4</v>
      </c>
      <c r="K89" s="761">
        <v>9.2</v>
      </c>
      <c r="L89" s="761">
        <v>1114.1</v>
      </c>
      <c r="M89" s="761">
        <v>128.5</v>
      </c>
      <c r="N89" s="759"/>
    </row>
    <row r="90" spans="1:13" ht="23.25" customHeight="1">
      <c r="A90" s="836"/>
      <c r="B90" s="874" t="s">
        <v>209</v>
      </c>
      <c r="C90" s="874"/>
      <c r="D90" s="875">
        <v>3003</v>
      </c>
      <c r="E90" s="875">
        <v>885</v>
      </c>
      <c r="F90" s="699" t="s">
        <v>346</v>
      </c>
      <c r="G90" s="875">
        <v>2112</v>
      </c>
      <c r="H90" s="875">
        <v>194</v>
      </c>
      <c r="I90" s="813">
        <v>841.2</v>
      </c>
      <c r="J90" s="761">
        <v>247.9</v>
      </c>
      <c r="K90" s="699" t="s">
        <v>333</v>
      </c>
      <c r="L90" s="761">
        <v>591.6</v>
      </c>
      <c r="M90" s="761">
        <v>54.3</v>
      </c>
    </row>
    <row r="91" spans="1:13" ht="23.25" customHeight="1">
      <c r="A91" s="887"/>
      <c r="B91" s="888" t="s">
        <v>210</v>
      </c>
      <c r="C91" s="888"/>
      <c r="D91" s="884">
        <v>13063</v>
      </c>
      <c r="E91" s="889">
        <v>2764</v>
      </c>
      <c r="F91" s="889">
        <v>439</v>
      </c>
      <c r="G91" s="889">
        <v>9847</v>
      </c>
      <c r="H91" s="889">
        <v>461</v>
      </c>
      <c r="I91" s="869">
        <v>1647.3</v>
      </c>
      <c r="J91" s="814">
        <v>348.5</v>
      </c>
      <c r="K91" s="814">
        <v>55.4</v>
      </c>
      <c r="L91" s="814">
        <v>1241.7</v>
      </c>
      <c r="M91" s="814">
        <v>58.1</v>
      </c>
    </row>
    <row r="92" spans="1:13" ht="23.25" customHeight="1">
      <c r="A92" s="836"/>
      <c r="B92" s="792" t="s">
        <v>211</v>
      </c>
      <c r="C92" s="792"/>
      <c r="D92" s="875">
        <v>6173</v>
      </c>
      <c r="E92" s="875">
        <v>982</v>
      </c>
      <c r="F92" s="699" t="s">
        <v>346</v>
      </c>
      <c r="G92" s="875">
        <v>5185</v>
      </c>
      <c r="H92" s="886">
        <v>721</v>
      </c>
      <c r="I92" s="813">
        <v>1286</v>
      </c>
      <c r="J92" s="761">
        <v>204.6</v>
      </c>
      <c r="K92" s="699" t="s">
        <v>333</v>
      </c>
      <c r="L92" s="761">
        <v>1080.2</v>
      </c>
      <c r="M92" s="761">
        <v>150.2</v>
      </c>
    </row>
    <row r="93" spans="1:13" ht="23.25" customHeight="1">
      <c r="A93" s="836"/>
      <c r="B93" s="792" t="s">
        <v>347</v>
      </c>
      <c r="C93" s="792"/>
      <c r="D93" s="875">
        <v>4070</v>
      </c>
      <c r="E93" s="875">
        <v>663</v>
      </c>
      <c r="F93" s="875">
        <v>100</v>
      </c>
      <c r="G93" s="875">
        <v>3301</v>
      </c>
      <c r="H93" s="875">
        <v>239</v>
      </c>
      <c r="I93" s="813">
        <v>1115.1</v>
      </c>
      <c r="J93" s="761">
        <v>181.6</v>
      </c>
      <c r="K93" s="761">
        <v>27.4</v>
      </c>
      <c r="L93" s="761">
        <v>904.4</v>
      </c>
      <c r="M93" s="761">
        <v>65.5</v>
      </c>
    </row>
    <row r="94" spans="1:13" ht="23.25" customHeight="1">
      <c r="A94" s="836"/>
      <c r="B94" s="874" t="s">
        <v>212</v>
      </c>
      <c r="C94" s="874"/>
      <c r="D94" s="875">
        <v>6741</v>
      </c>
      <c r="E94" s="875">
        <v>1063</v>
      </c>
      <c r="F94" s="875">
        <v>139</v>
      </c>
      <c r="G94" s="875">
        <v>5475</v>
      </c>
      <c r="H94" s="875">
        <v>808</v>
      </c>
      <c r="I94" s="813">
        <v>1760.1</v>
      </c>
      <c r="J94" s="761">
        <v>277.5</v>
      </c>
      <c r="K94" s="761">
        <v>36.3</v>
      </c>
      <c r="L94" s="761">
        <v>1429.5</v>
      </c>
      <c r="M94" s="761">
        <v>211</v>
      </c>
    </row>
    <row r="95" spans="1:13" ht="23.25" customHeight="1">
      <c r="A95" s="836"/>
      <c r="B95" s="874" t="s">
        <v>213</v>
      </c>
      <c r="C95" s="874"/>
      <c r="D95" s="875">
        <v>11631</v>
      </c>
      <c r="E95" s="875">
        <v>3031</v>
      </c>
      <c r="F95" s="875">
        <v>108</v>
      </c>
      <c r="G95" s="875">
        <v>8486</v>
      </c>
      <c r="H95" s="875">
        <v>1310</v>
      </c>
      <c r="I95" s="813">
        <v>1840.3</v>
      </c>
      <c r="J95" s="761">
        <v>479.6</v>
      </c>
      <c r="K95" s="761">
        <v>17.1</v>
      </c>
      <c r="L95" s="761">
        <v>1342.7</v>
      </c>
      <c r="M95" s="761">
        <v>207.3</v>
      </c>
    </row>
    <row r="96" spans="1:13" ht="23.25" customHeight="1">
      <c r="A96" s="836"/>
      <c r="B96" s="874" t="s">
        <v>348</v>
      </c>
      <c r="C96" s="874"/>
      <c r="D96" s="875">
        <v>7608</v>
      </c>
      <c r="E96" s="875">
        <v>738</v>
      </c>
      <c r="F96" s="875">
        <v>37</v>
      </c>
      <c r="G96" s="875">
        <v>6823</v>
      </c>
      <c r="H96" s="875">
        <v>751</v>
      </c>
      <c r="I96" s="813">
        <v>1757</v>
      </c>
      <c r="J96" s="761">
        <v>170.4</v>
      </c>
      <c r="K96" s="761">
        <v>8.5</v>
      </c>
      <c r="L96" s="761">
        <v>1575.8</v>
      </c>
      <c r="M96" s="761">
        <v>173.4</v>
      </c>
    </row>
    <row r="97" spans="1:13" ht="23.25" customHeight="1">
      <c r="A97" s="836"/>
      <c r="B97" s="874" t="s">
        <v>214</v>
      </c>
      <c r="C97" s="874"/>
      <c r="D97" s="890">
        <v>5306</v>
      </c>
      <c r="E97" s="875">
        <v>1373</v>
      </c>
      <c r="F97" s="699" t="s">
        <v>346</v>
      </c>
      <c r="G97" s="875">
        <v>3923</v>
      </c>
      <c r="H97" s="875">
        <v>919</v>
      </c>
      <c r="I97" s="816">
        <v>1392.7</v>
      </c>
      <c r="J97" s="817">
        <v>360.4</v>
      </c>
      <c r="K97" s="883" t="s">
        <v>333</v>
      </c>
      <c r="L97" s="817">
        <v>1029.7</v>
      </c>
      <c r="M97" s="817">
        <v>241.2</v>
      </c>
    </row>
    <row r="98" spans="1:14" ht="23.25" customHeight="1">
      <c r="A98" s="887"/>
      <c r="B98" s="888" t="s">
        <v>215</v>
      </c>
      <c r="C98" s="888"/>
      <c r="D98" s="875">
        <v>5630</v>
      </c>
      <c r="E98" s="889">
        <v>933</v>
      </c>
      <c r="F98" s="889">
        <v>185</v>
      </c>
      <c r="G98" s="889">
        <v>4506</v>
      </c>
      <c r="H98" s="889">
        <v>1181</v>
      </c>
      <c r="I98" s="813">
        <v>1660.8</v>
      </c>
      <c r="J98" s="761">
        <v>275.2</v>
      </c>
      <c r="K98" s="761">
        <v>54.6</v>
      </c>
      <c r="L98" s="761">
        <v>1329.2</v>
      </c>
      <c r="M98" s="761">
        <v>348.4</v>
      </c>
      <c r="N98" s="759"/>
    </row>
    <row r="99" spans="1:14" ht="23.25" customHeight="1">
      <c r="A99" s="836"/>
      <c r="B99" s="874" t="s">
        <v>349</v>
      </c>
      <c r="C99" s="874"/>
      <c r="D99" s="875">
        <v>7965</v>
      </c>
      <c r="E99" s="875">
        <v>1516</v>
      </c>
      <c r="F99" s="875">
        <v>41</v>
      </c>
      <c r="G99" s="875">
        <v>6402</v>
      </c>
      <c r="H99" s="875">
        <v>2657</v>
      </c>
      <c r="I99" s="813">
        <v>1673.3</v>
      </c>
      <c r="J99" s="761">
        <v>318.5</v>
      </c>
      <c r="K99" s="761">
        <v>8.6</v>
      </c>
      <c r="L99" s="761">
        <v>1345</v>
      </c>
      <c r="M99" s="761">
        <v>558.2</v>
      </c>
      <c r="N99" s="759"/>
    </row>
    <row r="100" spans="1:13" ht="23.25" customHeight="1">
      <c r="A100" s="836"/>
      <c r="B100" s="792" t="s">
        <v>216</v>
      </c>
      <c r="C100" s="792"/>
      <c r="D100" s="875">
        <v>10700</v>
      </c>
      <c r="E100" s="875">
        <v>1876</v>
      </c>
      <c r="F100" s="875">
        <v>178</v>
      </c>
      <c r="G100" s="875">
        <v>8640</v>
      </c>
      <c r="H100" s="886">
        <v>1164</v>
      </c>
      <c r="I100" s="813">
        <v>3242.4</v>
      </c>
      <c r="J100" s="761">
        <v>568.5</v>
      </c>
      <c r="K100" s="761">
        <v>53.9</v>
      </c>
      <c r="L100" s="761">
        <v>2618.2</v>
      </c>
      <c r="M100" s="761">
        <v>352.7</v>
      </c>
    </row>
    <row r="101" spans="1:13" ht="23.25" customHeight="1">
      <c r="A101" s="836"/>
      <c r="B101" s="874" t="s">
        <v>217</v>
      </c>
      <c r="C101" s="874"/>
      <c r="D101" s="875">
        <v>9812</v>
      </c>
      <c r="E101" s="875">
        <v>2895</v>
      </c>
      <c r="F101" s="875">
        <v>92</v>
      </c>
      <c r="G101" s="875">
        <v>6819</v>
      </c>
      <c r="H101" s="875">
        <v>1809</v>
      </c>
      <c r="I101" s="813">
        <v>2336.2</v>
      </c>
      <c r="J101" s="761">
        <v>689.3</v>
      </c>
      <c r="K101" s="761">
        <v>21.9</v>
      </c>
      <c r="L101" s="761">
        <v>1623.6</v>
      </c>
      <c r="M101" s="761">
        <v>430.7</v>
      </c>
    </row>
    <row r="102" spans="1:13" ht="23.25" customHeight="1">
      <c r="A102" s="836"/>
      <c r="B102" s="874" t="s">
        <v>218</v>
      </c>
      <c r="C102" s="874"/>
      <c r="D102" s="890">
        <v>14534</v>
      </c>
      <c r="E102" s="875">
        <v>2798</v>
      </c>
      <c r="F102" s="890">
        <v>32</v>
      </c>
      <c r="G102" s="875">
        <v>11692</v>
      </c>
      <c r="H102" s="875">
        <v>2881</v>
      </c>
      <c r="I102" s="813">
        <v>2175.7</v>
      </c>
      <c r="J102" s="761">
        <v>418.9</v>
      </c>
      <c r="K102" s="761">
        <v>4.8</v>
      </c>
      <c r="L102" s="761">
        <v>1750.3</v>
      </c>
      <c r="M102" s="761">
        <v>431.3</v>
      </c>
    </row>
    <row r="103" spans="1:13" ht="23.25" customHeight="1">
      <c r="A103" s="887"/>
      <c r="B103" s="888" t="s">
        <v>219</v>
      </c>
      <c r="C103" s="888"/>
      <c r="D103" s="875">
        <v>7511</v>
      </c>
      <c r="E103" s="889">
        <v>2699</v>
      </c>
      <c r="F103" s="699" t="s">
        <v>346</v>
      </c>
      <c r="G103" s="889">
        <v>4806</v>
      </c>
      <c r="H103" s="889">
        <v>2006</v>
      </c>
      <c r="I103" s="869">
        <v>1703.2</v>
      </c>
      <c r="J103" s="814">
        <v>612</v>
      </c>
      <c r="K103" s="891" t="s">
        <v>333</v>
      </c>
      <c r="L103" s="814">
        <v>1089.8</v>
      </c>
      <c r="M103" s="814">
        <v>454.9</v>
      </c>
    </row>
    <row r="104" spans="1:13" ht="23.25" customHeight="1">
      <c r="A104" s="836"/>
      <c r="B104" s="874" t="s">
        <v>220</v>
      </c>
      <c r="C104" s="874"/>
      <c r="D104" s="875">
        <v>5402</v>
      </c>
      <c r="E104" s="875">
        <v>1265</v>
      </c>
      <c r="F104" s="875">
        <v>82</v>
      </c>
      <c r="G104" s="875">
        <v>4049</v>
      </c>
      <c r="H104" s="875">
        <v>1510</v>
      </c>
      <c r="I104" s="813">
        <v>1753.9</v>
      </c>
      <c r="J104" s="761">
        <v>410.7</v>
      </c>
      <c r="K104" s="761">
        <v>26.6</v>
      </c>
      <c r="L104" s="761">
        <v>1314.6</v>
      </c>
      <c r="M104" s="761">
        <v>490.3</v>
      </c>
    </row>
    <row r="105" spans="1:13" ht="23.25" customHeight="1">
      <c r="A105" s="836"/>
      <c r="B105" s="792" t="s">
        <v>221</v>
      </c>
      <c r="C105" s="792"/>
      <c r="D105" s="875">
        <v>12991</v>
      </c>
      <c r="E105" s="875">
        <v>3365</v>
      </c>
      <c r="F105" s="875">
        <v>163</v>
      </c>
      <c r="G105" s="875">
        <v>9457</v>
      </c>
      <c r="H105" s="875">
        <v>2680</v>
      </c>
      <c r="I105" s="813">
        <v>2344.9</v>
      </c>
      <c r="J105" s="761">
        <v>607.4</v>
      </c>
      <c r="K105" s="761">
        <v>29.4</v>
      </c>
      <c r="L105" s="761">
        <v>1707</v>
      </c>
      <c r="M105" s="761">
        <v>483.8</v>
      </c>
    </row>
    <row r="106" spans="1:251" s="898" customFormat="1" ht="3.75" customHeight="1">
      <c r="A106" s="892"/>
      <c r="B106" s="790"/>
      <c r="C106" s="790"/>
      <c r="D106" s="893"/>
      <c r="E106" s="893"/>
      <c r="F106" s="893"/>
      <c r="G106" s="893"/>
      <c r="H106" s="893"/>
      <c r="I106" s="894"/>
      <c r="J106" s="824"/>
      <c r="K106" s="895"/>
      <c r="L106" s="896"/>
      <c r="M106" s="897"/>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row>
    <row r="107" spans="1:13" ht="13.5" customHeight="1">
      <c r="A107" s="594"/>
      <c r="B107" s="594"/>
      <c r="C107" s="594"/>
      <c r="D107" s="594"/>
      <c r="E107" s="594"/>
      <c r="F107" s="594"/>
      <c r="G107" s="594"/>
      <c r="H107" s="594"/>
      <c r="I107" s="594"/>
      <c r="J107" s="594"/>
      <c r="K107" s="594"/>
      <c r="L107" s="594"/>
      <c r="M107" s="584" t="s">
        <v>25</v>
      </c>
    </row>
    <row r="108" spans="1:13" ht="13.5" customHeight="1">
      <c r="A108" s="856" t="s">
        <v>350</v>
      </c>
      <c r="B108" s="594"/>
      <c r="C108" s="594"/>
      <c r="D108" s="594"/>
      <c r="E108" s="594"/>
      <c r="F108" s="594"/>
      <c r="G108" s="594"/>
      <c r="H108" s="594"/>
      <c r="I108" s="594"/>
      <c r="J108" s="594"/>
      <c r="K108" s="594"/>
      <c r="L108" s="594"/>
      <c r="M108" s="584"/>
    </row>
    <row r="109" ht="13.5" customHeight="1">
      <c r="A109" s="856" t="s">
        <v>351</v>
      </c>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65" r:id="rId1"/>
  <rowBreaks count="1" manualBreakCount="1">
    <brk id="54" max="12" man="1"/>
  </rowBreaks>
</worksheet>
</file>

<file path=xl/worksheets/sheet11.xml><?xml version="1.0" encoding="utf-8"?>
<worksheet xmlns="http://schemas.openxmlformats.org/spreadsheetml/2006/main" xmlns:r="http://schemas.openxmlformats.org/officeDocument/2006/relationships">
  <dimension ref="A2:W59"/>
  <sheetViews>
    <sheetView zoomScale="75" zoomScaleNormal="75" zoomScalePageLayoutView="0" workbookViewId="0" topLeftCell="A1">
      <selection activeCell="A1" sqref="A1"/>
    </sheetView>
  </sheetViews>
  <sheetFormatPr defaultColWidth="11.375" defaultRowHeight="12.75" customHeight="1"/>
  <cols>
    <col min="1" max="1" width="1.12109375" style="899" customWidth="1"/>
    <col min="2" max="2" width="9.50390625" style="899" customWidth="1"/>
    <col min="3" max="3" width="0.74609375" style="899" customWidth="1"/>
    <col min="4" max="15" width="8.25390625" style="900" customWidth="1"/>
    <col min="16" max="17" width="13.00390625" style="900" customWidth="1"/>
    <col min="18" max="20" width="11.25390625" style="900" customWidth="1"/>
    <col min="21" max="23" width="9.00390625" style="900" customWidth="1"/>
    <col min="24" max="16384" width="11.375" style="900" customWidth="1"/>
  </cols>
  <sheetData>
    <row r="1" ht="12" customHeight="1"/>
    <row r="2" spans="1:20" s="903" customFormat="1" ht="18" customHeight="1">
      <c r="A2" s="602" t="s">
        <v>352</v>
      </c>
      <c r="B2" s="602"/>
      <c r="C2" s="602"/>
      <c r="D2" s="602"/>
      <c r="E2" s="602"/>
      <c r="F2" s="602"/>
      <c r="G2" s="602"/>
      <c r="H2" s="602"/>
      <c r="I2" s="602"/>
      <c r="J2" s="602"/>
      <c r="K2" s="602"/>
      <c r="L2" s="602"/>
      <c r="M2" s="602"/>
      <c r="N2" s="602"/>
      <c r="O2" s="602"/>
      <c r="P2" s="602"/>
      <c r="Q2" s="602"/>
      <c r="R2" s="901"/>
      <c r="S2" s="902"/>
      <c r="T2" s="902"/>
    </row>
    <row r="3" spans="1:20" ht="12" customHeight="1">
      <c r="A3" s="904" t="s">
        <v>224</v>
      </c>
      <c r="B3" s="904"/>
      <c r="C3" s="904"/>
      <c r="D3" s="905"/>
      <c r="E3" s="905"/>
      <c r="F3" s="905"/>
      <c r="G3" s="905"/>
      <c r="H3" s="905"/>
      <c r="I3" s="905"/>
      <c r="J3" s="905"/>
      <c r="K3" s="905"/>
      <c r="L3" s="905"/>
      <c r="M3" s="905"/>
      <c r="N3" s="905"/>
      <c r="O3" s="905"/>
      <c r="P3" s="905"/>
      <c r="Q3" s="905"/>
      <c r="R3" s="905"/>
      <c r="S3" s="905"/>
      <c r="T3" s="905"/>
    </row>
    <row r="4" spans="1:22" ht="12" customHeight="1">
      <c r="A4" s="906"/>
      <c r="B4" s="906"/>
      <c r="C4" s="906"/>
      <c r="D4" s="907"/>
      <c r="E4" s="907"/>
      <c r="F4" s="907"/>
      <c r="G4" s="908"/>
      <c r="H4" s="908"/>
      <c r="I4" s="908"/>
      <c r="J4" s="907"/>
      <c r="K4" s="907"/>
      <c r="L4" s="907"/>
      <c r="M4" s="908"/>
      <c r="N4" s="908"/>
      <c r="O4" s="908"/>
      <c r="P4" s="909"/>
      <c r="Q4" s="910" t="s">
        <v>225</v>
      </c>
      <c r="R4" s="911"/>
      <c r="S4" s="911"/>
      <c r="T4" s="911"/>
      <c r="U4" s="912"/>
      <c r="V4" s="913"/>
    </row>
    <row r="5" spans="1:23" s="899" customFormat="1" ht="18" customHeight="1">
      <c r="A5" s="772"/>
      <c r="B5" s="914"/>
      <c r="C5" s="915"/>
      <c r="D5" s="916"/>
      <c r="E5" s="795" t="s">
        <v>353</v>
      </c>
      <c r="F5" s="795"/>
      <c r="G5" s="795"/>
      <c r="H5" s="795"/>
      <c r="I5" s="916"/>
      <c r="J5" s="796" t="s">
        <v>354</v>
      </c>
      <c r="K5" s="795"/>
      <c r="L5" s="795"/>
      <c r="M5" s="795"/>
      <c r="N5" s="795"/>
      <c r="O5" s="795"/>
      <c r="P5" s="917" t="s">
        <v>226</v>
      </c>
      <c r="Q5" s="918"/>
      <c r="R5" s="756"/>
      <c r="S5" s="756"/>
      <c r="T5" s="919"/>
      <c r="U5" s="920"/>
      <c r="V5" s="920"/>
      <c r="W5" s="13"/>
    </row>
    <row r="6" spans="1:23" s="899" customFormat="1" ht="18.75" customHeight="1">
      <c r="A6" s="658"/>
      <c r="B6" s="733"/>
      <c r="C6" s="921"/>
      <c r="D6" s="922" t="s">
        <v>227</v>
      </c>
      <c r="E6" s="922"/>
      <c r="F6" s="922"/>
      <c r="G6" s="923" t="s">
        <v>228</v>
      </c>
      <c r="H6" s="922"/>
      <c r="I6" s="922"/>
      <c r="J6" s="924" t="s">
        <v>227</v>
      </c>
      <c r="K6" s="922"/>
      <c r="L6" s="922"/>
      <c r="M6" s="923" t="s">
        <v>228</v>
      </c>
      <c r="N6" s="922"/>
      <c r="O6" s="922"/>
      <c r="P6" s="925" t="s">
        <v>229</v>
      </c>
      <c r="Q6" s="926"/>
      <c r="R6" s="756"/>
      <c r="S6" s="927"/>
      <c r="T6" s="927"/>
      <c r="U6" s="920"/>
      <c r="V6" s="920"/>
      <c r="W6" s="13"/>
    </row>
    <row r="7" spans="1:23" s="939" customFormat="1" ht="21" customHeight="1">
      <c r="A7" s="928"/>
      <c r="B7" s="929"/>
      <c r="C7" s="930"/>
      <c r="D7" s="931" t="s">
        <v>355</v>
      </c>
      <c r="E7" s="932" t="s">
        <v>356</v>
      </c>
      <c r="F7" s="932" t="s">
        <v>230</v>
      </c>
      <c r="G7" s="932" t="s">
        <v>355</v>
      </c>
      <c r="H7" s="932" t="s">
        <v>356</v>
      </c>
      <c r="I7" s="932" t="s">
        <v>230</v>
      </c>
      <c r="J7" s="933" t="s">
        <v>355</v>
      </c>
      <c r="K7" s="934" t="s">
        <v>356</v>
      </c>
      <c r="L7" s="932" t="s">
        <v>230</v>
      </c>
      <c r="M7" s="932" t="s">
        <v>355</v>
      </c>
      <c r="N7" s="932" t="s">
        <v>356</v>
      </c>
      <c r="O7" s="932" t="s">
        <v>230</v>
      </c>
      <c r="P7" s="935" t="s">
        <v>355</v>
      </c>
      <c r="Q7" s="934" t="s">
        <v>356</v>
      </c>
      <c r="R7" s="936"/>
      <c r="S7" s="937"/>
      <c r="T7" s="937"/>
      <c r="U7" s="938"/>
      <c r="V7" s="938"/>
      <c r="W7" s="13"/>
    </row>
    <row r="8" spans="1:23" ht="23.25" customHeight="1">
      <c r="A8" s="940"/>
      <c r="B8" s="806" t="s">
        <v>133</v>
      </c>
      <c r="C8" s="941"/>
      <c r="D8" s="942">
        <v>3723</v>
      </c>
      <c r="E8" s="943">
        <v>3476</v>
      </c>
      <c r="F8" s="944">
        <v>247</v>
      </c>
      <c r="G8" s="943">
        <v>300851</v>
      </c>
      <c r="H8" s="943">
        <v>272217</v>
      </c>
      <c r="I8" s="945">
        <v>28634</v>
      </c>
      <c r="J8" s="946">
        <v>2675</v>
      </c>
      <c r="K8" s="943">
        <v>2571</v>
      </c>
      <c r="L8" s="944">
        <v>104</v>
      </c>
      <c r="M8" s="947">
        <v>24880</v>
      </c>
      <c r="N8" s="945">
        <v>23684</v>
      </c>
      <c r="O8" s="945">
        <v>1196</v>
      </c>
      <c r="P8" s="948">
        <v>1378.6</v>
      </c>
      <c r="Q8" s="949">
        <v>1293.9</v>
      </c>
      <c r="R8" s="950"/>
      <c r="S8" s="951"/>
      <c r="T8" s="951"/>
      <c r="U8" s="951"/>
      <c r="V8" s="951"/>
      <c r="W8" s="13"/>
    </row>
    <row r="9" spans="1:23" ht="23.25" customHeight="1">
      <c r="A9" s="952"/>
      <c r="B9" s="792" t="s">
        <v>134</v>
      </c>
      <c r="C9" s="630"/>
      <c r="D9" s="953">
        <v>267</v>
      </c>
      <c r="E9" s="954">
        <v>249</v>
      </c>
      <c r="F9" s="955">
        <v>18</v>
      </c>
      <c r="G9" s="954">
        <v>24482</v>
      </c>
      <c r="H9" s="954">
        <v>22857</v>
      </c>
      <c r="I9" s="956">
        <v>1625</v>
      </c>
      <c r="J9" s="957">
        <v>162</v>
      </c>
      <c r="K9" s="954">
        <v>168</v>
      </c>
      <c r="L9" s="955">
        <v>-6</v>
      </c>
      <c r="M9" s="958">
        <v>1685</v>
      </c>
      <c r="N9" s="956">
        <v>1702</v>
      </c>
      <c r="O9" s="956">
        <v>-17</v>
      </c>
      <c r="P9" s="959">
        <v>2357.4</v>
      </c>
      <c r="Q9" s="960">
        <v>2286.7</v>
      </c>
      <c r="R9" s="950"/>
      <c r="S9" s="951"/>
      <c r="T9" s="951"/>
      <c r="U9" s="951"/>
      <c r="V9" s="951"/>
      <c r="W9" s="13"/>
    </row>
    <row r="10" spans="1:23" ht="23.25" customHeight="1">
      <c r="A10" s="952"/>
      <c r="B10" s="792" t="s">
        <v>135</v>
      </c>
      <c r="C10" s="630"/>
      <c r="D10" s="953">
        <v>37</v>
      </c>
      <c r="E10" s="954">
        <v>33</v>
      </c>
      <c r="F10" s="955">
        <v>4</v>
      </c>
      <c r="G10" s="954">
        <v>2495</v>
      </c>
      <c r="H10" s="954">
        <v>2225</v>
      </c>
      <c r="I10" s="956">
        <v>270</v>
      </c>
      <c r="J10" s="957">
        <v>73</v>
      </c>
      <c r="K10" s="954">
        <v>68</v>
      </c>
      <c r="L10" s="955">
        <v>5</v>
      </c>
      <c r="M10" s="958">
        <v>668</v>
      </c>
      <c r="N10" s="956">
        <v>631</v>
      </c>
      <c r="O10" s="956">
        <v>37</v>
      </c>
      <c r="P10" s="959">
        <v>1033.7</v>
      </c>
      <c r="Q10" s="960">
        <v>961.6</v>
      </c>
      <c r="R10" s="950"/>
      <c r="S10" s="951"/>
      <c r="T10" s="951"/>
      <c r="U10" s="951"/>
      <c r="V10" s="951"/>
      <c r="W10" s="13"/>
    </row>
    <row r="11" spans="1:23" s="962" customFormat="1" ht="23.25" customHeight="1">
      <c r="A11" s="952"/>
      <c r="B11" s="792" t="s">
        <v>136</v>
      </c>
      <c r="C11" s="630"/>
      <c r="D11" s="953">
        <v>27</v>
      </c>
      <c r="E11" s="954">
        <v>27</v>
      </c>
      <c r="F11" s="955">
        <v>0</v>
      </c>
      <c r="G11" s="954">
        <v>2293</v>
      </c>
      <c r="H11" s="954">
        <v>2303</v>
      </c>
      <c r="I11" s="956">
        <v>-10</v>
      </c>
      <c r="J11" s="957">
        <v>34</v>
      </c>
      <c r="K11" s="954">
        <v>35</v>
      </c>
      <c r="L11" s="955">
        <v>-1</v>
      </c>
      <c r="M11" s="958">
        <v>379</v>
      </c>
      <c r="N11" s="956">
        <v>385</v>
      </c>
      <c r="O11" s="961">
        <v>-6</v>
      </c>
      <c r="P11" s="959">
        <v>832.4</v>
      </c>
      <c r="Q11" s="960">
        <v>858.8</v>
      </c>
      <c r="R11" s="950"/>
      <c r="S11" s="951"/>
      <c r="T11" s="951"/>
      <c r="U11" s="951"/>
      <c r="V11" s="951"/>
      <c r="W11" s="13"/>
    </row>
    <row r="12" spans="1:23" ht="23.25" customHeight="1">
      <c r="A12" s="952"/>
      <c r="B12" s="792" t="s">
        <v>137</v>
      </c>
      <c r="C12" s="630"/>
      <c r="D12" s="953">
        <v>50</v>
      </c>
      <c r="E12" s="954">
        <v>42</v>
      </c>
      <c r="F12" s="955">
        <v>8</v>
      </c>
      <c r="G12" s="954">
        <v>2537</v>
      </c>
      <c r="H12" s="954">
        <v>2084</v>
      </c>
      <c r="I12" s="956">
        <v>453</v>
      </c>
      <c r="J12" s="957">
        <v>55</v>
      </c>
      <c r="K12" s="954">
        <v>56</v>
      </c>
      <c r="L12" s="955">
        <v>-1</v>
      </c>
      <c r="M12" s="958">
        <v>472</v>
      </c>
      <c r="N12" s="956">
        <v>483</v>
      </c>
      <c r="O12" s="956">
        <v>-11</v>
      </c>
      <c r="P12" s="959">
        <v>690.1</v>
      </c>
      <c r="Q12" s="960">
        <v>606.9</v>
      </c>
      <c r="R12" s="950"/>
      <c r="S12" s="951"/>
      <c r="T12" s="951"/>
      <c r="U12" s="951"/>
      <c r="V12" s="951"/>
      <c r="W12" s="13"/>
    </row>
    <row r="13" spans="1:23" ht="23.25" customHeight="1">
      <c r="A13" s="963"/>
      <c r="B13" s="806" t="s">
        <v>138</v>
      </c>
      <c r="C13" s="941"/>
      <c r="D13" s="942">
        <v>24</v>
      </c>
      <c r="E13" s="964">
        <v>24</v>
      </c>
      <c r="F13" s="965">
        <v>0</v>
      </c>
      <c r="G13" s="964">
        <v>2353</v>
      </c>
      <c r="H13" s="964">
        <v>2272</v>
      </c>
      <c r="I13" s="966">
        <v>81</v>
      </c>
      <c r="J13" s="946">
        <v>14</v>
      </c>
      <c r="K13" s="964">
        <v>11</v>
      </c>
      <c r="L13" s="965">
        <v>3</v>
      </c>
      <c r="M13" s="947">
        <v>150</v>
      </c>
      <c r="N13" s="966">
        <v>115</v>
      </c>
      <c r="O13" s="966">
        <v>35</v>
      </c>
      <c r="P13" s="967">
        <v>848.5</v>
      </c>
      <c r="Q13" s="968">
        <v>828.8</v>
      </c>
      <c r="R13" s="950"/>
      <c r="S13" s="951"/>
      <c r="T13" s="951"/>
      <c r="U13" s="951"/>
      <c r="V13" s="951"/>
      <c r="W13" s="13"/>
    </row>
    <row r="14" spans="1:23" ht="23.25" customHeight="1">
      <c r="A14" s="952"/>
      <c r="B14" s="792" t="s">
        <v>139</v>
      </c>
      <c r="C14" s="630"/>
      <c r="D14" s="953">
        <v>16</v>
      </c>
      <c r="E14" s="954">
        <v>16</v>
      </c>
      <c r="F14" s="955">
        <v>0</v>
      </c>
      <c r="G14" s="954">
        <v>1523</v>
      </c>
      <c r="H14" s="954">
        <v>1469</v>
      </c>
      <c r="I14" s="956">
        <v>54</v>
      </c>
      <c r="J14" s="957">
        <v>17</v>
      </c>
      <c r="K14" s="954">
        <v>19</v>
      </c>
      <c r="L14" s="955">
        <v>-2</v>
      </c>
      <c r="M14" s="958">
        <v>223</v>
      </c>
      <c r="N14" s="956">
        <v>239</v>
      </c>
      <c r="O14" s="956">
        <v>-16</v>
      </c>
      <c r="P14" s="959">
        <v>587.9</v>
      </c>
      <c r="Q14" s="960">
        <v>584.9</v>
      </c>
      <c r="R14" s="950"/>
      <c r="S14" s="951"/>
      <c r="T14" s="951"/>
      <c r="U14" s="951"/>
      <c r="V14" s="951"/>
      <c r="W14" s="13"/>
    </row>
    <row r="15" spans="1:23" ht="23.25" customHeight="1">
      <c r="A15" s="952"/>
      <c r="B15" s="792" t="s">
        <v>140</v>
      </c>
      <c r="C15" s="630"/>
      <c r="D15" s="953">
        <v>51</v>
      </c>
      <c r="E15" s="954">
        <v>46</v>
      </c>
      <c r="F15" s="955">
        <v>5</v>
      </c>
      <c r="G15" s="954">
        <v>3424</v>
      </c>
      <c r="H15" s="954">
        <v>3161</v>
      </c>
      <c r="I15" s="956">
        <v>263</v>
      </c>
      <c r="J15" s="957">
        <v>26</v>
      </c>
      <c r="K15" s="954">
        <v>26</v>
      </c>
      <c r="L15" s="955">
        <v>0</v>
      </c>
      <c r="M15" s="958">
        <v>255</v>
      </c>
      <c r="N15" s="956">
        <v>234</v>
      </c>
      <c r="O15" s="956">
        <v>21</v>
      </c>
      <c r="P15" s="959">
        <v>813.9</v>
      </c>
      <c r="Q15" s="960">
        <v>766.4</v>
      </c>
      <c r="R15" s="950"/>
      <c r="S15" s="951"/>
      <c r="T15" s="951"/>
      <c r="U15" s="951"/>
      <c r="V15" s="951"/>
      <c r="W15" s="13"/>
    </row>
    <row r="16" spans="1:23" ht="23.25" customHeight="1">
      <c r="A16" s="952"/>
      <c r="B16" s="792" t="s">
        <v>141</v>
      </c>
      <c r="C16" s="630"/>
      <c r="D16" s="953">
        <v>74</v>
      </c>
      <c r="E16" s="954">
        <v>72</v>
      </c>
      <c r="F16" s="955">
        <v>2</v>
      </c>
      <c r="G16" s="954">
        <v>4686</v>
      </c>
      <c r="H16" s="954">
        <v>4535</v>
      </c>
      <c r="I16" s="956">
        <v>151</v>
      </c>
      <c r="J16" s="957">
        <v>35</v>
      </c>
      <c r="K16" s="954">
        <v>37</v>
      </c>
      <c r="L16" s="955">
        <v>-2</v>
      </c>
      <c r="M16" s="958">
        <v>300</v>
      </c>
      <c r="N16" s="956">
        <v>326</v>
      </c>
      <c r="O16" s="956">
        <v>-26</v>
      </c>
      <c r="P16" s="959">
        <v>946.1</v>
      </c>
      <c r="Q16" s="960">
        <v>949.4</v>
      </c>
      <c r="R16" s="950"/>
      <c r="S16" s="951"/>
      <c r="T16" s="951"/>
      <c r="U16" s="951"/>
      <c r="V16" s="951"/>
      <c r="W16" s="13"/>
    </row>
    <row r="17" spans="1:23" ht="23.25" customHeight="1">
      <c r="A17" s="952"/>
      <c r="B17" s="792" t="s">
        <v>142</v>
      </c>
      <c r="C17" s="630"/>
      <c r="D17" s="953">
        <v>50</v>
      </c>
      <c r="E17" s="954">
        <v>45</v>
      </c>
      <c r="F17" s="955">
        <v>5</v>
      </c>
      <c r="G17" s="954">
        <v>3697</v>
      </c>
      <c r="H17" s="954">
        <v>3410</v>
      </c>
      <c r="I17" s="956">
        <v>287</v>
      </c>
      <c r="J17" s="957">
        <v>20</v>
      </c>
      <c r="K17" s="954">
        <v>18</v>
      </c>
      <c r="L17" s="955">
        <v>2</v>
      </c>
      <c r="M17" s="958">
        <v>172</v>
      </c>
      <c r="N17" s="956">
        <v>150</v>
      </c>
      <c r="O17" s="956">
        <v>22</v>
      </c>
      <c r="P17" s="959">
        <v>1060</v>
      </c>
      <c r="Q17" s="960">
        <v>1000</v>
      </c>
      <c r="R17" s="950"/>
      <c r="S17" s="951"/>
      <c r="T17" s="951"/>
      <c r="U17" s="951"/>
      <c r="V17" s="951"/>
      <c r="W17" s="13"/>
    </row>
    <row r="18" spans="1:23" ht="23.25" customHeight="1">
      <c r="A18" s="940"/>
      <c r="B18" s="806" t="s">
        <v>143</v>
      </c>
      <c r="C18" s="941"/>
      <c r="D18" s="942">
        <v>64</v>
      </c>
      <c r="E18" s="964">
        <v>61</v>
      </c>
      <c r="F18" s="965">
        <v>3</v>
      </c>
      <c r="G18" s="964">
        <v>3982</v>
      </c>
      <c r="H18" s="964">
        <v>3806</v>
      </c>
      <c r="I18" s="966">
        <v>176</v>
      </c>
      <c r="J18" s="946">
        <v>13</v>
      </c>
      <c r="K18" s="964">
        <v>15</v>
      </c>
      <c r="L18" s="965">
        <v>-2</v>
      </c>
      <c r="M18" s="947">
        <v>117</v>
      </c>
      <c r="N18" s="966">
        <v>148</v>
      </c>
      <c r="O18" s="966">
        <v>-31</v>
      </c>
      <c r="P18" s="967">
        <v>1053.7</v>
      </c>
      <c r="Q18" s="968">
        <v>1043.3</v>
      </c>
      <c r="R18" s="950"/>
      <c r="S18" s="951"/>
      <c r="T18" s="951"/>
      <c r="U18" s="951"/>
      <c r="V18" s="951"/>
      <c r="W18" s="13"/>
    </row>
    <row r="19" spans="1:23" ht="23.25" customHeight="1">
      <c r="A19" s="621"/>
      <c r="B19" s="792" t="s">
        <v>144</v>
      </c>
      <c r="C19" s="630"/>
      <c r="D19" s="953">
        <v>119</v>
      </c>
      <c r="E19" s="954">
        <v>103</v>
      </c>
      <c r="F19" s="955">
        <v>16</v>
      </c>
      <c r="G19" s="954">
        <v>11554</v>
      </c>
      <c r="H19" s="954">
        <v>9045</v>
      </c>
      <c r="I19" s="956">
        <v>2509</v>
      </c>
      <c r="J19" s="957">
        <v>14</v>
      </c>
      <c r="K19" s="954">
        <v>10</v>
      </c>
      <c r="L19" s="955">
        <v>4</v>
      </c>
      <c r="M19" s="958">
        <v>139</v>
      </c>
      <c r="N19" s="956">
        <v>99</v>
      </c>
      <c r="O19" s="956">
        <v>40</v>
      </c>
      <c r="P19" s="959">
        <v>1175.2</v>
      </c>
      <c r="Q19" s="960">
        <v>967.6</v>
      </c>
      <c r="R19" s="950"/>
      <c r="S19" s="951"/>
      <c r="T19" s="951"/>
      <c r="U19" s="951"/>
      <c r="V19" s="951"/>
      <c r="W19" s="13"/>
    </row>
    <row r="20" spans="1:23" ht="23.25" customHeight="1">
      <c r="A20" s="621"/>
      <c r="B20" s="792" t="s">
        <v>145</v>
      </c>
      <c r="C20" s="630"/>
      <c r="D20" s="953">
        <v>117</v>
      </c>
      <c r="E20" s="954">
        <v>111</v>
      </c>
      <c r="F20" s="955">
        <v>6</v>
      </c>
      <c r="G20" s="954">
        <v>9188</v>
      </c>
      <c r="H20" s="954">
        <v>8063</v>
      </c>
      <c r="I20" s="956">
        <v>1125</v>
      </c>
      <c r="J20" s="957">
        <v>35</v>
      </c>
      <c r="K20" s="954">
        <v>32</v>
      </c>
      <c r="L20" s="955">
        <v>3</v>
      </c>
      <c r="M20" s="958">
        <v>345</v>
      </c>
      <c r="N20" s="956">
        <v>333</v>
      </c>
      <c r="O20" s="956">
        <v>12</v>
      </c>
      <c r="P20" s="959">
        <v>1021.8</v>
      </c>
      <c r="Q20" s="960">
        <v>946.6</v>
      </c>
      <c r="R20" s="950"/>
      <c r="S20" s="951"/>
      <c r="T20" s="951"/>
      <c r="U20" s="951"/>
      <c r="V20" s="951"/>
      <c r="W20" s="13"/>
    </row>
    <row r="21" spans="1:23" ht="23.25" customHeight="1">
      <c r="A21" s="621"/>
      <c r="B21" s="792" t="s">
        <v>146</v>
      </c>
      <c r="C21" s="630"/>
      <c r="D21" s="953">
        <v>198</v>
      </c>
      <c r="E21" s="954">
        <v>168</v>
      </c>
      <c r="F21" s="955">
        <v>30</v>
      </c>
      <c r="G21" s="954">
        <v>16847</v>
      </c>
      <c r="H21" s="954">
        <v>13160</v>
      </c>
      <c r="I21" s="956">
        <v>3687</v>
      </c>
      <c r="J21" s="957">
        <v>36</v>
      </c>
      <c r="K21" s="954">
        <v>21</v>
      </c>
      <c r="L21" s="955">
        <v>15</v>
      </c>
      <c r="M21" s="958">
        <v>363</v>
      </c>
      <c r="N21" s="956">
        <v>234</v>
      </c>
      <c r="O21" s="956">
        <v>129</v>
      </c>
      <c r="P21" s="959">
        <v>825.4</v>
      </c>
      <c r="Q21" s="960">
        <v>668</v>
      </c>
      <c r="R21" s="950"/>
      <c r="S21" s="951"/>
      <c r="T21" s="951"/>
      <c r="U21" s="951"/>
      <c r="V21" s="951"/>
      <c r="W21" s="13"/>
    </row>
    <row r="22" spans="1:23" ht="23.25" customHeight="1">
      <c r="A22" s="621"/>
      <c r="B22" s="792" t="s">
        <v>147</v>
      </c>
      <c r="C22" s="630"/>
      <c r="D22" s="953">
        <v>91</v>
      </c>
      <c r="E22" s="954">
        <v>81</v>
      </c>
      <c r="F22" s="955">
        <v>10</v>
      </c>
      <c r="G22" s="954">
        <v>9035</v>
      </c>
      <c r="H22" s="954">
        <v>7741</v>
      </c>
      <c r="I22" s="956">
        <v>1294</v>
      </c>
      <c r="J22" s="957">
        <v>23</v>
      </c>
      <c r="K22" s="954">
        <v>23</v>
      </c>
      <c r="L22" s="955">
        <v>0</v>
      </c>
      <c r="M22" s="958">
        <v>236</v>
      </c>
      <c r="N22" s="956">
        <v>234</v>
      </c>
      <c r="O22" s="956">
        <v>2</v>
      </c>
      <c r="P22" s="959">
        <v>713.7</v>
      </c>
      <c r="Q22" s="960">
        <v>644.2</v>
      </c>
      <c r="R22" s="950"/>
      <c r="S22" s="951"/>
      <c r="T22" s="951"/>
      <c r="U22" s="951"/>
      <c r="V22" s="951"/>
      <c r="W22" s="13"/>
    </row>
    <row r="23" spans="1:23" ht="23.25" customHeight="1">
      <c r="A23" s="940"/>
      <c r="B23" s="806" t="s">
        <v>148</v>
      </c>
      <c r="C23" s="941"/>
      <c r="D23" s="942">
        <v>56</v>
      </c>
      <c r="E23" s="964">
        <v>49</v>
      </c>
      <c r="F23" s="965">
        <v>7</v>
      </c>
      <c r="G23" s="964">
        <v>4481</v>
      </c>
      <c r="H23" s="964">
        <v>3548</v>
      </c>
      <c r="I23" s="966">
        <v>933</v>
      </c>
      <c r="J23" s="946">
        <v>6</v>
      </c>
      <c r="K23" s="964">
        <v>5</v>
      </c>
      <c r="L23" s="965">
        <v>1</v>
      </c>
      <c r="M23" s="947">
        <v>71</v>
      </c>
      <c r="N23" s="966">
        <v>53</v>
      </c>
      <c r="O23" s="966">
        <v>18</v>
      </c>
      <c r="P23" s="967">
        <v>821.7</v>
      </c>
      <c r="Q23" s="968">
        <v>664.4</v>
      </c>
      <c r="R23" s="950"/>
      <c r="S23" s="951"/>
      <c r="T23" s="951"/>
      <c r="U23" s="951"/>
      <c r="V23" s="951"/>
      <c r="W23" s="13"/>
    </row>
    <row r="24" spans="1:23" ht="23.25" customHeight="1">
      <c r="A24" s="621"/>
      <c r="B24" s="792" t="s">
        <v>149</v>
      </c>
      <c r="C24" s="630"/>
      <c r="D24" s="953">
        <v>50</v>
      </c>
      <c r="E24" s="954">
        <v>49</v>
      </c>
      <c r="F24" s="955">
        <v>1</v>
      </c>
      <c r="G24" s="954">
        <v>5037</v>
      </c>
      <c r="H24" s="954">
        <v>4868</v>
      </c>
      <c r="I24" s="956">
        <v>169</v>
      </c>
      <c r="J24" s="957">
        <v>29</v>
      </c>
      <c r="K24" s="954">
        <v>30</v>
      </c>
      <c r="L24" s="955">
        <v>-1</v>
      </c>
      <c r="M24" s="958">
        <v>297</v>
      </c>
      <c r="N24" s="956">
        <v>298</v>
      </c>
      <c r="O24" s="961">
        <v>-1</v>
      </c>
      <c r="P24" s="959">
        <v>2168.3</v>
      </c>
      <c r="Q24" s="960">
        <v>2152.5</v>
      </c>
      <c r="R24" s="950"/>
      <c r="S24" s="951"/>
      <c r="T24" s="951"/>
      <c r="U24" s="951"/>
      <c r="V24" s="951"/>
      <c r="W24" s="13"/>
    </row>
    <row r="25" spans="1:23" ht="23.25" customHeight="1">
      <c r="A25" s="621"/>
      <c r="B25" s="792" t="s">
        <v>150</v>
      </c>
      <c r="C25" s="630"/>
      <c r="D25" s="953">
        <v>51</v>
      </c>
      <c r="E25" s="954">
        <v>50</v>
      </c>
      <c r="F25" s="955">
        <v>1</v>
      </c>
      <c r="G25" s="954">
        <v>4640</v>
      </c>
      <c r="H25" s="954">
        <v>4067</v>
      </c>
      <c r="I25" s="956">
        <v>573</v>
      </c>
      <c r="J25" s="957">
        <v>36</v>
      </c>
      <c r="K25" s="954">
        <v>38</v>
      </c>
      <c r="L25" s="955">
        <v>-2</v>
      </c>
      <c r="M25" s="958">
        <v>235</v>
      </c>
      <c r="N25" s="956">
        <v>253</v>
      </c>
      <c r="O25" s="956">
        <v>-18</v>
      </c>
      <c r="P25" s="959">
        <v>2101.3</v>
      </c>
      <c r="Q25" s="960">
        <v>1903.1</v>
      </c>
      <c r="R25" s="950"/>
      <c r="S25" s="951"/>
      <c r="T25" s="951"/>
      <c r="U25" s="951"/>
      <c r="V25" s="951"/>
      <c r="W25" s="13"/>
    </row>
    <row r="26" spans="1:23" ht="23.25" customHeight="1">
      <c r="A26" s="621"/>
      <c r="B26" s="792" t="s">
        <v>151</v>
      </c>
      <c r="C26" s="630"/>
      <c r="D26" s="953">
        <v>43</v>
      </c>
      <c r="E26" s="954">
        <v>44</v>
      </c>
      <c r="F26" s="955">
        <v>-1</v>
      </c>
      <c r="G26" s="954">
        <v>2309</v>
      </c>
      <c r="H26" s="954">
        <v>2195</v>
      </c>
      <c r="I26" s="956">
        <v>114</v>
      </c>
      <c r="J26" s="957">
        <v>24</v>
      </c>
      <c r="K26" s="954">
        <v>23</v>
      </c>
      <c r="L26" s="955">
        <v>1</v>
      </c>
      <c r="M26" s="958">
        <v>286</v>
      </c>
      <c r="N26" s="956">
        <v>267</v>
      </c>
      <c r="O26" s="956">
        <v>19</v>
      </c>
      <c r="P26" s="959">
        <v>1449.7</v>
      </c>
      <c r="Q26" s="960">
        <v>1406.9</v>
      </c>
      <c r="R26" s="950"/>
      <c r="S26" s="951"/>
      <c r="T26" s="951"/>
      <c r="U26" s="951"/>
      <c r="V26" s="951"/>
      <c r="W26" s="13"/>
    </row>
    <row r="27" spans="1:23" ht="23.25" customHeight="1">
      <c r="A27" s="621"/>
      <c r="B27" s="792" t="s">
        <v>152</v>
      </c>
      <c r="C27" s="630"/>
      <c r="D27" s="953">
        <v>27</v>
      </c>
      <c r="E27" s="954">
        <v>25</v>
      </c>
      <c r="F27" s="955">
        <v>2</v>
      </c>
      <c r="G27" s="954">
        <v>1977</v>
      </c>
      <c r="H27" s="954">
        <v>1892</v>
      </c>
      <c r="I27" s="956">
        <v>85</v>
      </c>
      <c r="J27" s="957">
        <v>17</v>
      </c>
      <c r="K27" s="954">
        <v>16</v>
      </c>
      <c r="L27" s="955">
        <v>1</v>
      </c>
      <c r="M27" s="958">
        <v>166</v>
      </c>
      <c r="N27" s="956">
        <v>154</v>
      </c>
      <c r="O27" s="956">
        <v>12</v>
      </c>
      <c r="P27" s="959">
        <v>1177.5</v>
      </c>
      <c r="Q27" s="960">
        <v>1149.4</v>
      </c>
      <c r="R27" s="950"/>
      <c r="S27" s="951"/>
      <c r="T27" s="951"/>
      <c r="U27" s="951"/>
      <c r="V27" s="951"/>
      <c r="W27" s="13"/>
    </row>
    <row r="28" spans="1:23" ht="23.25" customHeight="1">
      <c r="A28" s="940"/>
      <c r="B28" s="806" t="s">
        <v>153</v>
      </c>
      <c r="C28" s="941"/>
      <c r="D28" s="942">
        <v>52</v>
      </c>
      <c r="E28" s="964">
        <v>47</v>
      </c>
      <c r="F28" s="965">
        <v>5</v>
      </c>
      <c r="G28" s="964">
        <v>3085</v>
      </c>
      <c r="H28" s="964">
        <v>2796</v>
      </c>
      <c r="I28" s="966">
        <v>289</v>
      </c>
      <c r="J28" s="946">
        <v>38</v>
      </c>
      <c r="K28" s="964">
        <v>34</v>
      </c>
      <c r="L28" s="965">
        <v>4</v>
      </c>
      <c r="M28" s="947">
        <v>384</v>
      </c>
      <c r="N28" s="966">
        <v>312</v>
      </c>
      <c r="O28" s="966">
        <v>72</v>
      </c>
      <c r="P28" s="967">
        <v>699.4</v>
      </c>
      <c r="Q28" s="968">
        <v>638.2</v>
      </c>
      <c r="R28" s="950"/>
      <c r="S28" s="951"/>
      <c r="T28" s="951"/>
      <c r="U28" s="951"/>
      <c r="V28" s="951"/>
      <c r="W28" s="13"/>
    </row>
    <row r="29" spans="1:23" ht="23.25" customHeight="1">
      <c r="A29" s="621"/>
      <c r="B29" s="792" t="s">
        <v>154</v>
      </c>
      <c r="C29" s="630"/>
      <c r="D29" s="953">
        <v>48</v>
      </c>
      <c r="E29" s="954">
        <v>43</v>
      </c>
      <c r="F29" s="955">
        <v>5</v>
      </c>
      <c r="G29" s="954">
        <v>2791</v>
      </c>
      <c r="H29" s="954">
        <v>2402</v>
      </c>
      <c r="I29" s="956">
        <v>389</v>
      </c>
      <c r="J29" s="957">
        <v>41</v>
      </c>
      <c r="K29" s="954">
        <v>37</v>
      </c>
      <c r="L29" s="955">
        <v>4</v>
      </c>
      <c r="M29" s="958">
        <v>436</v>
      </c>
      <c r="N29" s="956">
        <v>398</v>
      </c>
      <c r="O29" s="956">
        <v>38</v>
      </c>
      <c r="P29" s="959">
        <v>789</v>
      </c>
      <c r="Q29" s="960">
        <v>707.1</v>
      </c>
      <c r="R29" s="950"/>
      <c r="S29" s="951"/>
      <c r="T29" s="951"/>
      <c r="U29" s="951"/>
      <c r="V29" s="951"/>
      <c r="W29" s="13"/>
    </row>
    <row r="30" spans="1:23" ht="23.25" customHeight="1">
      <c r="A30" s="621"/>
      <c r="B30" s="792" t="s">
        <v>155</v>
      </c>
      <c r="C30" s="630"/>
      <c r="D30" s="953">
        <v>68</v>
      </c>
      <c r="E30" s="954">
        <v>57</v>
      </c>
      <c r="F30" s="955">
        <v>11</v>
      </c>
      <c r="G30" s="954">
        <v>8087</v>
      </c>
      <c r="H30" s="954">
        <v>6883</v>
      </c>
      <c r="I30" s="956">
        <v>1204</v>
      </c>
      <c r="J30" s="957">
        <v>23</v>
      </c>
      <c r="K30" s="954">
        <v>22</v>
      </c>
      <c r="L30" s="955">
        <v>1</v>
      </c>
      <c r="M30" s="958">
        <v>224</v>
      </c>
      <c r="N30" s="956">
        <v>194</v>
      </c>
      <c r="O30" s="956">
        <v>30</v>
      </c>
      <c r="P30" s="959">
        <v>1164</v>
      </c>
      <c r="Q30" s="960">
        <v>1025.7</v>
      </c>
      <c r="R30" s="950"/>
      <c r="S30" s="951"/>
      <c r="T30" s="951"/>
      <c r="U30" s="951"/>
      <c r="V30" s="951"/>
      <c r="W30" s="13"/>
    </row>
    <row r="31" spans="1:23" ht="23.25" customHeight="1">
      <c r="A31" s="621"/>
      <c r="B31" s="792" t="s">
        <v>156</v>
      </c>
      <c r="C31" s="630"/>
      <c r="D31" s="953">
        <v>142</v>
      </c>
      <c r="E31" s="954">
        <v>133</v>
      </c>
      <c r="F31" s="955">
        <v>9</v>
      </c>
      <c r="G31" s="954">
        <v>11628</v>
      </c>
      <c r="H31" s="954">
        <v>10359</v>
      </c>
      <c r="I31" s="956">
        <v>1269</v>
      </c>
      <c r="J31" s="957">
        <v>61</v>
      </c>
      <c r="K31" s="954">
        <v>54</v>
      </c>
      <c r="L31" s="955">
        <v>7</v>
      </c>
      <c r="M31" s="958">
        <v>624</v>
      </c>
      <c r="N31" s="956">
        <v>555</v>
      </c>
      <c r="O31" s="956">
        <v>69</v>
      </c>
      <c r="P31" s="959">
        <v>1097.8</v>
      </c>
      <c r="Q31" s="960">
        <v>1019</v>
      </c>
      <c r="R31" s="950"/>
      <c r="S31" s="951"/>
      <c r="T31" s="951"/>
      <c r="U31" s="951"/>
      <c r="V31" s="951"/>
      <c r="W31" s="13"/>
    </row>
    <row r="32" spans="1:23" ht="23.25" customHeight="1">
      <c r="A32" s="621"/>
      <c r="B32" s="792" t="s">
        <v>157</v>
      </c>
      <c r="C32" s="630"/>
      <c r="D32" s="953">
        <v>63</v>
      </c>
      <c r="E32" s="954">
        <v>57</v>
      </c>
      <c r="F32" s="955">
        <v>6</v>
      </c>
      <c r="G32" s="954">
        <v>3868</v>
      </c>
      <c r="H32" s="954">
        <v>3504</v>
      </c>
      <c r="I32" s="956">
        <v>364</v>
      </c>
      <c r="J32" s="957">
        <v>37</v>
      </c>
      <c r="K32" s="954">
        <v>29</v>
      </c>
      <c r="L32" s="955">
        <v>8</v>
      </c>
      <c r="M32" s="958">
        <v>429</v>
      </c>
      <c r="N32" s="956">
        <v>371</v>
      </c>
      <c r="O32" s="956">
        <v>58</v>
      </c>
      <c r="P32" s="959">
        <v>1152</v>
      </c>
      <c r="Q32" s="960">
        <v>1067.5</v>
      </c>
      <c r="R32" s="950"/>
      <c r="S32" s="951"/>
      <c r="T32" s="951"/>
      <c r="U32" s="951"/>
      <c r="V32" s="951"/>
      <c r="W32" s="13"/>
    </row>
    <row r="33" spans="1:23" ht="23.25" customHeight="1">
      <c r="A33" s="940"/>
      <c r="B33" s="806" t="s">
        <v>158</v>
      </c>
      <c r="C33" s="941"/>
      <c r="D33" s="942">
        <v>23</v>
      </c>
      <c r="E33" s="964">
        <v>18</v>
      </c>
      <c r="F33" s="965">
        <v>5</v>
      </c>
      <c r="G33" s="964">
        <v>1819</v>
      </c>
      <c r="H33" s="964">
        <v>1315</v>
      </c>
      <c r="I33" s="966">
        <v>504</v>
      </c>
      <c r="J33" s="946">
        <v>3</v>
      </c>
      <c r="K33" s="964">
        <v>3</v>
      </c>
      <c r="L33" s="965">
        <v>0</v>
      </c>
      <c r="M33" s="947">
        <v>30</v>
      </c>
      <c r="N33" s="966">
        <v>30</v>
      </c>
      <c r="O33" s="966">
        <v>0</v>
      </c>
      <c r="P33" s="967">
        <v>803.9</v>
      </c>
      <c r="Q33" s="968">
        <v>603.1</v>
      </c>
      <c r="R33" s="950"/>
      <c r="S33" s="951"/>
      <c r="T33" s="951"/>
      <c r="U33" s="951"/>
      <c r="V33" s="951"/>
      <c r="W33" s="13"/>
    </row>
    <row r="34" spans="1:23" ht="23.25" customHeight="1">
      <c r="A34" s="621"/>
      <c r="B34" s="792" t="s">
        <v>159</v>
      </c>
      <c r="C34" s="630"/>
      <c r="D34" s="953">
        <v>65</v>
      </c>
      <c r="E34" s="954">
        <v>64</v>
      </c>
      <c r="F34" s="955">
        <v>1</v>
      </c>
      <c r="G34" s="954">
        <v>5167</v>
      </c>
      <c r="H34" s="954">
        <v>5057</v>
      </c>
      <c r="I34" s="956">
        <v>110</v>
      </c>
      <c r="J34" s="957">
        <v>18</v>
      </c>
      <c r="K34" s="954">
        <v>11</v>
      </c>
      <c r="L34" s="955">
        <v>7</v>
      </c>
      <c r="M34" s="958">
        <v>144</v>
      </c>
      <c r="N34" s="956">
        <v>102</v>
      </c>
      <c r="O34" s="956">
        <v>42</v>
      </c>
      <c r="P34" s="959">
        <v>1072.9</v>
      </c>
      <c r="Q34" s="960">
        <v>1077</v>
      </c>
      <c r="R34" s="950"/>
      <c r="S34" s="951"/>
      <c r="T34" s="951"/>
      <c r="U34" s="951"/>
      <c r="V34" s="951"/>
      <c r="W34" s="13"/>
    </row>
    <row r="35" spans="1:23" ht="23.25" customHeight="1">
      <c r="A35" s="621"/>
      <c r="B35" s="792" t="s">
        <v>160</v>
      </c>
      <c r="C35" s="630"/>
      <c r="D35" s="953">
        <v>213</v>
      </c>
      <c r="E35" s="954">
        <v>190</v>
      </c>
      <c r="F35" s="955">
        <v>23</v>
      </c>
      <c r="G35" s="954">
        <v>19084</v>
      </c>
      <c r="H35" s="954">
        <v>15042</v>
      </c>
      <c r="I35" s="956">
        <v>4042</v>
      </c>
      <c r="J35" s="957">
        <v>22</v>
      </c>
      <c r="K35" s="954">
        <v>19</v>
      </c>
      <c r="L35" s="955">
        <v>3</v>
      </c>
      <c r="M35" s="958">
        <v>214</v>
      </c>
      <c r="N35" s="956">
        <v>194</v>
      </c>
      <c r="O35" s="956">
        <v>20</v>
      </c>
      <c r="P35" s="959">
        <v>1338.3</v>
      </c>
      <c r="Q35" s="960">
        <v>1102.5</v>
      </c>
      <c r="R35" s="950"/>
      <c r="S35" s="951"/>
      <c r="T35" s="951"/>
      <c r="U35" s="951"/>
      <c r="V35" s="951"/>
      <c r="W35" s="13"/>
    </row>
    <row r="36" spans="1:23" ht="23.25" customHeight="1">
      <c r="A36" s="621"/>
      <c r="B36" s="792" t="s">
        <v>161</v>
      </c>
      <c r="C36" s="630"/>
      <c r="D36" s="953">
        <v>153</v>
      </c>
      <c r="E36" s="954">
        <v>140</v>
      </c>
      <c r="F36" s="955">
        <v>13</v>
      </c>
      <c r="G36" s="954">
        <v>12611</v>
      </c>
      <c r="H36" s="954">
        <v>11659</v>
      </c>
      <c r="I36" s="956">
        <v>952</v>
      </c>
      <c r="J36" s="957">
        <v>78</v>
      </c>
      <c r="K36" s="954">
        <v>76</v>
      </c>
      <c r="L36" s="955">
        <v>2</v>
      </c>
      <c r="M36" s="958">
        <v>761</v>
      </c>
      <c r="N36" s="956">
        <v>744</v>
      </c>
      <c r="O36" s="956">
        <v>17</v>
      </c>
      <c r="P36" s="959">
        <v>1321.3</v>
      </c>
      <c r="Q36" s="960">
        <v>1266.9</v>
      </c>
      <c r="R36" s="950"/>
      <c r="S36" s="951"/>
      <c r="T36" s="951"/>
      <c r="U36" s="951"/>
      <c r="V36" s="951"/>
      <c r="W36" s="13"/>
    </row>
    <row r="37" spans="1:23" ht="23.25" customHeight="1">
      <c r="A37" s="621"/>
      <c r="B37" s="792" t="s">
        <v>162</v>
      </c>
      <c r="C37" s="630"/>
      <c r="D37" s="953">
        <v>22</v>
      </c>
      <c r="E37" s="954">
        <v>19</v>
      </c>
      <c r="F37" s="955">
        <v>3</v>
      </c>
      <c r="G37" s="954">
        <v>2288</v>
      </c>
      <c r="H37" s="954">
        <v>2019</v>
      </c>
      <c r="I37" s="956">
        <v>269</v>
      </c>
      <c r="J37" s="957">
        <v>5</v>
      </c>
      <c r="K37" s="954">
        <v>2</v>
      </c>
      <c r="L37" s="955">
        <v>3</v>
      </c>
      <c r="M37" s="958">
        <v>53</v>
      </c>
      <c r="N37" s="956">
        <v>29</v>
      </c>
      <c r="O37" s="956">
        <v>24</v>
      </c>
      <c r="P37" s="959">
        <v>907.4</v>
      </c>
      <c r="Q37" s="960">
        <v>822.5</v>
      </c>
      <c r="R37" s="950"/>
      <c r="S37" s="951"/>
      <c r="T37" s="951"/>
      <c r="U37" s="951"/>
      <c r="V37" s="951"/>
      <c r="W37" s="13"/>
    </row>
    <row r="38" spans="1:23" ht="23.25" customHeight="1">
      <c r="A38" s="940"/>
      <c r="B38" s="806" t="s">
        <v>163</v>
      </c>
      <c r="C38" s="941"/>
      <c r="D38" s="942">
        <v>39</v>
      </c>
      <c r="E38" s="964">
        <v>38</v>
      </c>
      <c r="F38" s="965">
        <v>1</v>
      </c>
      <c r="G38" s="964">
        <v>2399</v>
      </c>
      <c r="H38" s="964">
        <v>2394</v>
      </c>
      <c r="I38" s="966">
        <v>5</v>
      </c>
      <c r="J38" s="946">
        <v>43</v>
      </c>
      <c r="K38" s="964">
        <v>38</v>
      </c>
      <c r="L38" s="965">
        <v>5</v>
      </c>
      <c r="M38" s="947">
        <v>390</v>
      </c>
      <c r="N38" s="966">
        <v>346</v>
      </c>
      <c r="O38" s="966">
        <v>44</v>
      </c>
      <c r="P38" s="967">
        <v>1176.8</v>
      </c>
      <c r="Q38" s="968">
        <v>1181</v>
      </c>
      <c r="R38" s="950"/>
      <c r="S38" s="951"/>
      <c r="T38" s="951"/>
      <c r="U38" s="951"/>
      <c r="V38" s="951"/>
      <c r="W38" s="13"/>
    </row>
    <row r="39" spans="1:23" ht="23.25" customHeight="1">
      <c r="A39" s="621"/>
      <c r="B39" s="792" t="s">
        <v>164</v>
      </c>
      <c r="C39" s="630"/>
      <c r="D39" s="953">
        <v>23</v>
      </c>
      <c r="E39" s="954">
        <v>21</v>
      </c>
      <c r="F39" s="955">
        <v>2</v>
      </c>
      <c r="G39" s="954">
        <v>1570</v>
      </c>
      <c r="H39" s="954">
        <v>1468</v>
      </c>
      <c r="I39" s="956">
        <v>102</v>
      </c>
      <c r="J39" s="957">
        <v>29</v>
      </c>
      <c r="K39" s="954">
        <v>25</v>
      </c>
      <c r="L39" s="955">
        <v>4</v>
      </c>
      <c r="M39" s="958">
        <v>289</v>
      </c>
      <c r="N39" s="956">
        <v>236</v>
      </c>
      <c r="O39" s="956">
        <v>53</v>
      </c>
      <c r="P39" s="959">
        <v>1318.4</v>
      </c>
      <c r="Q39" s="960">
        <v>1234.8</v>
      </c>
      <c r="R39" s="950"/>
      <c r="S39" s="951"/>
      <c r="T39" s="951"/>
      <c r="U39" s="951"/>
      <c r="V39" s="951"/>
      <c r="W39" s="13"/>
    </row>
    <row r="40" spans="1:23" ht="23.25" customHeight="1">
      <c r="A40" s="621"/>
      <c r="B40" s="792" t="s">
        <v>165</v>
      </c>
      <c r="C40" s="630"/>
      <c r="D40" s="953">
        <v>27</v>
      </c>
      <c r="E40" s="954">
        <v>27</v>
      </c>
      <c r="F40" s="955">
        <v>0</v>
      </c>
      <c r="G40" s="954">
        <v>1917</v>
      </c>
      <c r="H40" s="954">
        <v>1803</v>
      </c>
      <c r="I40" s="956">
        <v>114</v>
      </c>
      <c r="J40" s="957">
        <v>26</v>
      </c>
      <c r="K40" s="954">
        <v>25</v>
      </c>
      <c r="L40" s="955">
        <v>1</v>
      </c>
      <c r="M40" s="958">
        <v>328</v>
      </c>
      <c r="N40" s="956">
        <v>306</v>
      </c>
      <c r="O40" s="956">
        <v>22</v>
      </c>
      <c r="P40" s="959">
        <v>1139.6</v>
      </c>
      <c r="Q40" s="960">
        <v>1087.1</v>
      </c>
      <c r="R40" s="950"/>
      <c r="S40" s="951"/>
      <c r="T40" s="951"/>
      <c r="U40" s="951"/>
      <c r="V40" s="951"/>
      <c r="W40" s="13"/>
    </row>
    <row r="41" spans="1:23" ht="23.25" customHeight="1">
      <c r="A41" s="621"/>
      <c r="B41" s="792" t="s">
        <v>166</v>
      </c>
      <c r="C41" s="630"/>
      <c r="D41" s="953">
        <v>88</v>
      </c>
      <c r="E41" s="954">
        <v>88</v>
      </c>
      <c r="F41" s="955">
        <v>0</v>
      </c>
      <c r="G41" s="954">
        <v>4839</v>
      </c>
      <c r="H41" s="954">
        <v>4641</v>
      </c>
      <c r="I41" s="956">
        <v>198</v>
      </c>
      <c r="J41" s="957">
        <v>64</v>
      </c>
      <c r="K41" s="954">
        <v>64</v>
      </c>
      <c r="L41" s="955">
        <v>0</v>
      </c>
      <c r="M41" s="958">
        <v>626</v>
      </c>
      <c r="N41" s="956">
        <v>612</v>
      </c>
      <c r="O41" s="956">
        <v>14</v>
      </c>
      <c r="P41" s="959">
        <v>1316.9</v>
      </c>
      <c r="Q41" s="960">
        <v>1297</v>
      </c>
      <c r="R41" s="950"/>
      <c r="S41" s="951"/>
      <c r="T41" s="951"/>
      <c r="U41" s="951"/>
      <c r="V41" s="951"/>
      <c r="W41" s="13"/>
    </row>
    <row r="42" spans="1:23" ht="23.25" customHeight="1">
      <c r="A42" s="621"/>
      <c r="B42" s="792" t="s">
        <v>167</v>
      </c>
      <c r="C42" s="630"/>
      <c r="D42" s="953">
        <v>143</v>
      </c>
      <c r="E42" s="954">
        <v>140</v>
      </c>
      <c r="F42" s="955">
        <v>3</v>
      </c>
      <c r="G42" s="954">
        <v>9750</v>
      </c>
      <c r="H42" s="954">
        <v>9527</v>
      </c>
      <c r="I42" s="956">
        <v>223</v>
      </c>
      <c r="J42" s="957">
        <v>116</v>
      </c>
      <c r="K42" s="954">
        <v>111</v>
      </c>
      <c r="L42" s="955">
        <v>5</v>
      </c>
      <c r="M42" s="958">
        <v>1105</v>
      </c>
      <c r="N42" s="956">
        <v>1022</v>
      </c>
      <c r="O42" s="956">
        <v>83</v>
      </c>
      <c r="P42" s="959">
        <v>1924.6</v>
      </c>
      <c r="Q42" s="960">
        <v>1921.5</v>
      </c>
      <c r="R42" s="950"/>
      <c r="S42" s="951"/>
      <c r="T42" s="951"/>
      <c r="U42" s="951"/>
      <c r="V42" s="951"/>
      <c r="W42" s="13"/>
    </row>
    <row r="43" spans="1:23" ht="23.25" customHeight="1">
      <c r="A43" s="940"/>
      <c r="B43" s="806" t="s">
        <v>168</v>
      </c>
      <c r="C43" s="941"/>
      <c r="D43" s="942">
        <v>74</v>
      </c>
      <c r="E43" s="964">
        <v>69</v>
      </c>
      <c r="F43" s="965">
        <v>5</v>
      </c>
      <c r="G43" s="964">
        <v>9538</v>
      </c>
      <c r="H43" s="964">
        <v>9205</v>
      </c>
      <c r="I43" s="966">
        <v>333</v>
      </c>
      <c r="J43" s="946">
        <v>58</v>
      </c>
      <c r="K43" s="964">
        <v>48</v>
      </c>
      <c r="L43" s="965">
        <v>10</v>
      </c>
      <c r="M43" s="947">
        <v>537</v>
      </c>
      <c r="N43" s="966">
        <v>463</v>
      </c>
      <c r="O43" s="966">
        <v>74</v>
      </c>
      <c r="P43" s="967">
        <v>2822.1</v>
      </c>
      <c r="Q43" s="968">
        <v>2770.2</v>
      </c>
      <c r="R43" s="950"/>
      <c r="S43" s="951"/>
      <c r="T43" s="951"/>
      <c r="U43" s="951"/>
      <c r="V43" s="951"/>
      <c r="W43" s="13"/>
    </row>
    <row r="44" spans="1:23" ht="23.25" customHeight="1">
      <c r="A44" s="621"/>
      <c r="B44" s="792" t="s">
        <v>169</v>
      </c>
      <c r="C44" s="630"/>
      <c r="D44" s="953">
        <v>71</v>
      </c>
      <c r="E44" s="954">
        <v>70</v>
      </c>
      <c r="F44" s="955">
        <v>1</v>
      </c>
      <c r="G44" s="954">
        <v>4693</v>
      </c>
      <c r="H44" s="954">
        <v>4549</v>
      </c>
      <c r="I44" s="956">
        <v>144</v>
      </c>
      <c r="J44" s="957">
        <v>80</v>
      </c>
      <c r="K44" s="954">
        <v>86</v>
      </c>
      <c r="L44" s="955">
        <v>-6</v>
      </c>
      <c r="M44" s="958">
        <v>623</v>
      </c>
      <c r="N44" s="956">
        <v>664</v>
      </c>
      <c r="O44" s="956">
        <v>-41</v>
      </c>
      <c r="P44" s="959">
        <v>2812.7</v>
      </c>
      <c r="Q44" s="960">
        <v>2817.8</v>
      </c>
      <c r="R44" s="950"/>
      <c r="S44" s="951"/>
      <c r="T44" s="951"/>
      <c r="U44" s="951"/>
      <c r="V44" s="951"/>
      <c r="W44" s="13"/>
    </row>
    <row r="45" spans="1:23" ht="23.25" customHeight="1">
      <c r="A45" s="621"/>
      <c r="B45" s="792" t="s">
        <v>170</v>
      </c>
      <c r="C45" s="630"/>
      <c r="D45" s="953">
        <v>50</v>
      </c>
      <c r="E45" s="954">
        <v>52</v>
      </c>
      <c r="F45" s="955">
        <v>-2</v>
      </c>
      <c r="G45" s="954">
        <v>2471</v>
      </c>
      <c r="H45" s="954">
        <v>2474</v>
      </c>
      <c r="I45" s="956">
        <v>-3</v>
      </c>
      <c r="J45" s="957">
        <v>84</v>
      </c>
      <c r="K45" s="954">
        <v>83</v>
      </c>
      <c r="L45" s="955">
        <v>1</v>
      </c>
      <c r="M45" s="958">
        <v>799</v>
      </c>
      <c r="N45" s="956">
        <v>785</v>
      </c>
      <c r="O45" s="956">
        <v>14</v>
      </c>
      <c r="P45" s="959">
        <v>1453.3</v>
      </c>
      <c r="Q45" s="960">
        <v>1481.4</v>
      </c>
      <c r="R45" s="950"/>
      <c r="S45" s="951"/>
      <c r="T45" s="951"/>
      <c r="U45" s="951"/>
      <c r="V45" s="951"/>
      <c r="W45" s="13"/>
    </row>
    <row r="46" spans="1:23" ht="23.25" customHeight="1">
      <c r="A46" s="621"/>
      <c r="B46" s="792" t="s">
        <v>171</v>
      </c>
      <c r="C46" s="630"/>
      <c r="D46" s="953">
        <v>84</v>
      </c>
      <c r="E46" s="954">
        <v>83</v>
      </c>
      <c r="F46" s="955">
        <v>1</v>
      </c>
      <c r="G46" s="954">
        <v>5345</v>
      </c>
      <c r="H46" s="954">
        <v>5331</v>
      </c>
      <c r="I46" s="956">
        <v>14</v>
      </c>
      <c r="J46" s="957">
        <v>109</v>
      </c>
      <c r="K46" s="954">
        <v>108</v>
      </c>
      <c r="L46" s="955">
        <v>1</v>
      </c>
      <c r="M46" s="958">
        <v>1199</v>
      </c>
      <c r="N46" s="956">
        <v>1172</v>
      </c>
      <c r="O46" s="956">
        <v>27</v>
      </c>
      <c r="P46" s="959">
        <v>1947.6</v>
      </c>
      <c r="Q46" s="960">
        <v>1982.6</v>
      </c>
      <c r="R46" s="950"/>
      <c r="S46" s="951"/>
      <c r="T46" s="951"/>
      <c r="U46" s="951"/>
      <c r="V46" s="951"/>
      <c r="W46" s="13"/>
    </row>
    <row r="47" spans="1:23" ht="23.25" customHeight="1">
      <c r="A47" s="621"/>
      <c r="B47" s="792" t="s">
        <v>172</v>
      </c>
      <c r="C47" s="630"/>
      <c r="D47" s="953">
        <v>88</v>
      </c>
      <c r="E47" s="954">
        <v>86</v>
      </c>
      <c r="F47" s="955">
        <v>2</v>
      </c>
      <c r="G47" s="954">
        <v>7602</v>
      </c>
      <c r="H47" s="954">
        <v>7506</v>
      </c>
      <c r="I47" s="956">
        <v>96</v>
      </c>
      <c r="J47" s="957">
        <v>10</v>
      </c>
      <c r="K47" s="954">
        <v>10</v>
      </c>
      <c r="L47" s="955">
        <v>0</v>
      </c>
      <c r="M47" s="958">
        <v>90</v>
      </c>
      <c r="N47" s="956">
        <v>87</v>
      </c>
      <c r="O47" s="956">
        <v>3</v>
      </c>
      <c r="P47" s="959">
        <v>3865.3</v>
      </c>
      <c r="Q47" s="960">
        <v>3874</v>
      </c>
      <c r="R47" s="950"/>
      <c r="S47" s="951"/>
      <c r="T47" s="951"/>
      <c r="U47" s="951"/>
      <c r="V47" s="951"/>
      <c r="W47" s="13"/>
    </row>
    <row r="48" spans="1:23" ht="23.25" customHeight="1">
      <c r="A48" s="940"/>
      <c r="B48" s="806" t="s">
        <v>173</v>
      </c>
      <c r="C48" s="941"/>
      <c r="D48" s="942">
        <v>219</v>
      </c>
      <c r="E48" s="964">
        <v>206</v>
      </c>
      <c r="F48" s="965">
        <v>13</v>
      </c>
      <c r="G48" s="964">
        <v>22026</v>
      </c>
      <c r="H48" s="964">
        <v>20305</v>
      </c>
      <c r="I48" s="966">
        <v>1721</v>
      </c>
      <c r="J48" s="946">
        <v>258</v>
      </c>
      <c r="K48" s="964">
        <v>245</v>
      </c>
      <c r="L48" s="965">
        <v>13</v>
      </c>
      <c r="M48" s="947">
        <v>2060</v>
      </c>
      <c r="N48" s="966">
        <v>1918</v>
      </c>
      <c r="O48" s="966">
        <v>142</v>
      </c>
      <c r="P48" s="967">
        <v>2595.5</v>
      </c>
      <c r="Q48" s="968">
        <v>2469.2</v>
      </c>
      <c r="R48" s="950"/>
      <c r="S48" s="951"/>
      <c r="T48" s="951"/>
      <c r="U48" s="951"/>
      <c r="V48" s="951"/>
      <c r="W48" s="13"/>
    </row>
    <row r="49" spans="1:23" ht="23.25" customHeight="1">
      <c r="A49" s="621"/>
      <c r="B49" s="792" t="s">
        <v>174</v>
      </c>
      <c r="C49" s="630"/>
      <c r="D49" s="953">
        <v>54</v>
      </c>
      <c r="E49" s="954">
        <v>46</v>
      </c>
      <c r="F49" s="955">
        <v>8</v>
      </c>
      <c r="G49" s="954">
        <v>3966</v>
      </c>
      <c r="H49" s="954">
        <v>3329</v>
      </c>
      <c r="I49" s="956">
        <v>637</v>
      </c>
      <c r="J49" s="957">
        <v>75</v>
      </c>
      <c r="K49" s="954">
        <v>73</v>
      </c>
      <c r="L49" s="955">
        <v>2</v>
      </c>
      <c r="M49" s="958">
        <v>694</v>
      </c>
      <c r="N49" s="956">
        <v>666</v>
      </c>
      <c r="O49" s="956">
        <v>28</v>
      </c>
      <c r="P49" s="959">
        <v>2492</v>
      </c>
      <c r="Q49" s="960">
        <v>2183.1</v>
      </c>
      <c r="R49" s="950"/>
      <c r="S49" s="951"/>
      <c r="T49" s="951"/>
      <c r="U49" s="951"/>
      <c r="V49" s="951"/>
      <c r="W49" s="13"/>
    </row>
    <row r="50" spans="1:23" ht="23.25" customHeight="1">
      <c r="A50" s="621"/>
      <c r="B50" s="792" t="s">
        <v>175</v>
      </c>
      <c r="C50" s="630"/>
      <c r="D50" s="953">
        <v>70</v>
      </c>
      <c r="E50" s="954">
        <v>67</v>
      </c>
      <c r="F50" s="955">
        <v>3</v>
      </c>
      <c r="G50" s="954">
        <v>6556</v>
      </c>
      <c r="H50" s="954">
        <v>6442</v>
      </c>
      <c r="I50" s="956">
        <v>114</v>
      </c>
      <c r="J50" s="957">
        <v>140</v>
      </c>
      <c r="K50" s="954">
        <v>138</v>
      </c>
      <c r="L50" s="955">
        <v>2</v>
      </c>
      <c r="M50" s="958">
        <v>1050</v>
      </c>
      <c r="N50" s="956">
        <v>1011</v>
      </c>
      <c r="O50" s="956">
        <v>39</v>
      </c>
      <c r="P50" s="959">
        <v>2304.8</v>
      </c>
      <c r="Q50" s="960">
        <v>2300.3</v>
      </c>
      <c r="R50" s="950"/>
      <c r="S50" s="951"/>
      <c r="T50" s="951"/>
      <c r="U50" s="951"/>
      <c r="V50" s="951"/>
      <c r="W50" s="13"/>
    </row>
    <row r="51" spans="1:23" ht="23.25" customHeight="1">
      <c r="A51" s="621"/>
      <c r="B51" s="792" t="s">
        <v>176</v>
      </c>
      <c r="C51" s="630"/>
      <c r="D51" s="953">
        <v>111</v>
      </c>
      <c r="E51" s="954">
        <v>107</v>
      </c>
      <c r="F51" s="955">
        <v>4</v>
      </c>
      <c r="G51" s="954">
        <v>10380</v>
      </c>
      <c r="H51" s="954">
        <v>10026</v>
      </c>
      <c r="I51" s="956">
        <v>354</v>
      </c>
      <c r="J51" s="957">
        <v>177</v>
      </c>
      <c r="K51" s="954">
        <v>180</v>
      </c>
      <c r="L51" s="955">
        <v>-3</v>
      </c>
      <c r="M51" s="958">
        <v>1593</v>
      </c>
      <c r="N51" s="956">
        <v>1595</v>
      </c>
      <c r="O51" s="961">
        <v>-2</v>
      </c>
      <c r="P51" s="959">
        <v>2878.1</v>
      </c>
      <c r="Q51" s="960">
        <v>2862.3</v>
      </c>
      <c r="R51" s="950"/>
      <c r="S51" s="951"/>
      <c r="T51" s="951"/>
      <c r="U51" s="951"/>
      <c r="V51" s="951"/>
      <c r="W51" s="13"/>
    </row>
    <row r="52" spans="1:23" ht="23.25" customHeight="1">
      <c r="A52" s="621"/>
      <c r="B52" s="792" t="s">
        <v>177</v>
      </c>
      <c r="C52" s="630"/>
      <c r="D52" s="953">
        <v>64</v>
      </c>
      <c r="E52" s="954">
        <v>71</v>
      </c>
      <c r="F52" s="955">
        <v>-7</v>
      </c>
      <c r="G52" s="954">
        <v>2916</v>
      </c>
      <c r="H52" s="954">
        <v>2850</v>
      </c>
      <c r="I52" s="956">
        <v>66</v>
      </c>
      <c r="J52" s="957">
        <v>97</v>
      </c>
      <c r="K52" s="954">
        <v>93</v>
      </c>
      <c r="L52" s="955">
        <v>4</v>
      </c>
      <c r="M52" s="958">
        <v>653</v>
      </c>
      <c r="N52" s="956">
        <v>586</v>
      </c>
      <c r="O52" s="956">
        <v>67</v>
      </c>
      <c r="P52" s="959">
        <v>1274.6</v>
      </c>
      <c r="Q52" s="960">
        <v>1258.6</v>
      </c>
      <c r="R52" s="950"/>
      <c r="S52" s="951"/>
      <c r="T52" s="951"/>
      <c r="U52" s="951"/>
      <c r="V52" s="951"/>
      <c r="W52" s="13"/>
    </row>
    <row r="53" spans="1:23" ht="23.25" customHeight="1">
      <c r="A53" s="940"/>
      <c r="B53" s="806" t="s">
        <v>178</v>
      </c>
      <c r="C53" s="941"/>
      <c r="D53" s="942">
        <v>61</v>
      </c>
      <c r="E53" s="964">
        <v>53</v>
      </c>
      <c r="F53" s="965">
        <v>8</v>
      </c>
      <c r="G53" s="964">
        <v>3745</v>
      </c>
      <c r="H53" s="964">
        <v>3323</v>
      </c>
      <c r="I53" s="966">
        <v>422</v>
      </c>
      <c r="J53" s="946">
        <v>107</v>
      </c>
      <c r="K53" s="964">
        <v>99</v>
      </c>
      <c r="L53" s="965">
        <v>8</v>
      </c>
      <c r="M53" s="947">
        <v>941</v>
      </c>
      <c r="N53" s="966">
        <v>889</v>
      </c>
      <c r="O53" s="966">
        <v>52</v>
      </c>
      <c r="P53" s="967">
        <v>1837.6</v>
      </c>
      <c r="Q53" s="968">
        <v>1698.4</v>
      </c>
      <c r="R53" s="950"/>
      <c r="S53" s="951"/>
      <c r="T53" s="951"/>
      <c r="U53" s="951"/>
      <c r="V53" s="951"/>
      <c r="W53" s="13"/>
    </row>
    <row r="54" spans="1:23" ht="23.25" customHeight="1">
      <c r="A54" s="621"/>
      <c r="B54" s="792" t="s">
        <v>179</v>
      </c>
      <c r="C54" s="630"/>
      <c r="D54" s="953">
        <v>151</v>
      </c>
      <c r="E54" s="954">
        <v>146</v>
      </c>
      <c r="F54" s="955">
        <v>5</v>
      </c>
      <c r="G54" s="954">
        <v>9815</v>
      </c>
      <c r="H54" s="954">
        <v>9223</v>
      </c>
      <c r="I54" s="956">
        <v>592</v>
      </c>
      <c r="J54" s="957">
        <v>179</v>
      </c>
      <c r="K54" s="954">
        <v>178</v>
      </c>
      <c r="L54" s="955">
        <v>1</v>
      </c>
      <c r="M54" s="958">
        <v>1763</v>
      </c>
      <c r="N54" s="956">
        <v>1750</v>
      </c>
      <c r="O54" s="956">
        <v>13</v>
      </c>
      <c r="P54" s="959">
        <v>2763.2</v>
      </c>
      <c r="Q54" s="960">
        <v>2669.8</v>
      </c>
      <c r="R54" s="950"/>
      <c r="S54" s="951"/>
      <c r="T54" s="951"/>
      <c r="U54" s="951"/>
      <c r="V54" s="951"/>
      <c r="W54" s="13"/>
    </row>
    <row r="55" spans="1:23" ht="23.25" customHeight="1">
      <c r="A55" s="658"/>
      <c r="B55" s="801" t="s">
        <v>180</v>
      </c>
      <c r="C55" s="659"/>
      <c r="D55" s="969">
        <v>45</v>
      </c>
      <c r="E55" s="970">
        <v>43</v>
      </c>
      <c r="F55" s="971">
        <v>2</v>
      </c>
      <c r="G55" s="970">
        <v>4355</v>
      </c>
      <c r="H55" s="970">
        <v>4084</v>
      </c>
      <c r="I55" s="972">
        <v>271</v>
      </c>
      <c r="J55" s="973">
        <v>28</v>
      </c>
      <c r="K55" s="970">
        <v>29</v>
      </c>
      <c r="L55" s="971">
        <v>-1</v>
      </c>
      <c r="M55" s="974">
        <v>282</v>
      </c>
      <c r="N55" s="972">
        <v>309</v>
      </c>
      <c r="O55" s="972">
        <v>-27</v>
      </c>
      <c r="P55" s="975">
        <v>2307</v>
      </c>
      <c r="Q55" s="976">
        <v>2276.2</v>
      </c>
      <c r="R55" s="950"/>
      <c r="S55" s="951"/>
      <c r="T55" s="951"/>
      <c r="U55" s="951"/>
      <c r="V55" s="951"/>
      <c r="W55" s="13"/>
    </row>
    <row r="56" spans="7:20" ht="15" customHeight="1">
      <c r="G56" s="977"/>
      <c r="N56" s="977"/>
      <c r="Q56" s="584" t="s">
        <v>25</v>
      </c>
      <c r="S56" s="905"/>
      <c r="T56" s="905"/>
    </row>
    <row r="57" spans="1:20" ht="12.75" customHeight="1">
      <c r="A57" s="600" t="s">
        <v>357</v>
      </c>
      <c r="S57" s="905"/>
      <c r="T57" s="905"/>
    </row>
    <row r="58" spans="1:19" ht="12.75" customHeight="1">
      <c r="A58" s="600" t="s">
        <v>358</v>
      </c>
      <c r="B58" s="978"/>
      <c r="S58" s="905"/>
    </row>
    <row r="59" ht="12.75" customHeight="1">
      <c r="S59" s="905"/>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dimension ref="A2:N30"/>
  <sheetViews>
    <sheetView zoomScale="75" zoomScaleNormal="75" zoomScalePageLayoutView="0" workbookViewId="0" topLeftCell="A1">
      <selection activeCell="A1" sqref="A1"/>
    </sheetView>
  </sheetViews>
  <sheetFormatPr defaultColWidth="9.00390625" defaultRowHeight="13.5" customHeight="1"/>
  <cols>
    <col min="1" max="1" width="3.875" style="1001" customWidth="1"/>
    <col min="2" max="2" width="5.75390625" style="727" customWidth="1"/>
    <col min="3" max="3" width="10.625" style="727" customWidth="1"/>
    <col min="4" max="4" width="0.5" style="13" customWidth="1"/>
    <col min="5" max="11" width="10.625" style="13" customWidth="1"/>
    <col min="12" max="12" width="10.75390625" style="13" customWidth="1"/>
    <col min="13" max="14" width="10.625" style="13" customWidth="1"/>
    <col min="15" max="16384" width="9.00390625" style="13" customWidth="1"/>
  </cols>
  <sheetData>
    <row r="2" spans="1:14" ht="13.5" customHeight="1">
      <c r="A2" s="979" t="s">
        <v>359</v>
      </c>
      <c r="B2" s="979"/>
      <c r="C2" s="979"/>
      <c r="D2" s="979"/>
      <c r="E2" s="979"/>
      <c r="F2" s="979"/>
      <c r="G2" s="979"/>
      <c r="H2" s="979"/>
      <c r="I2" s="979"/>
      <c r="J2" s="979"/>
      <c r="K2" s="979"/>
      <c r="L2" s="979"/>
      <c r="M2" s="979"/>
      <c r="N2" s="979"/>
    </row>
    <row r="3" spans="1:14" ht="13.5" customHeight="1">
      <c r="A3" s="980"/>
      <c r="C3" s="3"/>
      <c r="D3" s="663"/>
      <c r="E3" s="663"/>
      <c r="F3" s="663"/>
      <c r="G3" s="663"/>
      <c r="H3" s="663"/>
      <c r="I3" s="663"/>
      <c r="J3" s="663"/>
      <c r="K3" s="981"/>
      <c r="L3" s="981"/>
      <c r="N3" s="981" t="s">
        <v>231</v>
      </c>
    </row>
    <row r="4" spans="1:14" s="727" customFormat="1" ht="17.25" customHeight="1">
      <c r="A4" s="982"/>
      <c r="B4" s="914"/>
      <c r="C4" s="914"/>
      <c r="D4" s="914"/>
      <c r="E4" s="774" t="s">
        <v>360</v>
      </c>
      <c r="F4" s="774">
        <v>6</v>
      </c>
      <c r="G4" s="774">
        <v>7</v>
      </c>
      <c r="H4" s="774">
        <v>8</v>
      </c>
      <c r="I4" s="774">
        <v>9</v>
      </c>
      <c r="J4" s="774">
        <v>10</v>
      </c>
      <c r="K4" s="774">
        <v>11</v>
      </c>
      <c r="L4" s="774">
        <v>12</v>
      </c>
      <c r="M4" s="774">
        <v>13</v>
      </c>
      <c r="N4" s="774">
        <v>14</v>
      </c>
    </row>
    <row r="5" spans="1:14" s="727" customFormat="1" ht="17.25" customHeight="1">
      <c r="A5" s="983"/>
      <c r="B5" s="733"/>
      <c r="C5" s="733"/>
      <c r="D5" s="733"/>
      <c r="E5" s="984" t="s">
        <v>3</v>
      </c>
      <c r="F5" s="984" t="s">
        <v>232</v>
      </c>
      <c r="G5" s="984" t="s">
        <v>233</v>
      </c>
      <c r="H5" s="984" t="s">
        <v>4</v>
      </c>
      <c r="I5" s="984" t="s">
        <v>234</v>
      </c>
      <c r="J5" s="984" t="s">
        <v>235</v>
      </c>
      <c r="K5" s="984" t="s">
        <v>5</v>
      </c>
      <c r="L5" s="984" t="s">
        <v>236</v>
      </c>
      <c r="M5" s="985" t="s">
        <v>361</v>
      </c>
      <c r="N5" s="985" t="s">
        <v>362</v>
      </c>
    </row>
    <row r="6" spans="1:14" ht="17.25" customHeight="1">
      <c r="A6" s="986"/>
      <c r="B6" s="3" t="s">
        <v>237</v>
      </c>
      <c r="C6" s="3"/>
      <c r="D6" s="3"/>
      <c r="E6" s="679">
        <v>80</v>
      </c>
      <c r="F6" s="678">
        <v>70</v>
      </c>
      <c r="G6" s="678">
        <v>70</v>
      </c>
      <c r="H6" s="678">
        <v>85</v>
      </c>
      <c r="I6" s="678">
        <v>93</v>
      </c>
      <c r="J6" s="678">
        <v>109</v>
      </c>
      <c r="K6" s="678">
        <v>139</v>
      </c>
      <c r="L6" s="678">
        <v>164</v>
      </c>
      <c r="M6" s="679">
        <v>144</v>
      </c>
      <c r="N6" s="679">
        <v>165</v>
      </c>
    </row>
    <row r="7" spans="1:14" ht="17.25" customHeight="1">
      <c r="A7" s="986" t="s">
        <v>238</v>
      </c>
      <c r="B7" s="3"/>
      <c r="C7" s="792" t="s">
        <v>239</v>
      </c>
      <c r="D7" s="792"/>
      <c r="E7" s="679">
        <v>72</v>
      </c>
      <c r="F7" s="678">
        <v>63</v>
      </c>
      <c r="G7" s="678">
        <v>62</v>
      </c>
      <c r="H7" s="678">
        <v>76</v>
      </c>
      <c r="I7" s="678">
        <v>85</v>
      </c>
      <c r="J7" s="678">
        <v>103</v>
      </c>
      <c r="K7" s="678">
        <v>128</v>
      </c>
      <c r="L7" s="678">
        <v>152</v>
      </c>
      <c r="M7" s="679">
        <v>140</v>
      </c>
      <c r="N7" s="679">
        <v>157</v>
      </c>
    </row>
    <row r="8" spans="1:14" ht="17.25" customHeight="1">
      <c r="A8" s="986"/>
      <c r="B8" s="3"/>
      <c r="C8" s="792" t="s">
        <v>240</v>
      </c>
      <c r="D8" s="792"/>
      <c r="E8" s="679">
        <v>8</v>
      </c>
      <c r="F8" s="678">
        <v>7</v>
      </c>
      <c r="G8" s="678">
        <v>8</v>
      </c>
      <c r="H8" s="678">
        <v>9</v>
      </c>
      <c r="I8" s="678">
        <v>8</v>
      </c>
      <c r="J8" s="678">
        <v>6</v>
      </c>
      <c r="K8" s="678">
        <v>11</v>
      </c>
      <c r="L8" s="678">
        <v>12</v>
      </c>
      <c r="M8" s="679">
        <v>4</v>
      </c>
      <c r="N8" s="679">
        <v>8</v>
      </c>
    </row>
    <row r="9" spans="1:14" ht="17.25" customHeight="1">
      <c r="A9" s="986"/>
      <c r="B9" s="3" t="s">
        <v>241</v>
      </c>
      <c r="C9" s="3"/>
      <c r="D9" s="3"/>
      <c r="E9" s="679">
        <v>222</v>
      </c>
      <c r="F9" s="678">
        <v>194</v>
      </c>
      <c r="G9" s="678">
        <v>205</v>
      </c>
      <c r="H9" s="678">
        <v>213</v>
      </c>
      <c r="I9" s="678">
        <v>177</v>
      </c>
      <c r="J9" s="678">
        <v>200</v>
      </c>
      <c r="K9" s="678">
        <v>204</v>
      </c>
      <c r="L9" s="678">
        <v>184</v>
      </c>
      <c r="M9" s="679">
        <v>171</v>
      </c>
      <c r="N9" s="679">
        <v>217</v>
      </c>
    </row>
    <row r="10" spans="1:14" ht="17.25" customHeight="1">
      <c r="A10" s="986" t="s">
        <v>242</v>
      </c>
      <c r="B10" s="3"/>
      <c r="C10" s="792" t="s">
        <v>243</v>
      </c>
      <c r="D10" s="792"/>
      <c r="E10" s="679">
        <v>194</v>
      </c>
      <c r="F10" s="678">
        <v>175</v>
      </c>
      <c r="G10" s="678">
        <v>181</v>
      </c>
      <c r="H10" s="678">
        <v>202</v>
      </c>
      <c r="I10" s="678">
        <v>168</v>
      </c>
      <c r="J10" s="678">
        <v>168</v>
      </c>
      <c r="K10" s="678">
        <v>187</v>
      </c>
      <c r="L10" s="678">
        <v>170</v>
      </c>
      <c r="M10" s="679">
        <v>162</v>
      </c>
      <c r="N10" s="679">
        <v>200</v>
      </c>
    </row>
    <row r="11" spans="1:14" ht="17.25" customHeight="1">
      <c r="A11" s="986"/>
      <c r="B11" s="3"/>
      <c r="C11" s="792" t="s">
        <v>244</v>
      </c>
      <c r="D11" s="792"/>
      <c r="E11" s="679">
        <v>28</v>
      </c>
      <c r="F11" s="678">
        <v>19</v>
      </c>
      <c r="G11" s="678">
        <v>24</v>
      </c>
      <c r="H11" s="678">
        <v>11</v>
      </c>
      <c r="I11" s="678">
        <v>9</v>
      </c>
      <c r="J11" s="678">
        <v>32</v>
      </c>
      <c r="K11" s="678">
        <v>17</v>
      </c>
      <c r="L11" s="678">
        <v>14</v>
      </c>
      <c r="M11" s="679">
        <v>9</v>
      </c>
      <c r="N11" s="679">
        <v>17</v>
      </c>
    </row>
    <row r="12" spans="1:14" ht="4.5" customHeight="1">
      <c r="A12" s="987"/>
      <c r="B12" s="733"/>
      <c r="C12" s="801"/>
      <c r="D12" s="801"/>
      <c r="E12" s="988"/>
      <c r="F12" s="989"/>
      <c r="G12" s="989"/>
      <c r="H12" s="989"/>
      <c r="I12" s="989"/>
      <c r="J12" s="989"/>
      <c r="K12" s="989"/>
      <c r="L12" s="989"/>
      <c r="M12" s="988"/>
      <c r="N12" s="988"/>
    </row>
    <row r="13" spans="1:14" ht="17.25" customHeight="1">
      <c r="A13" s="990" t="s">
        <v>245</v>
      </c>
      <c r="B13" s="3" t="s">
        <v>237</v>
      </c>
      <c r="C13" s="3"/>
      <c r="D13" s="3"/>
      <c r="E13" s="679">
        <v>4352</v>
      </c>
      <c r="F13" s="678">
        <v>3775</v>
      </c>
      <c r="G13" s="678">
        <v>4217</v>
      </c>
      <c r="H13" s="678">
        <v>4661</v>
      </c>
      <c r="I13" s="678">
        <v>4363</v>
      </c>
      <c r="J13" s="678">
        <v>4267</v>
      </c>
      <c r="K13" s="678">
        <v>4897</v>
      </c>
      <c r="L13" s="678">
        <v>4404</v>
      </c>
      <c r="M13" s="991">
        <v>4306</v>
      </c>
      <c r="N13" s="992">
        <v>5636</v>
      </c>
    </row>
    <row r="14" spans="1:14" ht="17.25" customHeight="1">
      <c r="A14" s="986" t="s">
        <v>246</v>
      </c>
      <c r="B14" s="3"/>
      <c r="C14" s="792" t="s">
        <v>239</v>
      </c>
      <c r="D14" s="792"/>
      <c r="E14" s="679">
        <v>4049</v>
      </c>
      <c r="F14" s="678">
        <v>3623</v>
      </c>
      <c r="G14" s="678">
        <v>4039</v>
      </c>
      <c r="H14" s="678">
        <v>4368</v>
      </c>
      <c r="I14" s="678">
        <v>4239</v>
      </c>
      <c r="J14" s="678">
        <v>4126</v>
      </c>
      <c r="K14" s="678">
        <v>4615</v>
      </c>
      <c r="L14" s="678">
        <v>4243</v>
      </c>
      <c r="M14" s="991">
        <v>4144</v>
      </c>
      <c r="N14" s="679">
        <v>5190</v>
      </c>
    </row>
    <row r="15" spans="1:14" ht="17.25" customHeight="1">
      <c r="A15" s="986" t="s">
        <v>247</v>
      </c>
      <c r="B15" s="3"/>
      <c r="C15" s="792" t="s">
        <v>240</v>
      </c>
      <c r="D15" s="792"/>
      <c r="E15" s="679">
        <v>303</v>
      </c>
      <c r="F15" s="678">
        <v>152</v>
      </c>
      <c r="G15" s="678">
        <v>178</v>
      </c>
      <c r="H15" s="678">
        <v>293</v>
      </c>
      <c r="I15" s="678">
        <v>124</v>
      </c>
      <c r="J15" s="678">
        <v>141</v>
      </c>
      <c r="K15" s="678">
        <v>282</v>
      </c>
      <c r="L15" s="678">
        <v>161</v>
      </c>
      <c r="M15" s="991">
        <v>162</v>
      </c>
      <c r="N15" s="679">
        <v>446</v>
      </c>
    </row>
    <row r="16" spans="1:14" ht="17.25" customHeight="1">
      <c r="A16" s="986" t="s">
        <v>248</v>
      </c>
      <c r="B16" s="3" t="s">
        <v>241</v>
      </c>
      <c r="C16" s="3"/>
      <c r="D16" s="3"/>
      <c r="E16" s="679">
        <v>4035</v>
      </c>
      <c r="F16" s="678">
        <v>2652</v>
      </c>
      <c r="G16" s="678">
        <v>3072</v>
      </c>
      <c r="H16" s="678">
        <v>4274</v>
      </c>
      <c r="I16" s="678">
        <v>3359</v>
      </c>
      <c r="J16" s="678">
        <v>3331</v>
      </c>
      <c r="K16" s="678">
        <v>4397</v>
      </c>
      <c r="L16" s="678">
        <v>3080</v>
      </c>
      <c r="M16" s="991">
        <v>3111</v>
      </c>
      <c r="N16" s="679">
        <v>4836</v>
      </c>
    </row>
    <row r="17" spans="1:14" ht="17.25" customHeight="1">
      <c r="A17" s="986" t="s">
        <v>249</v>
      </c>
      <c r="B17" s="3"/>
      <c r="C17" s="792" t="s">
        <v>243</v>
      </c>
      <c r="D17" s="792"/>
      <c r="E17" s="679">
        <v>3163</v>
      </c>
      <c r="F17" s="678">
        <v>2236</v>
      </c>
      <c r="G17" s="678">
        <v>2611</v>
      </c>
      <c r="H17" s="678">
        <v>3445</v>
      </c>
      <c r="I17" s="678">
        <v>2913</v>
      </c>
      <c r="J17" s="678">
        <v>2871</v>
      </c>
      <c r="K17" s="678">
        <v>3614</v>
      </c>
      <c r="L17" s="678">
        <v>2616</v>
      </c>
      <c r="M17" s="991">
        <v>2654</v>
      </c>
      <c r="N17" s="679">
        <v>3855</v>
      </c>
    </row>
    <row r="18" spans="1:14" s="12" customFormat="1" ht="17.25" customHeight="1">
      <c r="A18" s="986"/>
      <c r="B18" s="3"/>
      <c r="C18" s="792" t="s">
        <v>244</v>
      </c>
      <c r="D18" s="792"/>
      <c r="E18" s="679">
        <v>872</v>
      </c>
      <c r="F18" s="678">
        <v>416</v>
      </c>
      <c r="G18" s="678">
        <v>461</v>
      </c>
      <c r="H18" s="678">
        <v>829</v>
      </c>
      <c r="I18" s="678">
        <v>446</v>
      </c>
      <c r="J18" s="678">
        <v>460</v>
      </c>
      <c r="K18" s="678">
        <v>783</v>
      </c>
      <c r="L18" s="678">
        <v>464</v>
      </c>
      <c r="M18" s="991">
        <v>457</v>
      </c>
      <c r="N18" s="679">
        <v>981</v>
      </c>
    </row>
    <row r="19" spans="1:14" s="12" customFormat="1" ht="4.5" customHeight="1">
      <c r="A19" s="987"/>
      <c r="B19" s="733"/>
      <c r="C19" s="801"/>
      <c r="D19" s="801"/>
      <c r="E19" s="988"/>
      <c r="F19" s="989"/>
      <c r="G19" s="989"/>
      <c r="H19" s="989"/>
      <c r="I19" s="989"/>
      <c r="J19" s="989"/>
      <c r="K19" s="989"/>
      <c r="L19" s="989"/>
      <c r="M19" s="993"/>
      <c r="N19" s="994"/>
    </row>
    <row r="20" spans="1:14" ht="17.25" customHeight="1">
      <c r="A20" s="990" t="s">
        <v>250</v>
      </c>
      <c r="B20" s="3" t="s">
        <v>237</v>
      </c>
      <c r="C20" s="3"/>
      <c r="D20" s="3"/>
      <c r="E20" s="679">
        <v>2759</v>
      </c>
      <c r="F20" s="678">
        <v>2408</v>
      </c>
      <c r="G20" s="678">
        <v>2498</v>
      </c>
      <c r="H20" s="678">
        <v>2704</v>
      </c>
      <c r="I20" s="678">
        <v>2479</v>
      </c>
      <c r="J20" s="678">
        <v>2340</v>
      </c>
      <c r="K20" s="678">
        <v>2757</v>
      </c>
      <c r="L20" s="678">
        <v>2302</v>
      </c>
      <c r="M20" s="991">
        <v>2439</v>
      </c>
      <c r="N20" s="679">
        <v>2827</v>
      </c>
    </row>
    <row r="21" spans="1:14" ht="17.25" customHeight="1">
      <c r="A21" s="986" t="s">
        <v>251</v>
      </c>
      <c r="B21" s="3"/>
      <c r="C21" s="792" t="s">
        <v>239</v>
      </c>
      <c r="D21" s="792"/>
      <c r="E21" s="679">
        <v>2683</v>
      </c>
      <c r="F21" s="678">
        <v>2376</v>
      </c>
      <c r="G21" s="678">
        <v>2467</v>
      </c>
      <c r="H21" s="678">
        <v>2592</v>
      </c>
      <c r="I21" s="678">
        <v>2438</v>
      </c>
      <c r="J21" s="678">
        <v>2302</v>
      </c>
      <c r="K21" s="678">
        <v>2647</v>
      </c>
      <c r="L21" s="678">
        <v>2270</v>
      </c>
      <c r="M21" s="991">
        <v>2386</v>
      </c>
      <c r="N21" s="679">
        <v>2632</v>
      </c>
    </row>
    <row r="22" spans="1:14" ht="17.25" customHeight="1">
      <c r="A22" s="986" t="s">
        <v>247</v>
      </c>
      <c r="B22" s="3"/>
      <c r="C22" s="792" t="s">
        <v>240</v>
      </c>
      <c r="D22" s="792"/>
      <c r="E22" s="679">
        <v>76</v>
      </c>
      <c r="F22" s="678">
        <v>32</v>
      </c>
      <c r="G22" s="678">
        <v>31</v>
      </c>
      <c r="H22" s="678">
        <v>112</v>
      </c>
      <c r="I22" s="678">
        <v>41</v>
      </c>
      <c r="J22" s="678">
        <v>38</v>
      </c>
      <c r="K22" s="678">
        <v>110</v>
      </c>
      <c r="L22" s="678">
        <v>32</v>
      </c>
      <c r="M22" s="991">
        <v>53</v>
      </c>
      <c r="N22" s="679">
        <v>195</v>
      </c>
    </row>
    <row r="23" spans="1:14" ht="17.25" customHeight="1">
      <c r="A23" s="986" t="s">
        <v>248</v>
      </c>
      <c r="B23" s="3" t="s">
        <v>241</v>
      </c>
      <c r="C23" s="3"/>
      <c r="D23" s="3"/>
      <c r="E23" s="679">
        <v>2053</v>
      </c>
      <c r="F23" s="678">
        <v>1252</v>
      </c>
      <c r="G23" s="678">
        <v>1413</v>
      </c>
      <c r="H23" s="678">
        <v>1927</v>
      </c>
      <c r="I23" s="678">
        <v>1429</v>
      </c>
      <c r="J23" s="678">
        <v>1381</v>
      </c>
      <c r="K23" s="678">
        <v>2088</v>
      </c>
      <c r="L23" s="678">
        <v>1425</v>
      </c>
      <c r="M23" s="991">
        <v>1503</v>
      </c>
      <c r="N23" s="995">
        <v>2051</v>
      </c>
    </row>
    <row r="24" spans="1:14" ht="17.25" customHeight="1">
      <c r="A24" s="986" t="s">
        <v>249</v>
      </c>
      <c r="B24" s="3"/>
      <c r="C24" s="792" t="s">
        <v>243</v>
      </c>
      <c r="D24" s="792"/>
      <c r="E24" s="679">
        <v>1679</v>
      </c>
      <c r="F24" s="678">
        <v>1138</v>
      </c>
      <c r="G24" s="678">
        <v>1294</v>
      </c>
      <c r="H24" s="678">
        <v>1602</v>
      </c>
      <c r="I24" s="678">
        <v>1293</v>
      </c>
      <c r="J24" s="678">
        <v>1242</v>
      </c>
      <c r="K24" s="678">
        <v>1789</v>
      </c>
      <c r="L24" s="678">
        <v>1305</v>
      </c>
      <c r="M24" s="991">
        <v>1359</v>
      </c>
      <c r="N24" s="679">
        <v>1712</v>
      </c>
    </row>
    <row r="25" spans="1:14" s="12" customFormat="1" ht="18" customHeight="1">
      <c r="A25" s="986"/>
      <c r="B25" s="3"/>
      <c r="C25" s="792" t="s">
        <v>244</v>
      </c>
      <c r="D25" s="792"/>
      <c r="E25" s="679">
        <v>374</v>
      </c>
      <c r="F25" s="678">
        <v>114</v>
      </c>
      <c r="G25" s="678">
        <v>119</v>
      </c>
      <c r="H25" s="678">
        <v>325</v>
      </c>
      <c r="I25" s="678">
        <v>136</v>
      </c>
      <c r="J25" s="678">
        <v>139</v>
      </c>
      <c r="K25" s="678">
        <v>299</v>
      </c>
      <c r="L25" s="678">
        <v>120</v>
      </c>
      <c r="M25" s="991">
        <v>144</v>
      </c>
      <c r="N25" s="679">
        <v>339</v>
      </c>
    </row>
    <row r="26" spans="1:14" s="12" customFormat="1" ht="3.75" customHeight="1">
      <c r="A26" s="996"/>
      <c r="B26" s="658"/>
      <c r="C26" s="801"/>
      <c r="D26" s="801"/>
      <c r="E26" s="988"/>
      <c r="F26" s="993"/>
      <c r="G26" s="993"/>
      <c r="H26" s="993"/>
      <c r="I26" s="993"/>
      <c r="J26" s="993"/>
      <c r="K26" s="993"/>
      <c r="L26" s="988"/>
      <c r="M26" s="898"/>
      <c r="N26" s="997"/>
    </row>
    <row r="27" spans="1:14" s="12" customFormat="1" ht="13.5" customHeight="1">
      <c r="A27" s="980"/>
      <c r="B27" s="3"/>
      <c r="C27" s="792"/>
      <c r="D27" s="664"/>
      <c r="E27" s="663"/>
      <c r="F27" s="663"/>
      <c r="G27" s="663"/>
      <c r="H27" s="663"/>
      <c r="I27" s="663"/>
      <c r="J27" s="663"/>
      <c r="K27" s="740"/>
      <c r="L27" s="740"/>
      <c r="M27" s="13"/>
      <c r="N27" s="998" t="s">
        <v>25</v>
      </c>
    </row>
    <row r="28" spans="1:14" s="12" customFormat="1" ht="13.5" customHeight="1">
      <c r="A28" s="999"/>
      <c r="B28" s="1000"/>
      <c r="C28" s="792"/>
      <c r="D28" s="664"/>
      <c r="E28" s="663"/>
      <c r="F28" s="663"/>
      <c r="G28" s="663"/>
      <c r="H28" s="663"/>
      <c r="I28" s="663"/>
      <c r="J28" s="663"/>
      <c r="K28" s="594"/>
      <c r="L28" s="594"/>
      <c r="M28" s="594"/>
      <c r="N28" s="13"/>
    </row>
    <row r="29" spans="1:13" ht="13.5" customHeight="1">
      <c r="A29" s="999"/>
      <c r="B29" s="3"/>
      <c r="C29" s="792"/>
      <c r="D29" s="664"/>
      <c r="E29" s="663"/>
      <c r="F29" s="663"/>
      <c r="G29" s="663"/>
      <c r="H29" s="663"/>
      <c r="I29" s="663"/>
      <c r="J29" s="663"/>
      <c r="K29" s="594"/>
      <c r="L29" s="594"/>
      <c r="M29" s="594"/>
    </row>
    <row r="30" spans="2:10" ht="13.5" customHeight="1">
      <c r="B30" s="728"/>
      <c r="C30" s="1002"/>
      <c r="D30" s="826"/>
      <c r="E30" s="12"/>
      <c r="F30" s="12"/>
      <c r="G30" s="12"/>
      <c r="H30" s="12"/>
      <c r="I30" s="12"/>
      <c r="J30" s="12"/>
    </row>
  </sheetData>
  <sheetProtection/>
  <mergeCells count="1">
    <mergeCell ref="A2:N2"/>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R47"/>
  <sheetViews>
    <sheetView showGridLines="0" zoomScalePageLayoutView="0" workbookViewId="0" topLeftCell="A1">
      <selection activeCell="A1" sqref="A1"/>
    </sheetView>
  </sheetViews>
  <sheetFormatPr defaultColWidth="9.00390625" defaultRowHeight="13.5"/>
  <cols>
    <col min="1" max="2" width="0.875" style="20" customWidth="1"/>
    <col min="3" max="3" width="2.50390625" style="20" customWidth="1"/>
    <col min="4" max="4" width="15.125" style="20" customWidth="1"/>
    <col min="5" max="5" width="0.875" style="20" customWidth="1"/>
    <col min="6" max="14" width="10.875" style="22" customWidth="1"/>
    <col min="15" max="16384" width="9.00390625" style="20" customWidth="1"/>
  </cols>
  <sheetData>
    <row r="1" spans="1:15" s="19" customFormat="1" ht="27.75" customHeight="1">
      <c r="A1" s="15"/>
      <c r="B1" s="16" t="s">
        <v>363</v>
      </c>
      <c r="C1" s="15"/>
      <c r="D1" s="17"/>
      <c r="E1" s="17"/>
      <c r="F1" s="18"/>
      <c r="G1" s="18"/>
      <c r="H1" s="18"/>
      <c r="I1" s="18"/>
      <c r="J1" s="18"/>
      <c r="K1" s="18"/>
      <c r="L1" s="18"/>
      <c r="M1" s="18"/>
      <c r="N1" s="18"/>
      <c r="O1" s="15"/>
    </row>
    <row r="2" spans="3:18" ht="19.5" customHeight="1">
      <c r="C2" s="21"/>
      <c r="D2" s="21"/>
      <c r="E2" s="21"/>
      <c r="M2" s="23"/>
      <c r="N2" s="23" t="s">
        <v>364</v>
      </c>
      <c r="Q2" s="24"/>
      <c r="R2" s="24"/>
    </row>
    <row r="3" spans="2:14" ht="19.5" customHeight="1">
      <c r="B3" s="25"/>
      <c r="C3" s="26"/>
      <c r="D3" s="26"/>
      <c r="E3" s="27"/>
      <c r="F3" s="28" t="s">
        <v>365</v>
      </c>
      <c r="G3" s="28">
        <v>62</v>
      </c>
      <c r="H3" s="29" t="s">
        <v>0</v>
      </c>
      <c r="I3" s="30">
        <v>5</v>
      </c>
      <c r="J3" s="30">
        <v>8</v>
      </c>
      <c r="K3" s="28">
        <v>11</v>
      </c>
      <c r="L3" s="30">
        <v>12</v>
      </c>
      <c r="M3" s="30">
        <v>13</v>
      </c>
      <c r="N3" s="30">
        <v>14</v>
      </c>
    </row>
    <row r="4" spans="2:14" ht="19.5" customHeight="1">
      <c r="B4" s="31"/>
      <c r="C4" s="32"/>
      <c r="D4" s="32"/>
      <c r="E4" s="33"/>
      <c r="F4" s="34" t="s">
        <v>366</v>
      </c>
      <c r="G4" s="34" t="s">
        <v>1</v>
      </c>
      <c r="H4" s="35" t="s">
        <v>2</v>
      </c>
      <c r="I4" s="35" t="s">
        <v>3</v>
      </c>
      <c r="J4" s="35" t="s">
        <v>4</v>
      </c>
      <c r="K4" s="36" t="s">
        <v>5</v>
      </c>
      <c r="L4" s="34" t="s">
        <v>236</v>
      </c>
      <c r="M4" s="34" t="s">
        <v>367</v>
      </c>
      <c r="N4" s="34" t="s">
        <v>368</v>
      </c>
    </row>
    <row r="5" spans="2:14" s="37" customFormat="1" ht="22.5" customHeight="1">
      <c r="B5" s="38"/>
      <c r="C5" s="505" t="s">
        <v>369</v>
      </c>
      <c r="D5" s="505"/>
      <c r="E5" s="40"/>
      <c r="F5" s="41">
        <v>457241004</v>
      </c>
      <c r="G5" s="41">
        <v>487617896</v>
      </c>
      <c r="H5" s="41">
        <v>511678363</v>
      </c>
      <c r="I5" s="42">
        <v>507283305</v>
      </c>
      <c r="J5" s="42">
        <v>513605500</v>
      </c>
      <c r="K5" s="42">
        <v>509438114</v>
      </c>
      <c r="L5" s="43">
        <v>512911874</v>
      </c>
      <c r="M5" s="42">
        <v>512052885</v>
      </c>
      <c r="N5" s="42">
        <v>509443294</v>
      </c>
    </row>
    <row r="6" spans="2:14" s="37" customFormat="1" ht="27">
      <c r="B6" s="38"/>
      <c r="C6" s="44"/>
      <c r="D6" s="45" t="s">
        <v>370</v>
      </c>
      <c r="E6" s="40"/>
      <c r="F6" s="46" t="s">
        <v>371</v>
      </c>
      <c r="G6" s="46" t="s">
        <v>371</v>
      </c>
      <c r="H6" s="46" t="s">
        <v>371</v>
      </c>
      <c r="I6" s="46" t="s">
        <v>372</v>
      </c>
      <c r="J6" s="43">
        <v>10948646</v>
      </c>
      <c r="K6" s="43">
        <v>50903262</v>
      </c>
      <c r="L6" s="43">
        <v>78854099</v>
      </c>
      <c r="M6" s="43">
        <v>93514963</v>
      </c>
      <c r="N6" s="43">
        <v>100968854</v>
      </c>
    </row>
    <row r="7" spans="2:14" s="37" customFormat="1" ht="26.25" customHeight="1">
      <c r="B7" s="38"/>
      <c r="C7" s="505" t="s">
        <v>373</v>
      </c>
      <c r="D7" s="506"/>
      <c r="E7" s="47"/>
      <c r="F7" s="48">
        <v>8384656</v>
      </c>
      <c r="G7" s="48">
        <v>9224199</v>
      </c>
      <c r="H7" s="48">
        <v>10128452</v>
      </c>
      <c r="I7" s="43">
        <v>10940760</v>
      </c>
      <c r="J7" s="43">
        <v>11768143</v>
      </c>
      <c r="K7" s="43">
        <v>12786484</v>
      </c>
      <c r="L7" s="43">
        <v>13112152</v>
      </c>
      <c r="M7" s="43">
        <v>13241469</v>
      </c>
      <c r="N7" s="43">
        <v>13572932</v>
      </c>
    </row>
    <row r="8" spans="2:14" s="37" customFormat="1" ht="27">
      <c r="B8" s="38"/>
      <c r="C8" s="44"/>
      <c r="D8" s="45" t="s">
        <v>370</v>
      </c>
      <c r="E8" s="40"/>
      <c r="F8" s="46" t="s">
        <v>371</v>
      </c>
      <c r="G8" s="46" t="s">
        <v>371</v>
      </c>
      <c r="H8" s="46" t="s">
        <v>371</v>
      </c>
      <c r="I8" s="46" t="s">
        <v>372</v>
      </c>
      <c r="J8" s="43">
        <v>45133</v>
      </c>
      <c r="K8" s="43">
        <v>162024</v>
      </c>
      <c r="L8" s="43">
        <v>247845</v>
      </c>
      <c r="M8" s="43">
        <v>284698</v>
      </c>
      <c r="N8" s="43">
        <v>315721</v>
      </c>
    </row>
    <row r="9" spans="2:14" s="37" customFormat="1" ht="26.25" customHeight="1">
      <c r="B9" s="38"/>
      <c r="C9" s="505" t="s">
        <v>374</v>
      </c>
      <c r="D9" s="506"/>
      <c r="E9" s="47"/>
      <c r="F9" s="48">
        <v>8357714</v>
      </c>
      <c r="G9" s="48">
        <v>9201004</v>
      </c>
      <c r="H9" s="48">
        <v>10137582</v>
      </c>
      <c r="I9" s="43">
        <v>10945115</v>
      </c>
      <c r="J9" s="43">
        <v>11755692</v>
      </c>
      <c r="K9" s="43">
        <v>12783173</v>
      </c>
      <c r="L9" s="43">
        <v>13107041</v>
      </c>
      <c r="M9" s="43">
        <v>13239185</v>
      </c>
      <c r="N9" s="43">
        <v>13576632</v>
      </c>
    </row>
    <row r="10" spans="2:14" s="37" customFormat="1" ht="27">
      <c r="B10" s="38"/>
      <c r="C10" s="44"/>
      <c r="D10" s="45" t="s">
        <v>370</v>
      </c>
      <c r="E10" s="40"/>
      <c r="F10" s="46" t="s">
        <v>371</v>
      </c>
      <c r="G10" s="46" t="s">
        <v>371</v>
      </c>
      <c r="H10" s="46" t="s">
        <v>371</v>
      </c>
      <c r="I10" s="46" t="s">
        <v>372</v>
      </c>
      <c r="J10" s="43">
        <v>52175</v>
      </c>
      <c r="K10" s="43">
        <v>243283</v>
      </c>
      <c r="L10" s="43">
        <v>372117</v>
      </c>
      <c r="M10" s="43">
        <v>442673</v>
      </c>
      <c r="N10" s="43">
        <v>491908</v>
      </c>
    </row>
    <row r="11" spans="2:14" s="37" customFormat="1" ht="26.25" customHeight="1" thickBot="1">
      <c r="B11" s="49"/>
      <c r="C11" s="507" t="s">
        <v>375</v>
      </c>
      <c r="D11" s="508"/>
      <c r="E11" s="50"/>
      <c r="F11" s="51">
        <v>493204599</v>
      </c>
      <c r="G11" s="51">
        <v>541335579</v>
      </c>
      <c r="H11" s="51">
        <v>599383949</v>
      </c>
      <c r="I11" s="52">
        <v>633219373</v>
      </c>
      <c r="J11" s="52">
        <v>653270549</v>
      </c>
      <c r="K11" s="52">
        <v>653382423</v>
      </c>
      <c r="L11" s="52">
        <v>662822297</v>
      </c>
      <c r="M11" s="52">
        <v>657048498</v>
      </c>
      <c r="N11" s="52">
        <v>633917992</v>
      </c>
    </row>
    <row r="12" spans="2:14" s="37" customFormat="1" ht="24" customHeight="1" thickTop="1">
      <c r="B12" s="53"/>
      <c r="C12" s="501" t="s">
        <v>376</v>
      </c>
      <c r="D12" s="502"/>
      <c r="E12" s="54"/>
      <c r="F12" s="48">
        <v>1249292</v>
      </c>
      <c r="G12" s="48">
        <v>1335939</v>
      </c>
      <c r="H12" s="48">
        <v>1401859</v>
      </c>
      <c r="I12" s="48">
        <v>1389817</v>
      </c>
      <c r="J12" s="43">
        <v>1403294</v>
      </c>
      <c r="K12" s="43">
        <v>1395721</v>
      </c>
      <c r="L12" s="43">
        <v>1401398.56284153</v>
      </c>
      <c r="M12" s="43">
        <v>1402884.6164383562</v>
      </c>
      <c r="N12" s="43">
        <v>1395735</v>
      </c>
    </row>
    <row r="13" spans="2:14" s="37" customFormat="1" ht="19.5" customHeight="1">
      <c r="B13" s="38"/>
      <c r="C13" s="39"/>
      <c r="D13" s="39" t="s">
        <v>10</v>
      </c>
      <c r="E13" s="40"/>
      <c r="F13" s="48">
        <v>252598</v>
      </c>
      <c r="G13" s="48">
        <v>258247</v>
      </c>
      <c r="H13" s="48">
        <v>259349</v>
      </c>
      <c r="I13" s="43">
        <v>254739</v>
      </c>
      <c r="J13" s="43">
        <v>251786</v>
      </c>
      <c r="K13" s="43">
        <v>245458</v>
      </c>
      <c r="L13" s="43">
        <v>244214.66393442624</v>
      </c>
      <c r="M13" s="43">
        <v>244730.1205479452</v>
      </c>
      <c r="N13" s="43">
        <v>245899</v>
      </c>
    </row>
    <row r="14" spans="2:14" s="37" customFormat="1" ht="19.5" customHeight="1">
      <c r="B14" s="38"/>
      <c r="C14" s="39"/>
      <c r="D14" s="39" t="s">
        <v>12</v>
      </c>
      <c r="E14" s="40"/>
      <c r="F14" s="48">
        <v>2321</v>
      </c>
      <c r="G14" s="48">
        <v>1368</v>
      </c>
      <c r="H14" s="48">
        <v>867</v>
      </c>
      <c r="I14" s="43">
        <v>670</v>
      </c>
      <c r="J14" s="43">
        <v>369</v>
      </c>
      <c r="K14" s="43">
        <v>219</v>
      </c>
      <c r="L14" s="43">
        <v>161.3415300546448</v>
      </c>
      <c r="M14" s="43">
        <v>158.2082191780822</v>
      </c>
      <c r="N14" s="43">
        <v>119</v>
      </c>
    </row>
    <row r="15" spans="2:14" s="37" customFormat="1" ht="19.5" customHeight="1">
      <c r="B15" s="55"/>
      <c r="C15" s="39"/>
      <c r="D15" s="39" t="s">
        <v>13</v>
      </c>
      <c r="E15" s="40"/>
      <c r="F15" s="48">
        <v>994373</v>
      </c>
      <c r="G15" s="48">
        <v>1076325</v>
      </c>
      <c r="H15" s="48">
        <v>1141643</v>
      </c>
      <c r="I15" s="48">
        <v>1134408</v>
      </c>
      <c r="J15" s="48">
        <v>1151138</v>
      </c>
      <c r="K15" s="48">
        <v>1150044</v>
      </c>
      <c r="L15" s="43">
        <v>1157022.5573770492</v>
      </c>
      <c r="M15" s="43">
        <v>1157996.2876712328</v>
      </c>
      <c r="N15" s="43">
        <v>1149717</v>
      </c>
    </row>
    <row r="16" spans="2:14" s="37" customFormat="1" ht="19.5" customHeight="1">
      <c r="B16" s="38"/>
      <c r="C16" s="56"/>
      <c r="D16" s="56" t="s">
        <v>20</v>
      </c>
      <c r="E16" s="57"/>
      <c r="F16" s="58">
        <v>337694</v>
      </c>
      <c r="G16" s="58">
        <v>342459</v>
      </c>
      <c r="H16" s="58">
        <v>348500</v>
      </c>
      <c r="I16" s="59">
        <v>344230</v>
      </c>
      <c r="J16" s="59">
        <v>340419</v>
      </c>
      <c r="K16" s="59">
        <v>334222</v>
      </c>
      <c r="L16" s="59">
        <v>333712.3333333333</v>
      </c>
      <c r="M16" s="59">
        <v>332933.5205479452</v>
      </c>
      <c r="N16" s="59">
        <v>332022</v>
      </c>
    </row>
    <row r="17" spans="2:14" s="37" customFormat="1" ht="19.5" customHeight="1">
      <c r="B17" s="38"/>
      <c r="C17" s="39"/>
      <c r="D17" s="39" t="s">
        <v>21</v>
      </c>
      <c r="E17" s="40"/>
      <c r="F17" s="48">
        <v>212</v>
      </c>
      <c r="G17" s="48">
        <v>169</v>
      </c>
      <c r="H17" s="48">
        <v>122</v>
      </c>
      <c r="I17" s="43">
        <v>114</v>
      </c>
      <c r="J17" s="43">
        <v>124</v>
      </c>
      <c r="K17" s="43">
        <v>60</v>
      </c>
      <c r="L17" s="43">
        <v>43.513661202185794</v>
      </c>
      <c r="M17" s="43">
        <v>40.18630136986302</v>
      </c>
      <c r="N17" s="43">
        <v>47</v>
      </c>
    </row>
    <row r="18" spans="2:14" s="37" customFormat="1" ht="19.5" customHeight="1">
      <c r="B18" s="38"/>
      <c r="C18" s="39"/>
      <c r="D18" s="39" t="s">
        <v>22</v>
      </c>
      <c r="E18" s="40"/>
      <c r="F18" s="48">
        <v>34668</v>
      </c>
      <c r="G18" s="48">
        <v>26832</v>
      </c>
      <c r="H18" s="48">
        <v>20726</v>
      </c>
      <c r="I18" s="43">
        <v>16666</v>
      </c>
      <c r="J18" s="43">
        <v>13607</v>
      </c>
      <c r="K18" s="43">
        <v>11332</v>
      </c>
      <c r="L18" s="43">
        <v>10035.863387978143</v>
      </c>
      <c r="M18" s="43">
        <v>9122.906849315068</v>
      </c>
      <c r="N18" s="43">
        <v>8187</v>
      </c>
    </row>
    <row r="19" spans="2:14" s="37" customFormat="1" ht="19.5" customHeight="1">
      <c r="B19" s="38"/>
      <c r="C19" s="39"/>
      <c r="D19" s="39" t="s">
        <v>377</v>
      </c>
      <c r="E19" s="40"/>
      <c r="F19" s="60">
        <v>876718</v>
      </c>
      <c r="G19" s="60">
        <v>966479</v>
      </c>
      <c r="H19" s="60">
        <v>1032510</v>
      </c>
      <c r="I19" s="60">
        <v>1028806</v>
      </c>
      <c r="J19" s="60">
        <v>1049144</v>
      </c>
      <c r="K19" s="60">
        <v>1050107</v>
      </c>
      <c r="L19" s="60">
        <v>1057606.8524590165</v>
      </c>
      <c r="M19" s="60">
        <v>1060788.002739726</v>
      </c>
      <c r="N19" s="60">
        <v>1055480</v>
      </c>
    </row>
    <row r="20" spans="2:14" s="65" customFormat="1" ht="33.75" customHeight="1" thickBot="1">
      <c r="B20" s="61"/>
      <c r="C20" s="62"/>
      <c r="D20" s="45" t="s">
        <v>378</v>
      </c>
      <c r="E20" s="63"/>
      <c r="F20" s="64" t="s">
        <v>379</v>
      </c>
      <c r="G20" s="64" t="s">
        <v>379</v>
      </c>
      <c r="H20" s="64" t="s">
        <v>379</v>
      </c>
      <c r="I20" s="64" t="s">
        <v>372</v>
      </c>
      <c r="J20" s="52">
        <v>29914</v>
      </c>
      <c r="K20" s="52">
        <v>139461</v>
      </c>
      <c r="L20" s="52">
        <v>215448.35792349727</v>
      </c>
      <c r="M20" s="52">
        <v>256205.37808219178</v>
      </c>
      <c r="N20" s="52">
        <v>276627</v>
      </c>
    </row>
    <row r="21" spans="2:14" s="37" customFormat="1" ht="24" customHeight="1" thickTop="1">
      <c r="B21" s="53"/>
      <c r="C21" s="503" t="s">
        <v>380</v>
      </c>
      <c r="D21" s="504"/>
      <c r="E21" s="66"/>
      <c r="F21" s="48">
        <v>22909</v>
      </c>
      <c r="G21" s="48">
        <v>25272</v>
      </c>
      <c r="H21" s="48">
        <v>27749</v>
      </c>
      <c r="I21" s="48">
        <v>29975</v>
      </c>
      <c r="J21" s="43">
        <v>32153</v>
      </c>
      <c r="K21" s="43">
        <v>35031</v>
      </c>
      <c r="L21" s="43">
        <v>35825.551912568306</v>
      </c>
      <c r="M21" s="43">
        <v>36277.99726027397</v>
      </c>
      <c r="N21" s="43">
        <v>37186</v>
      </c>
    </row>
    <row r="22" spans="2:14" s="37" customFormat="1" ht="19.5" customHeight="1">
      <c r="B22" s="38"/>
      <c r="C22" s="39"/>
      <c r="D22" s="39" t="s">
        <v>10</v>
      </c>
      <c r="E22" s="40"/>
      <c r="F22" s="48">
        <v>423</v>
      </c>
      <c r="G22" s="48">
        <v>448</v>
      </c>
      <c r="H22" s="48">
        <v>476</v>
      </c>
      <c r="I22" s="43">
        <v>481</v>
      </c>
      <c r="J22" s="43">
        <v>499</v>
      </c>
      <c r="K22" s="43">
        <v>541</v>
      </c>
      <c r="L22" s="43">
        <v>553.7568306010929</v>
      </c>
      <c r="M22" s="43">
        <v>560.1315068493151</v>
      </c>
      <c r="N22" s="43">
        <v>577</v>
      </c>
    </row>
    <row r="23" spans="2:14" s="37" customFormat="1" ht="19.5" customHeight="1">
      <c r="B23" s="38"/>
      <c r="C23" s="39"/>
      <c r="D23" s="39" t="s">
        <v>12</v>
      </c>
      <c r="E23" s="40"/>
      <c r="F23" s="48">
        <v>9</v>
      </c>
      <c r="G23" s="48">
        <v>5</v>
      </c>
      <c r="H23" s="48">
        <v>4</v>
      </c>
      <c r="I23" s="43">
        <v>5</v>
      </c>
      <c r="J23" s="43">
        <v>2</v>
      </c>
      <c r="K23" s="43">
        <v>1</v>
      </c>
      <c r="L23" s="43">
        <v>0.907103825136612</v>
      </c>
      <c r="M23" s="43">
        <v>0.8958904109589041</v>
      </c>
      <c r="N23" s="43">
        <v>1</v>
      </c>
    </row>
    <row r="24" spans="2:14" s="37" customFormat="1" ht="19.5" customHeight="1">
      <c r="B24" s="55"/>
      <c r="C24" s="39"/>
      <c r="D24" s="39" t="s">
        <v>13</v>
      </c>
      <c r="E24" s="40"/>
      <c r="F24" s="48">
        <v>22476</v>
      </c>
      <c r="G24" s="48">
        <v>24819</v>
      </c>
      <c r="H24" s="48">
        <v>27269</v>
      </c>
      <c r="I24" s="48">
        <v>29489</v>
      </c>
      <c r="J24" s="48">
        <v>31652</v>
      </c>
      <c r="K24" s="48">
        <v>34490</v>
      </c>
      <c r="L24" s="43">
        <v>35270.88797814208</v>
      </c>
      <c r="M24" s="43">
        <v>35716.9698630137</v>
      </c>
      <c r="N24" s="43">
        <v>36608</v>
      </c>
    </row>
    <row r="25" spans="2:14" s="37" customFormat="1" ht="19.5" customHeight="1">
      <c r="B25" s="38"/>
      <c r="C25" s="56"/>
      <c r="D25" s="56" t="s">
        <v>20</v>
      </c>
      <c r="E25" s="57"/>
      <c r="F25" s="58">
        <v>632</v>
      </c>
      <c r="G25" s="58">
        <v>659</v>
      </c>
      <c r="H25" s="58">
        <v>713</v>
      </c>
      <c r="I25" s="59">
        <v>731</v>
      </c>
      <c r="J25" s="59">
        <v>769</v>
      </c>
      <c r="K25" s="59">
        <v>853</v>
      </c>
      <c r="L25" s="59">
        <v>884.5054644808744</v>
      </c>
      <c r="M25" s="59">
        <v>887.9671232876713</v>
      </c>
      <c r="N25" s="59">
        <v>909</v>
      </c>
    </row>
    <row r="26" spans="2:14" s="37" customFormat="1" ht="19.5" customHeight="1">
      <c r="B26" s="38"/>
      <c r="C26" s="39"/>
      <c r="D26" s="39" t="s">
        <v>21</v>
      </c>
      <c r="E26" s="40"/>
      <c r="F26" s="48">
        <v>13</v>
      </c>
      <c r="G26" s="48">
        <v>9</v>
      </c>
      <c r="H26" s="48">
        <v>8</v>
      </c>
      <c r="I26" s="43">
        <v>8</v>
      </c>
      <c r="J26" s="43">
        <v>9</v>
      </c>
      <c r="K26" s="43">
        <v>5</v>
      </c>
      <c r="L26" s="43">
        <v>4.729508196721311</v>
      </c>
      <c r="M26" s="43">
        <v>4.684931506849315</v>
      </c>
      <c r="N26" s="43">
        <v>5</v>
      </c>
    </row>
    <row r="27" spans="2:14" s="37" customFormat="1" ht="19.5" customHeight="1">
      <c r="B27" s="38"/>
      <c r="C27" s="39"/>
      <c r="D27" s="39" t="s">
        <v>22</v>
      </c>
      <c r="E27" s="40"/>
      <c r="F27" s="48">
        <v>158</v>
      </c>
      <c r="G27" s="48">
        <v>145</v>
      </c>
      <c r="H27" s="48">
        <v>136</v>
      </c>
      <c r="I27" s="43">
        <v>125</v>
      </c>
      <c r="J27" s="43">
        <v>112</v>
      </c>
      <c r="K27" s="43">
        <v>111</v>
      </c>
      <c r="L27" s="43">
        <v>103.79781420765028</v>
      </c>
      <c r="M27" s="43">
        <v>97.37260273972603</v>
      </c>
      <c r="N27" s="43">
        <v>93</v>
      </c>
    </row>
    <row r="28" spans="2:14" s="37" customFormat="1" ht="19.5" customHeight="1">
      <c r="B28" s="38"/>
      <c r="C28" s="67"/>
      <c r="D28" s="39" t="s">
        <v>377</v>
      </c>
      <c r="E28" s="40"/>
      <c r="F28" s="68">
        <v>22106</v>
      </c>
      <c r="G28" s="68">
        <v>24460</v>
      </c>
      <c r="H28" s="68">
        <v>26893</v>
      </c>
      <c r="I28" s="68">
        <v>29111</v>
      </c>
      <c r="J28" s="68">
        <v>31263</v>
      </c>
      <c r="K28" s="68">
        <v>34063</v>
      </c>
      <c r="L28" s="68">
        <v>34832.51912568306</v>
      </c>
      <c r="M28" s="68">
        <v>35287.97260273973</v>
      </c>
      <c r="N28" s="68">
        <v>36179</v>
      </c>
    </row>
    <row r="29" spans="2:14" s="65" customFormat="1" ht="30.75" customHeight="1" thickBot="1">
      <c r="B29" s="61"/>
      <c r="C29" s="62"/>
      <c r="D29" s="45" t="s">
        <v>378</v>
      </c>
      <c r="E29" s="69"/>
      <c r="F29" s="64" t="s">
        <v>379</v>
      </c>
      <c r="G29" s="64" t="s">
        <v>379</v>
      </c>
      <c r="H29" s="64" t="s">
        <v>379</v>
      </c>
      <c r="I29" s="64" t="s">
        <v>372</v>
      </c>
      <c r="J29" s="70">
        <v>123</v>
      </c>
      <c r="K29" s="70">
        <v>444</v>
      </c>
      <c r="L29" s="70">
        <v>677.172131147541</v>
      </c>
      <c r="M29" s="70">
        <v>779.9945205479452</v>
      </c>
      <c r="N29" s="70">
        <v>865</v>
      </c>
    </row>
    <row r="30" spans="2:14" s="37" customFormat="1" ht="24" customHeight="1" thickTop="1">
      <c r="B30" s="53"/>
      <c r="C30" s="501" t="s">
        <v>381</v>
      </c>
      <c r="D30" s="502"/>
      <c r="E30" s="54"/>
      <c r="F30" s="48">
        <v>22835</v>
      </c>
      <c r="G30" s="48">
        <v>25208</v>
      </c>
      <c r="H30" s="48">
        <v>27774</v>
      </c>
      <c r="I30" s="48">
        <v>29987</v>
      </c>
      <c r="J30" s="43">
        <v>32119</v>
      </c>
      <c r="K30" s="43">
        <v>35022</v>
      </c>
      <c r="L30" s="43">
        <v>35811.58743169399</v>
      </c>
      <c r="M30" s="43">
        <v>36271.739726027394</v>
      </c>
      <c r="N30" s="43">
        <v>37196</v>
      </c>
    </row>
    <row r="31" spans="2:14" s="37" customFormat="1" ht="19.5" customHeight="1">
      <c r="B31" s="38"/>
      <c r="C31" s="39"/>
      <c r="D31" s="39" t="s">
        <v>10</v>
      </c>
      <c r="E31" s="40"/>
      <c r="F31" s="48">
        <v>417</v>
      </c>
      <c r="G31" s="48">
        <v>443</v>
      </c>
      <c r="H31" s="48">
        <v>477</v>
      </c>
      <c r="I31" s="43">
        <v>481</v>
      </c>
      <c r="J31" s="43">
        <v>501</v>
      </c>
      <c r="K31" s="43">
        <v>543</v>
      </c>
      <c r="L31" s="43">
        <v>557.3469945355191</v>
      </c>
      <c r="M31" s="43">
        <v>560.654794520548</v>
      </c>
      <c r="N31" s="43">
        <v>581</v>
      </c>
    </row>
    <row r="32" spans="2:14" s="37" customFormat="1" ht="19.5" customHeight="1">
      <c r="B32" s="38"/>
      <c r="C32" s="39"/>
      <c r="D32" s="39" t="s">
        <v>12</v>
      </c>
      <c r="E32" s="40"/>
      <c r="F32" s="48">
        <v>10</v>
      </c>
      <c r="G32" s="48">
        <v>5</v>
      </c>
      <c r="H32" s="48">
        <v>4</v>
      </c>
      <c r="I32" s="43">
        <v>5</v>
      </c>
      <c r="J32" s="43">
        <v>2</v>
      </c>
      <c r="K32" s="43">
        <v>1</v>
      </c>
      <c r="L32" s="43">
        <v>0.9153005464480874</v>
      </c>
      <c r="M32" s="43">
        <v>0.9123287671232877</v>
      </c>
      <c r="N32" s="43">
        <v>1</v>
      </c>
    </row>
    <row r="33" spans="2:14" s="37" customFormat="1" ht="19.5" customHeight="1">
      <c r="B33" s="55"/>
      <c r="C33" s="39"/>
      <c r="D33" s="39" t="s">
        <v>13</v>
      </c>
      <c r="E33" s="40"/>
      <c r="F33" s="48">
        <v>22409</v>
      </c>
      <c r="G33" s="48">
        <v>24760</v>
      </c>
      <c r="H33" s="48">
        <v>27293</v>
      </c>
      <c r="I33" s="48">
        <v>29501</v>
      </c>
      <c r="J33" s="48">
        <v>31616</v>
      </c>
      <c r="K33" s="48">
        <v>34479</v>
      </c>
      <c r="L33" s="43">
        <v>35253.325136612024</v>
      </c>
      <c r="M33" s="43">
        <v>35710.17260273972</v>
      </c>
      <c r="N33" s="43">
        <v>36615</v>
      </c>
    </row>
    <row r="34" spans="2:14" s="37" customFormat="1" ht="19.5" customHeight="1">
      <c r="B34" s="38"/>
      <c r="C34" s="56"/>
      <c r="D34" s="56" t="s">
        <v>20</v>
      </c>
      <c r="E34" s="57"/>
      <c r="F34" s="58">
        <v>621</v>
      </c>
      <c r="G34" s="58">
        <v>653</v>
      </c>
      <c r="H34" s="58">
        <v>711</v>
      </c>
      <c r="I34" s="59">
        <v>731</v>
      </c>
      <c r="J34" s="59">
        <v>773</v>
      </c>
      <c r="K34" s="59">
        <v>861</v>
      </c>
      <c r="L34" s="59">
        <v>888.0874316939891</v>
      </c>
      <c r="M34" s="59">
        <v>892.9671232876713</v>
      </c>
      <c r="N34" s="59">
        <v>917</v>
      </c>
    </row>
    <row r="35" spans="2:14" s="37" customFormat="1" ht="19.5" customHeight="1">
      <c r="B35" s="38"/>
      <c r="C35" s="39"/>
      <c r="D35" s="39" t="s">
        <v>21</v>
      </c>
      <c r="E35" s="40"/>
      <c r="F35" s="48">
        <v>13</v>
      </c>
      <c r="G35" s="48">
        <v>10</v>
      </c>
      <c r="H35" s="48">
        <v>8</v>
      </c>
      <c r="I35" s="43">
        <v>8</v>
      </c>
      <c r="J35" s="43">
        <v>9</v>
      </c>
      <c r="K35" s="43">
        <v>5</v>
      </c>
      <c r="L35" s="43">
        <v>4.636612021857924</v>
      </c>
      <c r="M35" s="43">
        <v>4.528767123287671</v>
      </c>
      <c r="N35" s="43">
        <v>5</v>
      </c>
    </row>
    <row r="36" spans="2:14" s="37" customFormat="1" ht="19.5" customHeight="1">
      <c r="B36" s="38"/>
      <c r="C36" s="39"/>
      <c r="D36" s="39" t="s">
        <v>22</v>
      </c>
      <c r="E36" s="40"/>
      <c r="F36" s="48">
        <v>164</v>
      </c>
      <c r="G36" s="48">
        <v>151</v>
      </c>
      <c r="H36" s="48">
        <v>140</v>
      </c>
      <c r="I36" s="43">
        <v>129</v>
      </c>
      <c r="J36" s="43">
        <v>115</v>
      </c>
      <c r="K36" s="43">
        <v>111</v>
      </c>
      <c r="L36" s="43">
        <v>104.75136612021858</v>
      </c>
      <c r="M36" s="43">
        <v>96.69315068493151</v>
      </c>
      <c r="N36" s="43">
        <v>93</v>
      </c>
    </row>
    <row r="37" spans="2:14" s="37" customFormat="1" ht="19.5" customHeight="1">
      <c r="B37" s="38"/>
      <c r="C37" s="39"/>
      <c r="D37" s="39" t="s">
        <v>377</v>
      </c>
      <c r="E37" s="40"/>
      <c r="F37" s="43">
        <v>22037</v>
      </c>
      <c r="G37" s="43">
        <v>24395</v>
      </c>
      <c r="H37" s="43">
        <v>26916</v>
      </c>
      <c r="I37" s="43">
        <v>29118</v>
      </c>
      <c r="J37" s="43">
        <v>31222</v>
      </c>
      <c r="K37" s="43">
        <v>34046</v>
      </c>
      <c r="L37" s="43">
        <v>34814.11202185792</v>
      </c>
      <c r="M37" s="43">
        <v>35277.550684931506</v>
      </c>
      <c r="N37" s="43">
        <v>36181</v>
      </c>
    </row>
    <row r="38" spans="2:14" s="65" customFormat="1" ht="28.5" customHeight="1" thickBot="1">
      <c r="B38" s="61"/>
      <c r="C38" s="62"/>
      <c r="D38" s="45" t="s">
        <v>378</v>
      </c>
      <c r="E38" s="69"/>
      <c r="F38" s="64" t="s">
        <v>379</v>
      </c>
      <c r="G38" s="64" t="s">
        <v>379</v>
      </c>
      <c r="H38" s="64" t="s">
        <v>379</v>
      </c>
      <c r="I38" s="64" t="s">
        <v>372</v>
      </c>
      <c r="J38" s="52">
        <v>143</v>
      </c>
      <c r="K38" s="52">
        <v>667</v>
      </c>
      <c r="L38" s="52">
        <v>1016.7131147540983</v>
      </c>
      <c r="M38" s="52">
        <v>1212.8027397260273</v>
      </c>
      <c r="N38" s="52">
        <v>1348</v>
      </c>
    </row>
    <row r="39" spans="2:14" s="37" customFormat="1" ht="24" customHeight="1" thickTop="1">
      <c r="B39" s="53"/>
      <c r="C39" s="503" t="s">
        <v>382</v>
      </c>
      <c r="D39" s="504"/>
      <c r="E39" s="66"/>
      <c r="F39" s="48">
        <v>1347553.549180328</v>
      </c>
      <c r="G39" s="48">
        <v>1483111.1753424658</v>
      </c>
      <c r="H39" s="48">
        <v>1642147.805479452</v>
      </c>
      <c r="I39" s="48">
        <v>1734847.597260274</v>
      </c>
      <c r="J39" s="48">
        <v>1784892.2103825137</v>
      </c>
      <c r="K39" s="48">
        <v>1790088.8301369862</v>
      </c>
      <c r="L39" s="43">
        <v>1810989.8825136612</v>
      </c>
      <c r="M39" s="71">
        <v>1800132.8712328768</v>
      </c>
      <c r="N39" s="71">
        <v>1736762</v>
      </c>
    </row>
    <row r="40" spans="2:14" s="37" customFormat="1" ht="19.5" customHeight="1">
      <c r="B40" s="38"/>
      <c r="C40" s="39"/>
      <c r="D40" s="39" t="s">
        <v>10</v>
      </c>
      <c r="E40" s="40"/>
      <c r="F40" s="48">
        <v>23694.669398907103</v>
      </c>
      <c r="G40" s="48">
        <v>26087.85205479452</v>
      </c>
      <c r="H40" s="48">
        <v>29432.86301369863</v>
      </c>
      <c r="I40" s="48">
        <v>32751.731506849315</v>
      </c>
      <c r="J40" s="48">
        <v>36740.84972677596</v>
      </c>
      <c r="K40" s="48">
        <v>40817.323287671235</v>
      </c>
      <c r="L40" s="43">
        <v>42358.166666666664</v>
      </c>
      <c r="M40" s="43">
        <v>43921.15616438356</v>
      </c>
      <c r="N40" s="43">
        <v>45836</v>
      </c>
    </row>
    <row r="41" spans="2:16" s="37" customFormat="1" ht="19.5" customHeight="1">
      <c r="B41" s="38"/>
      <c r="C41" s="39"/>
      <c r="D41" s="39" t="s">
        <v>12</v>
      </c>
      <c r="E41" s="40"/>
      <c r="F41" s="48">
        <v>575.3633879781421</v>
      </c>
      <c r="G41" s="48">
        <v>390.37808219178083</v>
      </c>
      <c r="H41" s="48">
        <v>278.4876712328767</v>
      </c>
      <c r="I41" s="48">
        <v>226.17534246575343</v>
      </c>
      <c r="J41" s="48">
        <v>82.6256830601093</v>
      </c>
      <c r="K41" s="48">
        <v>35.06575342465754</v>
      </c>
      <c r="L41" s="43">
        <v>12.297814207650273</v>
      </c>
      <c r="M41" s="43">
        <v>7.747945205479452</v>
      </c>
      <c r="N41" s="43">
        <v>6</v>
      </c>
      <c r="P41" s="72"/>
    </row>
    <row r="42" spans="2:14" s="37" customFormat="1" ht="19.5" customHeight="1">
      <c r="B42" s="73"/>
      <c r="C42" s="74"/>
      <c r="D42" s="74" t="s">
        <v>13</v>
      </c>
      <c r="E42" s="75"/>
      <c r="F42" s="76">
        <v>1323283.5163934426</v>
      </c>
      <c r="G42" s="76">
        <v>1456632.9452054794</v>
      </c>
      <c r="H42" s="76">
        <v>1612436.4547945205</v>
      </c>
      <c r="I42" s="76">
        <v>1701869.6904109588</v>
      </c>
      <c r="J42" s="76">
        <v>1748068.7349726777</v>
      </c>
      <c r="K42" s="76">
        <v>1749236.4410958905</v>
      </c>
      <c r="L42" s="77">
        <v>1768619.4180327868</v>
      </c>
      <c r="M42" s="78">
        <v>1756203.9671232877</v>
      </c>
      <c r="N42" s="78">
        <v>1690920</v>
      </c>
    </row>
    <row r="43" spans="2:14" ht="22.5" customHeight="1">
      <c r="B43" s="79" t="s">
        <v>383</v>
      </c>
      <c r="C43" s="80"/>
      <c r="D43" s="81"/>
      <c r="E43" s="37"/>
      <c r="H43" s="82"/>
      <c r="K43" s="83"/>
      <c r="M43" s="84"/>
      <c r="N43" s="84" t="s">
        <v>384</v>
      </c>
    </row>
    <row r="44" spans="2:16" s="87" customFormat="1" ht="13.5" customHeight="1">
      <c r="B44" s="85" t="s">
        <v>385</v>
      </c>
      <c r="C44" s="86"/>
      <c r="G44" s="88"/>
      <c r="H44" s="88"/>
      <c r="I44" s="88"/>
      <c r="J44" s="88"/>
      <c r="K44" s="88"/>
      <c r="L44" s="88"/>
      <c r="M44" s="88"/>
      <c r="N44" s="88"/>
      <c r="O44" s="88"/>
      <c r="P44" s="88"/>
    </row>
    <row r="45" spans="2:14" s="24" customFormat="1" ht="13.5">
      <c r="B45" s="89" t="s">
        <v>386</v>
      </c>
      <c r="C45" s="87"/>
      <c r="D45" s="87"/>
      <c r="F45" s="90"/>
      <c r="G45" s="90"/>
      <c r="H45" s="90"/>
      <c r="I45" s="90"/>
      <c r="J45" s="90"/>
      <c r="K45" s="90"/>
      <c r="L45" s="90"/>
      <c r="M45" s="90"/>
      <c r="N45" s="90"/>
    </row>
    <row r="46" spans="2:14" s="24" customFormat="1" ht="13.5" hidden="1">
      <c r="B46" s="89" t="s">
        <v>387</v>
      </c>
      <c r="C46" s="87"/>
      <c r="D46" s="87"/>
      <c r="F46" s="90"/>
      <c r="G46" s="90"/>
      <c r="H46" s="90"/>
      <c r="I46" s="90"/>
      <c r="J46" s="90"/>
      <c r="K46" s="90"/>
      <c r="L46" s="90"/>
      <c r="M46" s="90"/>
      <c r="N46" s="90"/>
    </row>
    <row r="47" spans="2:14" s="24" customFormat="1" ht="13.5">
      <c r="B47" s="89" t="s">
        <v>388</v>
      </c>
      <c r="C47" s="87"/>
      <c r="D47" s="87"/>
      <c r="F47" s="90"/>
      <c r="G47" s="90"/>
      <c r="H47" s="90"/>
      <c r="I47" s="90"/>
      <c r="J47" s="90"/>
      <c r="K47" s="90"/>
      <c r="L47" s="90"/>
      <c r="M47" s="90"/>
      <c r="N47" s="90"/>
    </row>
  </sheetData>
  <sheetProtection/>
  <mergeCells count="8">
    <mergeCell ref="C30:D30"/>
    <mergeCell ref="C39:D39"/>
    <mergeCell ref="C5:D5"/>
    <mergeCell ref="C7:D7"/>
    <mergeCell ref="C9:D9"/>
    <mergeCell ref="C11:D11"/>
    <mergeCell ref="C12:D12"/>
    <mergeCell ref="C21:D21"/>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S69"/>
  <sheetViews>
    <sheetView showGridLines="0" zoomScaleSheetLayoutView="85" zoomScalePageLayoutView="0" workbookViewId="0" topLeftCell="A1">
      <selection activeCell="A1" sqref="A1"/>
    </sheetView>
  </sheetViews>
  <sheetFormatPr defaultColWidth="9.00390625" defaultRowHeight="13.5"/>
  <cols>
    <col min="1" max="1" width="0.5" style="113" customWidth="1"/>
    <col min="2" max="2" width="0.74609375" style="126" customWidth="1"/>
    <col min="3" max="3" width="2.50390625" style="126" customWidth="1"/>
    <col min="4" max="4" width="8.875" style="94" customWidth="1"/>
    <col min="5" max="5" width="3.00390625" style="94" customWidth="1"/>
    <col min="6" max="6" width="0.6171875" style="94" customWidth="1"/>
    <col min="7" max="14" width="8.00390625" style="113" customWidth="1"/>
    <col min="15" max="15" width="8.50390625" style="113" customWidth="1"/>
    <col min="16" max="16384" width="9.00390625" style="113" customWidth="1"/>
  </cols>
  <sheetData>
    <row r="1" spans="1:15" s="93" customFormat="1" ht="27" customHeight="1">
      <c r="A1" s="91"/>
      <c r="B1" s="92"/>
      <c r="C1" s="509" t="s">
        <v>389</v>
      </c>
      <c r="D1" s="509"/>
      <c r="E1" s="509"/>
      <c r="F1" s="509"/>
      <c r="G1" s="509"/>
      <c r="H1" s="509"/>
      <c r="I1" s="509"/>
      <c r="J1" s="509"/>
      <c r="K1" s="509"/>
      <c r="L1" s="509"/>
      <c r="M1" s="509"/>
      <c r="N1" s="509"/>
      <c r="O1" s="509"/>
    </row>
    <row r="2" spans="2:19" s="93" customFormat="1" ht="13.5" customHeight="1">
      <c r="B2" s="94"/>
      <c r="C2" s="94"/>
      <c r="D2" s="95"/>
      <c r="E2" s="95"/>
      <c r="F2" s="95"/>
      <c r="G2" s="96"/>
      <c r="H2" s="96"/>
      <c r="I2" s="96"/>
      <c r="J2" s="96"/>
      <c r="K2" s="96"/>
      <c r="L2" s="96"/>
      <c r="M2" s="96"/>
      <c r="N2" s="96"/>
      <c r="O2" s="97"/>
      <c r="R2" s="98"/>
      <c r="S2" s="24"/>
    </row>
    <row r="3" spans="2:15" s="93" customFormat="1" ht="16.5" customHeight="1">
      <c r="B3" s="99"/>
      <c r="C3" s="100"/>
      <c r="D3" s="100"/>
      <c r="E3" s="100"/>
      <c r="F3" s="101"/>
      <c r="G3" s="102" t="s">
        <v>365</v>
      </c>
      <c r="H3" s="102">
        <v>62</v>
      </c>
      <c r="I3" s="103" t="s">
        <v>0</v>
      </c>
      <c r="J3" s="104" t="s">
        <v>390</v>
      </c>
      <c r="K3" s="105" t="s">
        <v>391</v>
      </c>
      <c r="L3" s="106" t="s">
        <v>392</v>
      </c>
      <c r="M3" s="107" t="s">
        <v>393</v>
      </c>
      <c r="N3" s="107" t="s">
        <v>394</v>
      </c>
      <c r="O3" s="107" t="s">
        <v>395</v>
      </c>
    </row>
    <row r="4" spans="2:15" s="93" customFormat="1" ht="16.5" customHeight="1">
      <c r="B4" s="108"/>
      <c r="C4" s="109"/>
      <c r="D4" s="109"/>
      <c r="E4" s="109"/>
      <c r="F4" s="110"/>
      <c r="G4" s="111" t="s">
        <v>396</v>
      </c>
      <c r="H4" s="111" t="s">
        <v>1</v>
      </c>
      <c r="I4" s="112" t="s">
        <v>2</v>
      </c>
      <c r="J4" s="112" t="s">
        <v>3</v>
      </c>
      <c r="K4" s="112" t="s">
        <v>4</v>
      </c>
      <c r="L4" s="112" t="s">
        <v>5</v>
      </c>
      <c r="M4" s="112" t="s">
        <v>236</v>
      </c>
      <c r="N4" s="112" t="s">
        <v>397</v>
      </c>
      <c r="O4" s="112" t="s">
        <v>368</v>
      </c>
    </row>
    <row r="5" spans="2:15" ht="11.25" customHeight="1">
      <c r="B5" s="114"/>
      <c r="C5" s="510" t="s">
        <v>398</v>
      </c>
      <c r="D5" s="510"/>
      <c r="E5" s="115"/>
      <c r="F5" s="116"/>
      <c r="G5" s="117"/>
      <c r="H5" s="118"/>
      <c r="I5" s="117"/>
      <c r="J5" s="119"/>
      <c r="K5" s="117"/>
      <c r="L5" s="120"/>
      <c r="M5" s="120"/>
      <c r="N5" s="120"/>
      <c r="O5" s="117"/>
    </row>
    <row r="6" spans="2:15" ht="11.25" customHeight="1">
      <c r="B6" s="121"/>
      <c r="C6" s="511" t="s">
        <v>399</v>
      </c>
      <c r="D6" s="511"/>
      <c r="E6" s="122" t="s">
        <v>400</v>
      </c>
      <c r="F6" s="123"/>
      <c r="G6" s="117"/>
      <c r="H6" s="118"/>
      <c r="I6" s="117"/>
      <c r="J6" s="119"/>
      <c r="K6" s="117"/>
      <c r="L6" s="120"/>
      <c r="M6" s="120"/>
      <c r="N6" s="120" t="s">
        <v>224</v>
      </c>
      <c r="O6" s="117"/>
    </row>
    <row r="7" spans="2:15" ht="13.5">
      <c r="B7" s="121"/>
      <c r="C7" s="512" t="s">
        <v>401</v>
      </c>
      <c r="D7" s="512"/>
      <c r="E7" s="122"/>
      <c r="F7" s="124"/>
      <c r="G7" s="125">
        <v>1039.0421762845576</v>
      </c>
      <c r="H7" s="125">
        <v>1092.6678671529562</v>
      </c>
      <c r="I7" s="125">
        <v>1134.0888179588574</v>
      </c>
      <c r="J7" s="125">
        <v>1113.9569699373237</v>
      </c>
      <c r="K7" s="125">
        <v>1114.928586289165</v>
      </c>
      <c r="L7" s="125">
        <v>1101.7167329254792</v>
      </c>
      <c r="M7" s="125">
        <v>1104.1081388299544</v>
      </c>
      <c r="N7" s="125">
        <v>1102.1082530880867</v>
      </c>
      <c r="O7" s="125">
        <v>1095.3</v>
      </c>
    </row>
    <row r="8" spans="2:15" ht="13.5">
      <c r="B8" s="121"/>
      <c r="D8" s="511" t="s">
        <v>402</v>
      </c>
      <c r="E8" s="511"/>
      <c r="F8" s="127"/>
      <c r="G8" s="125">
        <v>280.86187545746594</v>
      </c>
      <c r="H8" s="125">
        <v>280.0980339870875</v>
      </c>
      <c r="I8" s="125">
        <v>281.9331435569583</v>
      </c>
      <c r="J8" s="125">
        <v>275.90530592992445</v>
      </c>
      <c r="K8" s="125">
        <v>270.46566482201797</v>
      </c>
      <c r="L8" s="125">
        <v>263.81950930777185</v>
      </c>
      <c r="M8" s="125">
        <v>262.91913880243703</v>
      </c>
      <c r="N8" s="125">
        <v>261.55307173951434</v>
      </c>
      <c r="O8" s="125">
        <v>260.5</v>
      </c>
    </row>
    <row r="9" spans="2:15" ht="13.5">
      <c r="B9" s="121"/>
      <c r="D9" s="511" t="s">
        <v>403</v>
      </c>
      <c r="E9" s="511"/>
      <c r="F9" s="127"/>
      <c r="G9" s="125">
        <v>0.17613730488176502</v>
      </c>
      <c r="H9" s="125">
        <v>0.1385750484691111</v>
      </c>
      <c r="I9" s="125">
        <v>0.09896490348699959</v>
      </c>
      <c r="J9" s="125">
        <v>0.09151305061215849</v>
      </c>
      <c r="K9" s="125">
        <v>0.09868184551006395</v>
      </c>
      <c r="L9" s="125">
        <v>0.047183858094622465</v>
      </c>
      <c r="M9" s="125">
        <v>0.03428274350888951</v>
      </c>
      <c r="N9" s="125">
        <v>0.031570418466241146</v>
      </c>
      <c r="O9" s="125">
        <v>0</v>
      </c>
    </row>
    <row r="10" spans="2:15" ht="13.5">
      <c r="B10" s="121"/>
      <c r="D10" s="511" t="s">
        <v>404</v>
      </c>
      <c r="E10" s="511"/>
      <c r="F10" s="127"/>
      <c r="G10" s="125">
        <v>28.833763842711488</v>
      </c>
      <c r="H10" s="125">
        <v>21.94575134516909</v>
      </c>
      <c r="I10" s="125">
        <v>16.76677265167805</v>
      </c>
      <c r="J10" s="125">
        <v>13.3583163917586</v>
      </c>
      <c r="K10" s="125">
        <v>10.810758007862768</v>
      </c>
      <c r="L10" s="125">
        <v>8.94502836156875</v>
      </c>
      <c r="M10" s="125">
        <v>7.906871564349698</v>
      </c>
      <c r="N10" s="125">
        <v>7.166969266731401</v>
      </c>
      <c r="O10" s="125">
        <v>6.4</v>
      </c>
    </row>
    <row r="11" spans="2:15" ht="13.5">
      <c r="B11" s="121"/>
      <c r="D11" s="511" t="s">
        <v>377</v>
      </c>
      <c r="E11" s="511"/>
      <c r="F11" s="127"/>
      <c r="G11" s="125">
        <v>729.1703996794982</v>
      </c>
      <c r="H11" s="128">
        <v>790.4855067722307</v>
      </c>
      <c r="I11" s="125">
        <v>835.289936846734</v>
      </c>
      <c r="J11" s="129">
        <v>824.6018345650288</v>
      </c>
      <c r="K11" s="125">
        <v>833.5534816137741</v>
      </c>
      <c r="L11" s="130">
        <v>828.9050113980439</v>
      </c>
      <c r="M11" s="130">
        <v>833.2478457196588</v>
      </c>
      <c r="N11" s="130">
        <v>833.3566416633746</v>
      </c>
      <c r="O11" s="125">
        <v>828.2</v>
      </c>
    </row>
    <row r="12" spans="2:15" ht="25.5" customHeight="1">
      <c r="B12" s="131"/>
      <c r="C12" s="132"/>
      <c r="D12" s="513" t="s">
        <v>405</v>
      </c>
      <c r="E12" s="514"/>
      <c r="F12" s="133"/>
      <c r="G12" s="134" t="s">
        <v>406</v>
      </c>
      <c r="H12" s="134" t="s">
        <v>406</v>
      </c>
      <c r="I12" s="134" t="s">
        <v>406</v>
      </c>
      <c r="J12" s="135" t="s">
        <v>407</v>
      </c>
      <c r="K12" s="134">
        <v>23.767187864149665</v>
      </c>
      <c r="L12" s="136">
        <v>110.08398069306942</v>
      </c>
      <c r="M12" s="136">
        <v>169.74349181474196</v>
      </c>
      <c r="N12" s="136">
        <v>201.27532824959485</v>
      </c>
      <c r="O12" s="134">
        <v>217.1</v>
      </c>
    </row>
    <row r="13" spans="2:15" ht="11.25" customHeight="1">
      <c r="B13" s="114"/>
      <c r="C13" s="510" t="s">
        <v>408</v>
      </c>
      <c r="D13" s="510"/>
      <c r="E13" s="115"/>
      <c r="F13" s="116"/>
      <c r="G13" s="137"/>
      <c r="H13" s="138"/>
      <c r="I13" s="137"/>
      <c r="J13" s="139"/>
      <c r="K13" s="137"/>
      <c r="L13" s="140"/>
      <c r="M13" s="140"/>
      <c r="N13" s="140"/>
      <c r="O13" s="137"/>
    </row>
    <row r="14" spans="2:15" ht="11.25" customHeight="1">
      <c r="B14" s="121"/>
      <c r="C14" s="511" t="s">
        <v>399</v>
      </c>
      <c r="D14" s="511"/>
      <c r="E14" s="122" t="s">
        <v>400</v>
      </c>
      <c r="F14" s="123"/>
      <c r="G14" s="137"/>
      <c r="H14" s="138"/>
      <c r="I14" s="137"/>
      <c r="J14" s="139"/>
      <c r="K14" s="137"/>
      <c r="L14" s="140"/>
      <c r="M14" s="140"/>
      <c r="N14" s="140"/>
      <c r="O14" s="137"/>
    </row>
    <row r="15" spans="2:15" ht="13.5">
      <c r="B15" s="121"/>
      <c r="C15" s="512" t="s">
        <v>409</v>
      </c>
      <c r="D15" s="512"/>
      <c r="E15" s="122"/>
      <c r="F15" s="141"/>
      <c r="G15" s="125">
        <v>19.053433837787157</v>
      </c>
      <c r="H15" s="128">
        <v>20.669844011476627</v>
      </c>
      <c r="I15" s="125">
        <v>22.448797891485253</v>
      </c>
      <c r="J15" s="128">
        <v>24.025107347878272</v>
      </c>
      <c r="K15" s="125">
        <v>25.546142006342865</v>
      </c>
      <c r="L15" s="130">
        <v>27.65219757013295</v>
      </c>
      <c r="M15" s="130">
        <v>28.225577286548575</v>
      </c>
      <c r="N15" s="130">
        <v>28.50004891176436</v>
      </c>
      <c r="O15" s="125">
        <v>29.2</v>
      </c>
    </row>
    <row r="16" spans="2:15" ht="13.5">
      <c r="B16" s="121"/>
      <c r="D16" s="511" t="s">
        <v>402</v>
      </c>
      <c r="E16" s="511"/>
      <c r="F16" s="127"/>
      <c r="G16" s="125">
        <v>0.5258077248993944</v>
      </c>
      <c r="H16" s="128">
        <v>0.5387600512342929</v>
      </c>
      <c r="I16" s="125">
        <v>0.5765457545062653</v>
      </c>
      <c r="J16" s="128">
        <v>0.5856558552409963</v>
      </c>
      <c r="K16" s="125">
        <v>0.6109617319622289</v>
      </c>
      <c r="L16" s="130">
        <v>0.6731971767539158</v>
      </c>
      <c r="M16" s="130">
        <v>0.6968679061527874</v>
      </c>
      <c r="N16" s="130">
        <v>0.6975883002629182</v>
      </c>
      <c r="O16" s="125">
        <v>0.7</v>
      </c>
    </row>
    <row r="17" spans="2:15" ht="13.5">
      <c r="B17" s="121"/>
      <c r="D17" s="511" t="s">
        <v>403</v>
      </c>
      <c r="E17" s="511"/>
      <c r="F17" s="127"/>
      <c r="G17" s="125">
        <v>0.01053265224454569</v>
      </c>
      <c r="H17" s="128">
        <v>0.007011551020517918</v>
      </c>
      <c r="I17" s="125">
        <v>0.006365528270691872</v>
      </c>
      <c r="J17" s="128">
        <v>0.006462612371060672</v>
      </c>
      <c r="K17" s="125">
        <v>0.007015986376482691</v>
      </c>
      <c r="L17" s="130">
        <v>0.004281970805177033</v>
      </c>
      <c r="M17" s="130">
        <v>0.003726197979020956</v>
      </c>
      <c r="N17" s="130">
        <v>0.0036804891994322575</v>
      </c>
      <c r="O17" s="125">
        <v>0</v>
      </c>
    </row>
    <row r="18" spans="2:15" ht="13.5">
      <c r="B18" s="121"/>
      <c r="D18" s="511" t="s">
        <v>404</v>
      </c>
      <c r="E18" s="511"/>
      <c r="F18" s="127"/>
      <c r="G18" s="125">
        <v>0.13134342331876941</v>
      </c>
      <c r="H18" s="128">
        <v>0.11835605682381443</v>
      </c>
      <c r="I18" s="125">
        <v>0.10998932466333015</v>
      </c>
      <c r="J18" s="128">
        <v>0.10051854613839696</v>
      </c>
      <c r="K18" s="125">
        <v>0.08927799248316945</v>
      </c>
      <c r="L18" s="130">
        <v>0.08723326079213432</v>
      </c>
      <c r="M18" s="130">
        <v>0.0817783138203386</v>
      </c>
      <c r="N18" s="130">
        <v>0.07649606236083151</v>
      </c>
      <c r="O18" s="125">
        <v>0.1</v>
      </c>
    </row>
    <row r="19" spans="2:15" ht="13.5">
      <c r="B19" s="121"/>
      <c r="D19" s="511" t="s">
        <v>377</v>
      </c>
      <c r="E19" s="511"/>
      <c r="F19" s="127"/>
      <c r="G19" s="125">
        <v>18.38575003732445</v>
      </c>
      <c r="H19" s="128">
        <v>20.005716352397997</v>
      </c>
      <c r="I19" s="125">
        <v>21.755897284044963</v>
      </c>
      <c r="J19" s="128">
        <v>23.33247033412782</v>
      </c>
      <c r="K19" s="125">
        <v>24.838886295520986</v>
      </c>
      <c r="L19" s="130">
        <v>26.887485161781726</v>
      </c>
      <c r="M19" s="130">
        <v>27.443204868596432</v>
      </c>
      <c r="N19" s="130">
        <v>27.722284059941178</v>
      </c>
      <c r="O19" s="125">
        <v>28.4</v>
      </c>
    </row>
    <row r="20" spans="2:15" ht="24" customHeight="1">
      <c r="B20" s="131"/>
      <c r="C20" s="132"/>
      <c r="D20" s="513" t="s">
        <v>405</v>
      </c>
      <c r="E20" s="514"/>
      <c r="F20" s="133"/>
      <c r="G20" s="134" t="s">
        <v>406</v>
      </c>
      <c r="H20" s="134" t="s">
        <v>406</v>
      </c>
      <c r="I20" s="134" t="s">
        <v>406</v>
      </c>
      <c r="J20" s="135" t="s">
        <v>407</v>
      </c>
      <c r="K20" s="134">
        <v>0.09797416866639644</v>
      </c>
      <c r="L20" s="136">
        <v>0.3503949685545472</v>
      </c>
      <c r="M20" s="136">
        <v>0.5335179307397163</v>
      </c>
      <c r="N20" s="136">
        <v>0.6127648620467631</v>
      </c>
      <c r="O20" s="134">
        <v>0.7</v>
      </c>
    </row>
    <row r="21" spans="2:15" ht="11.25" customHeight="1">
      <c r="B21" s="114"/>
      <c r="C21" s="510" t="s">
        <v>408</v>
      </c>
      <c r="D21" s="510"/>
      <c r="E21" s="115"/>
      <c r="F21" s="116"/>
      <c r="G21" s="137"/>
      <c r="H21" s="138"/>
      <c r="I21" s="137"/>
      <c r="J21" s="139"/>
      <c r="K21" s="137"/>
      <c r="L21" s="140"/>
      <c r="M21" s="140"/>
      <c r="N21" s="140"/>
      <c r="O21" s="137"/>
    </row>
    <row r="22" spans="2:15" ht="11.25" customHeight="1">
      <c r="B22" s="121"/>
      <c r="C22" s="511" t="s">
        <v>399</v>
      </c>
      <c r="D22" s="511"/>
      <c r="E22" s="122" t="s">
        <v>400</v>
      </c>
      <c r="F22" s="123"/>
      <c r="G22" s="137"/>
      <c r="H22" s="138"/>
      <c r="I22" s="137"/>
      <c r="J22" s="139"/>
      <c r="K22" s="137"/>
      <c r="L22" s="140"/>
      <c r="M22" s="140"/>
      <c r="N22" s="140"/>
      <c r="O22" s="137"/>
    </row>
    <row r="23" spans="2:15" ht="13.5">
      <c r="B23" s="121"/>
      <c r="C23" s="512" t="s">
        <v>410</v>
      </c>
      <c r="D23" s="512"/>
      <c r="E23" s="122"/>
      <c r="F23" s="141"/>
      <c r="G23" s="125">
        <v>18.992210382172797</v>
      </c>
      <c r="H23" s="128">
        <v>20.6178680044709</v>
      </c>
      <c r="I23" s="125">
        <v>22.469033710813743</v>
      </c>
      <c r="J23" s="129">
        <v>24.034670608794336</v>
      </c>
      <c r="K23" s="125">
        <v>25.51911352664807</v>
      </c>
      <c r="L23" s="130">
        <v>27.645037163397625</v>
      </c>
      <c r="M23" s="130">
        <v>28.214575208055926</v>
      </c>
      <c r="N23" s="130">
        <v>28.49513298350032</v>
      </c>
      <c r="O23" s="125">
        <v>29.2</v>
      </c>
    </row>
    <row r="24" spans="2:15" ht="13.5">
      <c r="B24" s="121"/>
      <c r="D24" s="511" t="s">
        <v>402</v>
      </c>
      <c r="E24" s="511"/>
      <c r="F24" s="127"/>
      <c r="G24" s="125">
        <v>0.5165658054433928</v>
      </c>
      <c r="H24" s="128">
        <v>0.5337450780211517</v>
      </c>
      <c r="I24" s="125">
        <v>0.5750474616403225</v>
      </c>
      <c r="J24" s="129">
        <v>0.586279498432767</v>
      </c>
      <c r="K24" s="125">
        <v>0.6145326779985265</v>
      </c>
      <c r="L24" s="130">
        <v>0.6793152047376763</v>
      </c>
      <c r="M24" s="130">
        <v>0.699690000636032</v>
      </c>
      <c r="N24" s="130">
        <v>0.7015163077418445</v>
      </c>
      <c r="O24" s="125">
        <v>0.7</v>
      </c>
    </row>
    <row r="25" spans="2:15" ht="13.5">
      <c r="B25" s="121"/>
      <c r="D25" s="511" t="s">
        <v>403</v>
      </c>
      <c r="E25" s="511"/>
      <c r="F25" s="127"/>
      <c r="G25" s="125">
        <v>0.011000770122081052</v>
      </c>
      <c r="H25" s="128">
        <v>0.007782395875442227</v>
      </c>
      <c r="I25" s="125">
        <v>0.00635887904199686</v>
      </c>
      <c r="J25" s="129">
        <v>0.006462612371060672</v>
      </c>
      <c r="K25" s="125">
        <v>0.007042035830850821</v>
      </c>
      <c r="L25" s="130">
        <v>0.004323060424014589</v>
      </c>
      <c r="M25" s="130">
        <v>0.0036530086484104925</v>
      </c>
      <c r="N25" s="130">
        <v>0.003557806226117849</v>
      </c>
      <c r="O25" s="125">
        <v>0</v>
      </c>
    </row>
    <row r="26" spans="2:15" ht="13.5">
      <c r="B26" s="121"/>
      <c r="D26" s="511" t="s">
        <v>404</v>
      </c>
      <c r="E26" s="511"/>
      <c r="F26" s="127"/>
      <c r="G26" s="125">
        <v>0.1366813305728013</v>
      </c>
      <c r="H26" s="128">
        <v>0.12337775252115567</v>
      </c>
      <c r="I26" s="125">
        <v>0.11322971544736621</v>
      </c>
      <c r="J26" s="129">
        <v>0.10316463784995936</v>
      </c>
      <c r="K26" s="125">
        <v>0.09126209259087525</v>
      </c>
      <c r="L26" s="130">
        <v>0.08736518009471805</v>
      </c>
      <c r="M26" s="130">
        <v>0.0825295807727813</v>
      </c>
      <c r="N26" s="130">
        <v>0.07596228381027056</v>
      </c>
      <c r="O26" s="125">
        <v>0.1</v>
      </c>
    </row>
    <row r="27" spans="2:15" ht="13.5">
      <c r="B27" s="121"/>
      <c r="D27" s="511" t="s">
        <v>377</v>
      </c>
      <c r="E27" s="511"/>
      <c r="F27" s="127"/>
      <c r="G27" s="125">
        <v>18.327967020868282</v>
      </c>
      <c r="H27" s="128">
        <v>19.952962778053152</v>
      </c>
      <c r="I27" s="125">
        <v>21.774397654684055</v>
      </c>
      <c r="J27" s="129">
        <v>23.33876386014055</v>
      </c>
      <c r="K27" s="125">
        <v>24.80627672022782</v>
      </c>
      <c r="L27" s="130">
        <v>26.874033718141217</v>
      </c>
      <c r="M27" s="130">
        <v>27.428702617998702</v>
      </c>
      <c r="N27" s="130">
        <v>27.714096585722093</v>
      </c>
      <c r="O27" s="125">
        <v>28.4</v>
      </c>
    </row>
    <row r="28" spans="2:15" ht="26.25" customHeight="1">
      <c r="B28" s="131"/>
      <c r="C28" s="132"/>
      <c r="D28" s="513" t="s">
        <v>405</v>
      </c>
      <c r="E28" s="514"/>
      <c r="F28" s="133"/>
      <c r="G28" s="134" t="s">
        <v>406</v>
      </c>
      <c r="H28" s="134" t="s">
        <v>406</v>
      </c>
      <c r="I28" s="134" t="s">
        <v>406</v>
      </c>
      <c r="J28" s="135" t="s">
        <v>407</v>
      </c>
      <c r="K28" s="134">
        <v>0.11326085680476004</v>
      </c>
      <c r="L28" s="136">
        <v>0.5261266178767091</v>
      </c>
      <c r="M28" s="136">
        <v>0.8010292393757025</v>
      </c>
      <c r="N28" s="136">
        <v>0.9527796464212138</v>
      </c>
      <c r="O28" s="134">
        <v>1.1</v>
      </c>
    </row>
    <row r="29" spans="2:15" ht="11.25" customHeight="1">
      <c r="B29" s="114"/>
      <c r="C29" s="510" t="s">
        <v>408</v>
      </c>
      <c r="D29" s="510"/>
      <c r="E29" s="115"/>
      <c r="F29" s="116"/>
      <c r="G29" s="137"/>
      <c r="H29" s="138"/>
      <c r="I29" s="142"/>
      <c r="J29" s="143"/>
      <c r="K29" s="143"/>
      <c r="L29" s="143"/>
      <c r="M29" s="143"/>
      <c r="N29" s="143"/>
      <c r="O29" s="142"/>
    </row>
    <row r="30" spans="2:15" ht="11.25" customHeight="1">
      <c r="B30" s="121"/>
      <c r="C30" s="511" t="s">
        <v>399</v>
      </c>
      <c r="D30" s="511"/>
      <c r="E30" s="122" t="s">
        <v>400</v>
      </c>
      <c r="F30" s="123"/>
      <c r="G30" s="137"/>
      <c r="H30" s="138"/>
      <c r="I30" s="137"/>
      <c r="J30" s="137"/>
      <c r="K30" s="140"/>
      <c r="L30" s="140"/>
      <c r="M30" s="140"/>
      <c r="N30" s="140"/>
      <c r="O30" s="137"/>
    </row>
    <row r="31" spans="2:15" ht="13.5">
      <c r="B31" s="121"/>
      <c r="C31" s="512" t="s">
        <v>411</v>
      </c>
      <c r="D31" s="512"/>
      <c r="E31" s="122"/>
      <c r="F31" s="141"/>
      <c r="G31" s="144">
        <v>1120.7664566726226</v>
      </c>
      <c r="H31" s="144">
        <v>1213.0399588942498</v>
      </c>
      <c r="I31" s="144">
        <v>1328.4785228825256</v>
      </c>
      <c r="J31" s="144">
        <v>1390.5033481294877</v>
      </c>
      <c r="K31" s="144">
        <v>1418.1117796848293</v>
      </c>
      <c r="L31" s="144">
        <v>1413.0123534857728</v>
      </c>
      <c r="M31" s="130">
        <v>1426.80941856235</v>
      </c>
      <c r="N31" s="130">
        <v>1414.1870762527412</v>
      </c>
      <c r="O31" s="145">
        <v>1362.9</v>
      </c>
    </row>
    <row r="32" spans="2:15" ht="13.5">
      <c r="B32" s="121"/>
      <c r="D32" s="511" t="s">
        <v>412</v>
      </c>
      <c r="E32" s="511"/>
      <c r="F32" s="127"/>
      <c r="G32" s="144">
        <v>19.706965025913505</v>
      </c>
      <c r="H32" s="144">
        <v>21.33731274520261</v>
      </c>
      <c r="I32" s="144">
        <v>23.810844706043934</v>
      </c>
      <c r="J32" s="144">
        <v>26.250946993402994</v>
      </c>
      <c r="K32" s="144">
        <v>29.190912196319807</v>
      </c>
      <c r="L32" s="144">
        <v>32.21928491520076</v>
      </c>
      <c r="M32" s="130">
        <v>33.37237371483651</v>
      </c>
      <c r="N32" s="130">
        <v>34.50452597935719</v>
      </c>
      <c r="O32" s="145">
        <v>36</v>
      </c>
    </row>
    <row r="33" spans="2:15" ht="13.5">
      <c r="B33" s="121"/>
      <c r="D33" s="511" t="s">
        <v>413</v>
      </c>
      <c r="E33" s="511"/>
      <c r="F33" s="127"/>
      <c r="G33" s="144">
        <v>0.4785323641020852</v>
      </c>
      <c r="H33" s="144">
        <v>0.31929110955946216</v>
      </c>
      <c r="I33" s="144">
        <v>0.2252932950894936</v>
      </c>
      <c r="J33" s="144">
        <v>0.1812825353994369</v>
      </c>
      <c r="K33" s="144">
        <v>0.06564679579554861</v>
      </c>
      <c r="L33" s="144">
        <v>0.027679264815889313</v>
      </c>
      <c r="M33" s="130">
        <v>0.009688975796402844</v>
      </c>
      <c r="N33" s="130">
        <v>0.006086797342686798</v>
      </c>
      <c r="O33" s="145">
        <v>0</v>
      </c>
    </row>
    <row r="34" spans="2:15" s="152" customFormat="1" ht="18" customHeight="1" thickBot="1">
      <c r="B34" s="146"/>
      <c r="C34" s="147"/>
      <c r="D34" s="515" t="s">
        <v>414</v>
      </c>
      <c r="E34" s="515"/>
      <c r="F34" s="148"/>
      <c r="G34" s="149">
        <v>1100.580959282607</v>
      </c>
      <c r="H34" s="149">
        <v>1191.383355039488</v>
      </c>
      <c r="I34" s="149">
        <v>1304.4423848813924</v>
      </c>
      <c r="J34" s="149">
        <v>1364.0711186006852</v>
      </c>
      <c r="K34" s="149">
        <v>1388.855220692714</v>
      </c>
      <c r="L34" s="149">
        <v>1380.7653893057563</v>
      </c>
      <c r="M34" s="150">
        <v>1393.427355871717</v>
      </c>
      <c r="N34" s="150">
        <v>1379.6764634760411</v>
      </c>
      <c r="O34" s="151">
        <v>1326.9</v>
      </c>
    </row>
    <row r="35" spans="2:15" ht="18.75" customHeight="1" thickTop="1">
      <c r="B35" s="121"/>
      <c r="C35" s="516" t="s">
        <v>415</v>
      </c>
      <c r="D35" s="516"/>
      <c r="E35" s="122" t="s">
        <v>416</v>
      </c>
      <c r="F35" s="141"/>
      <c r="G35" s="153">
        <v>85.6</v>
      </c>
      <c r="H35" s="154">
        <v>85.1</v>
      </c>
      <c r="I35" s="153">
        <v>83.6</v>
      </c>
      <c r="J35" s="154">
        <v>82.5</v>
      </c>
      <c r="K35" s="153">
        <v>84.3</v>
      </c>
      <c r="L35" s="155">
        <v>84.6</v>
      </c>
      <c r="M35" s="155">
        <v>85.2</v>
      </c>
      <c r="N35" s="155">
        <v>85.32411211580153</v>
      </c>
      <c r="O35" s="153">
        <v>85</v>
      </c>
    </row>
    <row r="36" spans="2:15" ht="13.5">
      <c r="B36" s="121"/>
      <c r="D36" s="511" t="s">
        <v>402</v>
      </c>
      <c r="E36" s="511"/>
      <c r="F36" s="127"/>
      <c r="G36" s="125">
        <v>102.4</v>
      </c>
      <c r="H36" s="128">
        <v>99.1</v>
      </c>
      <c r="I36" s="125">
        <v>97.3</v>
      </c>
      <c r="J36" s="128">
        <v>94.8</v>
      </c>
      <c r="K36" s="125">
        <v>94.3</v>
      </c>
      <c r="L36" s="130">
        <v>93.2</v>
      </c>
      <c r="M36" s="130">
        <v>93.1</v>
      </c>
      <c r="N36" s="130">
        <v>93.1931754387804</v>
      </c>
      <c r="O36" s="125">
        <v>93.1</v>
      </c>
    </row>
    <row r="37" spans="2:15" ht="13.5">
      <c r="B37" s="121"/>
      <c r="D37" s="511" t="s">
        <v>403</v>
      </c>
      <c r="E37" s="511"/>
      <c r="F37" s="127"/>
      <c r="G37" s="125">
        <v>1.4</v>
      </c>
      <c r="H37" s="128">
        <v>1.2</v>
      </c>
      <c r="I37" s="125">
        <v>1</v>
      </c>
      <c r="J37" s="128">
        <v>1</v>
      </c>
      <c r="K37" s="125">
        <v>1.3</v>
      </c>
      <c r="L37" s="130">
        <v>1.7</v>
      </c>
      <c r="M37" s="130">
        <v>1.8</v>
      </c>
      <c r="N37" s="130">
        <v>2.040123731529286</v>
      </c>
      <c r="O37" s="125">
        <v>2.5</v>
      </c>
    </row>
    <row r="38" spans="2:15" ht="13.5">
      <c r="B38" s="121"/>
      <c r="D38" s="511" t="s">
        <v>404</v>
      </c>
      <c r="E38" s="511"/>
      <c r="F38" s="127"/>
      <c r="G38" s="125">
        <v>56.5</v>
      </c>
      <c r="H38" s="128">
        <v>54.4</v>
      </c>
      <c r="I38" s="125">
        <v>48.4</v>
      </c>
      <c r="J38" s="125">
        <v>43.4</v>
      </c>
      <c r="K38" s="125">
        <v>42.8</v>
      </c>
      <c r="L38" s="130">
        <v>45</v>
      </c>
      <c r="M38" s="130">
        <v>43.8</v>
      </c>
      <c r="N38" s="130">
        <v>43.73908611705488</v>
      </c>
      <c r="O38" s="125">
        <v>45.3</v>
      </c>
    </row>
    <row r="39" spans="2:15" ht="13.5">
      <c r="B39" s="121"/>
      <c r="D39" s="511" t="s">
        <v>377</v>
      </c>
      <c r="E39" s="511"/>
      <c r="F39" s="127"/>
      <c r="G39" s="125">
        <v>83.2</v>
      </c>
      <c r="H39" s="128">
        <v>83.2</v>
      </c>
      <c r="I39" s="125">
        <v>81.8</v>
      </c>
      <c r="J39" s="125">
        <v>80.9</v>
      </c>
      <c r="K39" s="125">
        <v>83.1</v>
      </c>
      <c r="L39" s="130">
        <v>83.2</v>
      </c>
      <c r="M39" s="130">
        <v>83.8</v>
      </c>
      <c r="N39" s="130">
        <v>83.91614678821617</v>
      </c>
      <c r="O39" s="125">
        <v>83.4</v>
      </c>
    </row>
    <row r="40" spans="2:15" ht="24.75" customHeight="1">
      <c r="B40" s="121"/>
      <c r="D40" s="517" t="s">
        <v>417</v>
      </c>
      <c r="E40" s="518"/>
      <c r="F40" s="156"/>
      <c r="G40" s="157" t="s">
        <v>406</v>
      </c>
      <c r="H40" s="157" t="s">
        <v>406</v>
      </c>
      <c r="I40" s="157" t="s">
        <v>406</v>
      </c>
      <c r="J40" s="129" t="s">
        <v>418</v>
      </c>
      <c r="K40" s="125">
        <v>82.7</v>
      </c>
      <c r="L40" s="130">
        <v>81.9</v>
      </c>
      <c r="M40" s="130">
        <v>82</v>
      </c>
      <c r="N40" s="130">
        <v>81.1</v>
      </c>
      <c r="O40" s="125">
        <v>80.1</v>
      </c>
    </row>
    <row r="41" spans="2:15" ht="14.25" thickBot="1">
      <c r="B41" s="121"/>
      <c r="D41" s="520" t="s">
        <v>419</v>
      </c>
      <c r="E41" s="520"/>
      <c r="F41" s="123"/>
      <c r="G41" s="158" t="s">
        <v>406</v>
      </c>
      <c r="H41" s="158" t="s">
        <v>406</v>
      </c>
      <c r="I41" s="158" t="s">
        <v>406</v>
      </c>
      <c r="J41" s="159" t="s">
        <v>407</v>
      </c>
      <c r="K41" s="160" t="s">
        <v>420</v>
      </c>
      <c r="L41" s="161" t="s">
        <v>421</v>
      </c>
      <c r="M41" s="161">
        <v>91.9</v>
      </c>
      <c r="N41" s="161">
        <v>94.13798133982435</v>
      </c>
      <c r="O41" s="158">
        <v>94.1</v>
      </c>
    </row>
    <row r="42" spans="2:15" ht="18.75" customHeight="1" thickTop="1">
      <c r="B42" s="162"/>
      <c r="C42" s="516" t="s">
        <v>422</v>
      </c>
      <c r="D42" s="516"/>
      <c r="E42" s="163" t="s">
        <v>423</v>
      </c>
      <c r="F42" s="164"/>
      <c r="G42" s="125">
        <v>54.6</v>
      </c>
      <c r="H42" s="128">
        <v>52.9</v>
      </c>
      <c r="I42" s="125">
        <v>50.5</v>
      </c>
      <c r="J42" s="129">
        <v>46.4</v>
      </c>
      <c r="K42" s="125">
        <v>43.7</v>
      </c>
      <c r="L42" s="130">
        <v>39.8</v>
      </c>
      <c r="M42" s="130">
        <v>39.1</v>
      </c>
      <c r="N42" s="130">
        <v>38.673734039952336</v>
      </c>
      <c r="O42" s="125">
        <v>37.5</v>
      </c>
    </row>
    <row r="43" spans="2:15" ht="13.5">
      <c r="B43" s="165"/>
      <c r="D43" s="511" t="s">
        <v>402</v>
      </c>
      <c r="E43" s="511"/>
      <c r="F43" s="127"/>
      <c r="G43" s="125">
        <v>538.9</v>
      </c>
      <c r="H43" s="128">
        <v>522.3</v>
      </c>
      <c r="I43" s="125">
        <v>489.6</v>
      </c>
      <c r="J43" s="129">
        <v>470.9</v>
      </c>
      <c r="K43" s="125">
        <v>441.4</v>
      </c>
      <c r="L43" s="130">
        <v>390.1</v>
      </c>
      <c r="M43" s="130">
        <v>376.5</v>
      </c>
      <c r="N43" s="130">
        <v>373.8863702443384</v>
      </c>
      <c r="O43" s="125">
        <v>363.7</v>
      </c>
    </row>
    <row r="44" spans="2:15" ht="13.5">
      <c r="B44" s="165"/>
      <c r="D44" s="511" t="s">
        <v>403</v>
      </c>
      <c r="E44" s="511"/>
      <c r="F44" s="127"/>
      <c r="G44" s="125">
        <v>16.4</v>
      </c>
      <c r="H44" s="128">
        <v>18.7</v>
      </c>
      <c r="I44" s="125">
        <v>15.6</v>
      </c>
      <c r="J44" s="129">
        <v>14.2</v>
      </c>
      <c r="K44" s="125">
        <v>14</v>
      </c>
      <c r="L44" s="130">
        <v>11</v>
      </c>
      <c r="M44" s="130">
        <v>9.3</v>
      </c>
      <c r="N44" s="130">
        <v>8.72316384180791</v>
      </c>
      <c r="O44" s="125">
        <v>8.7</v>
      </c>
    </row>
    <row r="45" spans="2:15" ht="13.5">
      <c r="B45" s="165"/>
      <c r="D45" s="511" t="s">
        <v>404</v>
      </c>
      <c r="E45" s="511"/>
      <c r="F45" s="127"/>
      <c r="G45" s="125">
        <v>215.2</v>
      </c>
      <c r="H45" s="128">
        <v>181.6</v>
      </c>
      <c r="I45" s="125">
        <v>150.2</v>
      </c>
      <c r="J45" s="129">
        <v>131.2</v>
      </c>
      <c r="K45" s="125">
        <v>119.8</v>
      </c>
      <c r="L45" s="130">
        <v>102.5</v>
      </c>
      <c r="M45" s="130">
        <v>96.2</v>
      </c>
      <c r="N45" s="130">
        <v>94.01871982381343</v>
      </c>
      <c r="O45" s="125">
        <v>88</v>
      </c>
    </row>
    <row r="46" spans="2:15" ht="13.5">
      <c r="B46" s="165"/>
      <c r="D46" s="511" t="s">
        <v>377</v>
      </c>
      <c r="E46" s="511"/>
      <c r="F46" s="127"/>
      <c r="G46" s="125">
        <v>39.7</v>
      </c>
      <c r="H46" s="128">
        <v>39.6</v>
      </c>
      <c r="I46" s="125">
        <v>38.4</v>
      </c>
      <c r="J46" s="129">
        <v>35.3</v>
      </c>
      <c r="K46" s="125">
        <v>33.6</v>
      </c>
      <c r="L46" s="130">
        <v>30.8</v>
      </c>
      <c r="M46" s="130">
        <v>30.4</v>
      </c>
      <c r="N46" s="130">
        <v>30.1</v>
      </c>
      <c r="O46" s="125">
        <v>29.2</v>
      </c>
    </row>
    <row r="47" spans="2:15" ht="26.25" customHeight="1">
      <c r="B47" s="165"/>
      <c r="D47" s="517" t="s">
        <v>417</v>
      </c>
      <c r="E47" s="518"/>
      <c r="F47" s="156"/>
      <c r="G47" s="157" t="s">
        <v>406</v>
      </c>
      <c r="H47" s="157" t="s">
        <v>406</v>
      </c>
      <c r="I47" s="157" t="s">
        <v>406</v>
      </c>
      <c r="J47" s="129" t="s">
        <v>418</v>
      </c>
      <c r="K47" s="125">
        <v>32.8</v>
      </c>
      <c r="L47" s="130">
        <v>27.2</v>
      </c>
      <c r="M47" s="130">
        <v>24.8</v>
      </c>
      <c r="N47" s="130">
        <v>23.5</v>
      </c>
      <c r="O47" s="125">
        <v>22.2</v>
      </c>
    </row>
    <row r="48" spans="2:15" ht="13.5">
      <c r="B48" s="131"/>
      <c r="C48" s="132"/>
      <c r="D48" s="519" t="s">
        <v>419</v>
      </c>
      <c r="E48" s="519"/>
      <c r="F48" s="133"/>
      <c r="G48" s="166" t="s">
        <v>406</v>
      </c>
      <c r="H48" s="166" t="s">
        <v>406</v>
      </c>
      <c r="I48" s="166" t="s">
        <v>406</v>
      </c>
      <c r="J48" s="167" t="s">
        <v>407</v>
      </c>
      <c r="K48" s="166">
        <v>152.6</v>
      </c>
      <c r="L48" s="168">
        <v>165.3</v>
      </c>
      <c r="M48" s="168">
        <v>171.6</v>
      </c>
      <c r="N48" s="168">
        <v>183.70613097231785</v>
      </c>
      <c r="O48" s="166">
        <v>179.1</v>
      </c>
    </row>
    <row r="49" spans="2:15" ht="18" customHeight="1">
      <c r="B49" s="169" t="s">
        <v>424</v>
      </c>
      <c r="C49" s="169"/>
      <c r="F49" s="169"/>
      <c r="M49" s="170"/>
      <c r="O49" s="171" t="s">
        <v>384</v>
      </c>
    </row>
    <row r="50" spans="2:13" ht="12" customHeight="1">
      <c r="B50" s="172" t="s">
        <v>425</v>
      </c>
      <c r="C50" s="172"/>
      <c r="F50" s="172"/>
      <c r="G50" s="173"/>
      <c r="H50" s="173"/>
      <c r="I50" s="173"/>
      <c r="J50" s="173"/>
      <c r="K50" s="173"/>
      <c r="L50" s="173"/>
      <c r="M50" s="173"/>
    </row>
    <row r="51" spans="2:6" s="176" customFormat="1" ht="12" customHeight="1">
      <c r="B51" s="174" t="s">
        <v>426</v>
      </c>
      <c r="C51" s="174"/>
      <c r="D51" s="175"/>
      <c r="E51" s="175"/>
      <c r="F51" s="174"/>
    </row>
    <row r="52" spans="2:6" s="176" customFormat="1" ht="12" customHeight="1">
      <c r="B52" s="174" t="s">
        <v>427</v>
      </c>
      <c r="C52" s="174"/>
      <c r="D52" s="175"/>
      <c r="E52" s="175"/>
      <c r="F52" s="174"/>
    </row>
    <row r="53" spans="2:6" ht="12" customHeight="1">
      <c r="B53" s="172" t="s">
        <v>428</v>
      </c>
      <c r="C53" s="172"/>
      <c r="F53" s="172"/>
    </row>
    <row r="54" spans="2:15" s="93" customFormat="1" ht="11.25" customHeight="1">
      <c r="B54" s="172" t="s">
        <v>429</v>
      </c>
      <c r="C54" s="172"/>
      <c r="F54" s="172"/>
      <c r="G54" s="177"/>
      <c r="H54" s="177"/>
      <c r="I54" s="177"/>
      <c r="J54" s="177"/>
      <c r="K54" s="177"/>
      <c r="L54" s="177"/>
      <c r="M54" s="177"/>
      <c r="N54" s="177"/>
      <c r="O54" s="113"/>
    </row>
    <row r="55" spans="2:15" s="93" customFormat="1" ht="11.25" customHeight="1">
      <c r="B55" s="172" t="s">
        <v>430</v>
      </c>
      <c r="C55" s="172"/>
      <c r="F55" s="172"/>
      <c r="G55" s="177"/>
      <c r="H55" s="177"/>
      <c r="I55" s="177"/>
      <c r="J55" s="177"/>
      <c r="K55" s="177"/>
      <c r="L55" s="177"/>
      <c r="M55" s="177"/>
      <c r="N55" s="177"/>
      <c r="O55" s="113"/>
    </row>
    <row r="56" spans="2:15" s="93" customFormat="1" ht="11.25" customHeight="1">
      <c r="B56" s="172" t="s">
        <v>431</v>
      </c>
      <c r="C56" s="172"/>
      <c r="F56" s="172"/>
      <c r="G56" s="177"/>
      <c r="H56" s="177"/>
      <c r="I56" s="177"/>
      <c r="J56" s="177"/>
      <c r="K56" s="177"/>
      <c r="L56" s="177"/>
      <c r="M56" s="177"/>
      <c r="N56" s="177"/>
      <c r="O56" s="113"/>
    </row>
    <row r="57" spans="2:6" ht="12" customHeight="1">
      <c r="B57" s="172" t="s">
        <v>432</v>
      </c>
      <c r="C57" s="172"/>
      <c r="F57" s="172"/>
    </row>
    <row r="58" spans="2:15" ht="13.5">
      <c r="B58" s="178" t="s">
        <v>433</v>
      </c>
      <c r="C58" s="178"/>
      <c r="F58" s="178"/>
      <c r="O58" s="177"/>
    </row>
    <row r="60" spans="2:15" ht="18" customHeight="1" hidden="1">
      <c r="B60" s="169" t="s">
        <v>434</v>
      </c>
      <c r="C60" s="169"/>
      <c r="F60" s="169"/>
      <c r="M60" s="170"/>
      <c r="N60" s="171" t="s">
        <v>384</v>
      </c>
      <c r="O60" s="173"/>
    </row>
    <row r="61" spans="2:13" ht="12" customHeight="1" hidden="1">
      <c r="B61" s="172" t="s">
        <v>435</v>
      </c>
      <c r="C61" s="172"/>
      <c r="F61" s="172"/>
      <c r="G61" s="173"/>
      <c r="H61" s="173"/>
      <c r="I61" s="173"/>
      <c r="J61" s="173"/>
      <c r="K61" s="173"/>
      <c r="L61" s="173"/>
      <c r="M61" s="173"/>
    </row>
    <row r="62" spans="2:6" s="176" customFormat="1" ht="12" customHeight="1" hidden="1">
      <c r="B62" s="174" t="s">
        <v>426</v>
      </c>
      <c r="C62" s="174"/>
      <c r="D62" s="175"/>
      <c r="E62" s="175"/>
      <c r="F62" s="174"/>
    </row>
    <row r="63" spans="2:6" s="176" customFormat="1" ht="12" customHeight="1" hidden="1">
      <c r="B63" s="174" t="s">
        <v>427</v>
      </c>
      <c r="C63" s="174"/>
      <c r="D63" s="175"/>
      <c r="E63" s="175"/>
      <c r="F63" s="174"/>
    </row>
    <row r="64" spans="2:15" s="93" customFormat="1" ht="11.25" customHeight="1" hidden="1">
      <c r="B64" s="172" t="s">
        <v>436</v>
      </c>
      <c r="C64" s="172"/>
      <c r="F64" s="172"/>
      <c r="G64" s="177"/>
      <c r="H64" s="177"/>
      <c r="I64" s="177"/>
      <c r="J64" s="177"/>
      <c r="K64" s="177"/>
      <c r="L64" s="177"/>
      <c r="M64" s="177"/>
      <c r="N64" s="177"/>
      <c r="O64" s="113"/>
    </row>
    <row r="65" spans="2:15" s="93" customFormat="1" ht="11.25" customHeight="1" hidden="1">
      <c r="B65" s="172" t="s">
        <v>437</v>
      </c>
      <c r="C65" s="172"/>
      <c r="F65" s="172"/>
      <c r="G65" s="177"/>
      <c r="H65" s="177"/>
      <c r="I65" s="177"/>
      <c r="J65" s="177"/>
      <c r="K65" s="177"/>
      <c r="L65" s="177"/>
      <c r="M65" s="177"/>
      <c r="N65" s="177"/>
      <c r="O65" s="113"/>
    </row>
    <row r="66" spans="2:6" ht="12" customHeight="1" hidden="1">
      <c r="B66" s="172" t="s">
        <v>438</v>
      </c>
      <c r="C66" s="172"/>
      <c r="F66" s="172"/>
    </row>
    <row r="67" spans="2:15" ht="13.5" hidden="1">
      <c r="B67" s="178" t="s">
        <v>433</v>
      </c>
      <c r="C67" s="178"/>
      <c r="F67" s="178"/>
      <c r="O67" s="177"/>
    </row>
    <row r="68" spans="2:6" ht="12" customHeight="1" hidden="1">
      <c r="B68" s="172" t="s">
        <v>439</v>
      </c>
      <c r="C68" s="172"/>
      <c r="F68" s="172"/>
    </row>
    <row r="69" spans="2:6" ht="12" customHeight="1" hidden="1">
      <c r="B69" s="178" t="s">
        <v>440</v>
      </c>
      <c r="C69" s="178"/>
      <c r="F69" s="178"/>
    </row>
  </sheetData>
  <sheetProtection/>
  <mergeCells count="45">
    <mergeCell ref="D46:E46"/>
    <mergeCell ref="D47:E47"/>
    <mergeCell ref="D48:E48"/>
    <mergeCell ref="D40:E40"/>
    <mergeCell ref="D41:E41"/>
    <mergeCell ref="C42:D42"/>
    <mergeCell ref="D43:E43"/>
    <mergeCell ref="D44:E44"/>
    <mergeCell ref="D45:E45"/>
    <mergeCell ref="D34:E34"/>
    <mergeCell ref="C35:D35"/>
    <mergeCell ref="D36:E36"/>
    <mergeCell ref="D37:E37"/>
    <mergeCell ref="D38:E38"/>
    <mergeCell ref="D39:E39"/>
    <mergeCell ref="D28:E28"/>
    <mergeCell ref="C29:D29"/>
    <mergeCell ref="C30:D30"/>
    <mergeCell ref="C31:D31"/>
    <mergeCell ref="D32:E32"/>
    <mergeCell ref="D33:E33"/>
    <mergeCell ref="C22:D22"/>
    <mergeCell ref="C23:D23"/>
    <mergeCell ref="D24:E24"/>
    <mergeCell ref="D25:E25"/>
    <mergeCell ref="D26:E26"/>
    <mergeCell ref="D27:E27"/>
    <mergeCell ref="D16:E16"/>
    <mergeCell ref="D17:E17"/>
    <mergeCell ref="D18:E18"/>
    <mergeCell ref="D19:E19"/>
    <mergeCell ref="D20:E20"/>
    <mergeCell ref="C21:D21"/>
    <mergeCell ref="D10:E10"/>
    <mergeCell ref="D11:E11"/>
    <mergeCell ref="D12:E12"/>
    <mergeCell ref="C13:D13"/>
    <mergeCell ref="C14:D14"/>
    <mergeCell ref="C15:D15"/>
    <mergeCell ref="C1:O1"/>
    <mergeCell ref="C5:D5"/>
    <mergeCell ref="C6:D6"/>
    <mergeCell ref="C7:D7"/>
    <mergeCell ref="D8:E8"/>
    <mergeCell ref="D9:E9"/>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Q57"/>
  <sheetViews>
    <sheetView showGridLines="0" zoomScale="75" zoomScaleNormal="75" zoomScalePageLayoutView="0" workbookViewId="0" topLeftCell="A1">
      <selection activeCell="A1" sqref="A1"/>
    </sheetView>
  </sheetViews>
  <sheetFormatPr defaultColWidth="9.00390625" defaultRowHeight="13.5"/>
  <cols>
    <col min="1" max="1" width="1.875" style="238" customWidth="1"/>
    <col min="2" max="2" width="15.375" style="238" customWidth="1"/>
    <col min="3" max="3" width="1.875" style="21" customWidth="1"/>
    <col min="4" max="9" width="14.50390625" style="190" customWidth="1"/>
    <col min="10" max="10" width="1.875" style="21" customWidth="1"/>
    <col min="11" max="16384" width="9.00390625" style="21" customWidth="1"/>
  </cols>
  <sheetData>
    <row r="1" spans="1:17" s="185" customFormat="1" ht="27.75" customHeight="1">
      <c r="A1" s="179" t="s">
        <v>441</v>
      </c>
      <c r="B1" s="179"/>
      <c r="C1" s="180"/>
      <c r="D1" s="180"/>
      <c r="E1" s="180"/>
      <c r="F1" s="180"/>
      <c r="G1" s="181"/>
      <c r="H1" s="181"/>
      <c r="I1" s="181"/>
      <c r="J1" s="182"/>
      <c r="K1" s="183"/>
      <c r="L1" s="183"/>
      <c r="M1" s="183"/>
      <c r="N1" s="184"/>
      <c r="O1" s="184"/>
      <c r="P1" s="184"/>
      <c r="Q1" s="184"/>
    </row>
    <row r="2" spans="1:10" s="185" customFormat="1" ht="9" customHeight="1">
      <c r="A2" s="179"/>
      <c r="B2" s="179"/>
      <c r="C2" s="180"/>
      <c r="D2" s="180"/>
      <c r="E2" s="180"/>
      <c r="F2" s="180"/>
      <c r="G2" s="181"/>
      <c r="H2" s="181"/>
      <c r="I2" s="181"/>
      <c r="J2" s="186"/>
    </row>
    <row r="3" spans="1:10" s="185" customFormat="1" ht="15.75" customHeight="1">
      <c r="A3" s="179"/>
      <c r="B3" s="179"/>
      <c r="C3" s="180"/>
      <c r="D3" s="180"/>
      <c r="E3" s="180"/>
      <c r="F3" s="180"/>
      <c r="G3" s="181"/>
      <c r="H3" s="181"/>
      <c r="I3" s="187" t="s">
        <v>442</v>
      </c>
      <c r="J3" s="186"/>
    </row>
    <row r="4" spans="1:17" ht="15.75" customHeight="1">
      <c r="A4" s="188" t="s">
        <v>128</v>
      </c>
      <c r="B4" s="189"/>
      <c r="G4" s="190" t="s">
        <v>224</v>
      </c>
      <c r="I4" s="191" t="s">
        <v>443</v>
      </c>
      <c r="P4" s="192"/>
      <c r="Q4" s="192"/>
    </row>
    <row r="5" spans="1:10" ht="13.5" customHeight="1">
      <c r="A5" s="193"/>
      <c r="B5" s="194"/>
      <c r="C5" s="195"/>
      <c r="D5" s="521" t="s">
        <v>444</v>
      </c>
      <c r="E5" s="196"/>
      <c r="F5" s="197"/>
      <c r="G5" s="524" t="s">
        <v>445</v>
      </c>
      <c r="H5" s="527" t="s">
        <v>446</v>
      </c>
      <c r="I5" s="528" t="s">
        <v>447</v>
      </c>
      <c r="J5" s="192"/>
    </row>
    <row r="6" spans="1:10" ht="15" customHeight="1">
      <c r="A6" s="198"/>
      <c r="B6" s="199"/>
      <c r="C6" s="200"/>
      <c r="D6" s="522"/>
      <c r="E6" s="529" t="s">
        <v>448</v>
      </c>
      <c r="F6" s="529" t="s">
        <v>449</v>
      </c>
      <c r="G6" s="525"/>
      <c r="H6" s="525"/>
      <c r="I6" s="525"/>
      <c r="J6" s="201"/>
    </row>
    <row r="7" spans="1:10" ht="15" customHeight="1">
      <c r="A7" s="198"/>
      <c r="B7" s="199"/>
      <c r="C7" s="200"/>
      <c r="D7" s="522"/>
      <c r="E7" s="530"/>
      <c r="F7" s="530"/>
      <c r="G7" s="525"/>
      <c r="H7" s="525"/>
      <c r="I7" s="525"/>
      <c r="J7" s="201"/>
    </row>
    <row r="8" spans="1:10" ht="15" customHeight="1">
      <c r="A8" s="202"/>
      <c r="B8" s="203"/>
      <c r="C8" s="204"/>
      <c r="D8" s="523"/>
      <c r="E8" s="531"/>
      <c r="F8" s="531"/>
      <c r="G8" s="526"/>
      <c r="H8" s="526"/>
      <c r="I8" s="526"/>
      <c r="J8" s="201"/>
    </row>
    <row r="9" spans="1:10" s="185" customFormat="1" ht="21" customHeight="1">
      <c r="A9" s="205"/>
      <c r="B9" s="206" t="s">
        <v>133</v>
      </c>
      <c r="C9" s="207"/>
      <c r="D9" s="208">
        <v>1395735</v>
      </c>
      <c r="E9" s="208">
        <v>332022</v>
      </c>
      <c r="F9" s="208">
        <v>1055480</v>
      </c>
      <c r="G9" s="208">
        <v>37186</v>
      </c>
      <c r="H9" s="208">
        <v>37196</v>
      </c>
      <c r="I9" s="208">
        <v>1736762</v>
      </c>
      <c r="J9" s="209"/>
    </row>
    <row r="10" spans="1:10" s="216" customFormat="1" ht="19.5" customHeight="1">
      <c r="A10" s="210"/>
      <c r="B10" s="211" t="s">
        <v>134</v>
      </c>
      <c r="C10" s="212"/>
      <c r="D10" s="213">
        <v>89969</v>
      </c>
      <c r="E10" s="213">
        <v>20232</v>
      </c>
      <c r="F10" s="213">
        <v>69396</v>
      </c>
      <c r="G10" s="213">
        <v>2104</v>
      </c>
      <c r="H10" s="214">
        <v>2107</v>
      </c>
      <c r="I10" s="213">
        <v>104434</v>
      </c>
      <c r="J10" s="215"/>
    </row>
    <row r="11" spans="1:10" s="216" customFormat="1" ht="19.5" customHeight="1">
      <c r="A11" s="217"/>
      <c r="B11" s="218" t="s">
        <v>135</v>
      </c>
      <c r="C11" s="219"/>
      <c r="D11" s="220">
        <v>16387</v>
      </c>
      <c r="E11" s="220">
        <v>4196</v>
      </c>
      <c r="F11" s="220">
        <v>12112</v>
      </c>
      <c r="G11" s="220">
        <v>417</v>
      </c>
      <c r="H11" s="221">
        <v>418</v>
      </c>
      <c r="I11" s="220">
        <v>22725</v>
      </c>
      <c r="J11" s="215"/>
    </row>
    <row r="12" spans="1:10" s="216" customFormat="1" ht="19.5" customHeight="1">
      <c r="A12" s="217"/>
      <c r="B12" s="218" t="s">
        <v>136</v>
      </c>
      <c r="C12" s="219"/>
      <c r="D12" s="220">
        <v>17374</v>
      </c>
      <c r="E12" s="220">
        <v>4581</v>
      </c>
      <c r="F12" s="220">
        <v>12749</v>
      </c>
      <c r="G12" s="220">
        <v>432</v>
      </c>
      <c r="H12" s="221">
        <v>433</v>
      </c>
      <c r="I12" s="220">
        <v>23630</v>
      </c>
      <c r="J12" s="215"/>
    </row>
    <row r="13" spans="1:10" s="216" customFormat="1" ht="19.5" customHeight="1">
      <c r="A13" s="217"/>
      <c r="B13" s="218" t="s">
        <v>137</v>
      </c>
      <c r="C13" s="219"/>
      <c r="D13" s="220">
        <v>21177</v>
      </c>
      <c r="E13" s="220">
        <v>5037</v>
      </c>
      <c r="F13" s="220">
        <v>16065</v>
      </c>
      <c r="G13" s="220">
        <v>666</v>
      </c>
      <c r="H13" s="221">
        <v>667</v>
      </c>
      <c r="I13" s="220">
        <v>27063</v>
      </c>
      <c r="J13" s="215"/>
    </row>
    <row r="14" spans="1:10" s="216" customFormat="1" ht="19.5" customHeight="1">
      <c r="A14" s="217"/>
      <c r="B14" s="218" t="s">
        <v>138</v>
      </c>
      <c r="C14" s="219"/>
      <c r="D14" s="220">
        <v>15305</v>
      </c>
      <c r="E14" s="220">
        <v>4277</v>
      </c>
      <c r="F14" s="220">
        <v>10973</v>
      </c>
      <c r="G14" s="220">
        <v>397</v>
      </c>
      <c r="H14" s="221">
        <v>397</v>
      </c>
      <c r="I14" s="220">
        <v>21401</v>
      </c>
      <c r="J14" s="215"/>
    </row>
    <row r="15" spans="1:10" s="216" customFormat="1" ht="19.5" customHeight="1">
      <c r="A15" s="210"/>
      <c r="B15" s="211" t="s">
        <v>139</v>
      </c>
      <c r="C15" s="212"/>
      <c r="D15" s="213">
        <v>12649</v>
      </c>
      <c r="E15" s="213">
        <v>3291</v>
      </c>
      <c r="F15" s="213">
        <v>9323</v>
      </c>
      <c r="G15" s="213">
        <v>407</v>
      </c>
      <c r="H15" s="214">
        <v>407</v>
      </c>
      <c r="I15" s="213">
        <v>16829</v>
      </c>
      <c r="J15" s="215"/>
    </row>
    <row r="16" spans="1:10" s="216" customFormat="1" ht="19.5" customHeight="1">
      <c r="A16" s="217"/>
      <c r="B16" s="218" t="s">
        <v>140</v>
      </c>
      <c r="C16" s="219"/>
      <c r="D16" s="220">
        <v>25079</v>
      </c>
      <c r="E16" s="220">
        <v>7447</v>
      </c>
      <c r="F16" s="220">
        <v>17544</v>
      </c>
      <c r="G16" s="220">
        <v>659</v>
      </c>
      <c r="H16" s="221">
        <v>660</v>
      </c>
      <c r="I16" s="220">
        <v>29733</v>
      </c>
      <c r="J16" s="215"/>
    </row>
    <row r="17" spans="1:10" s="216" customFormat="1" ht="19.5" customHeight="1">
      <c r="A17" s="217"/>
      <c r="B17" s="218" t="s">
        <v>141</v>
      </c>
      <c r="C17" s="219"/>
      <c r="D17" s="220">
        <v>27339</v>
      </c>
      <c r="E17" s="220">
        <v>7187</v>
      </c>
      <c r="F17" s="220">
        <v>19998</v>
      </c>
      <c r="G17" s="220">
        <v>761</v>
      </c>
      <c r="H17" s="221">
        <v>761</v>
      </c>
      <c r="I17" s="220">
        <v>38665</v>
      </c>
      <c r="J17" s="215"/>
    </row>
    <row r="18" spans="1:10" s="216" customFormat="1" ht="19.5" customHeight="1">
      <c r="A18" s="217"/>
      <c r="B18" s="218" t="s">
        <v>142</v>
      </c>
      <c r="C18" s="219"/>
      <c r="D18" s="220">
        <v>18997</v>
      </c>
      <c r="E18" s="220">
        <v>4938</v>
      </c>
      <c r="F18" s="220">
        <v>13970</v>
      </c>
      <c r="G18" s="220">
        <v>507</v>
      </c>
      <c r="H18" s="221">
        <v>507</v>
      </c>
      <c r="I18" s="220">
        <v>24181</v>
      </c>
      <c r="J18" s="215"/>
    </row>
    <row r="19" spans="1:10" s="216" customFormat="1" ht="19.5" customHeight="1">
      <c r="A19" s="222"/>
      <c r="B19" s="223" t="s">
        <v>143</v>
      </c>
      <c r="C19" s="219"/>
      <c r="D19" s="220">
        <v>21267</v>
      </c>
      <c r="E19" s="220">
        <v>5105</v>
      </c>
      <c r="F19" s="220">
        <v>16066</v>
      </c>
      <c r="G19" s="220">
        <v>612</v>
      </c>
      <c r="H19" s="221">
        <v>612</v>
      </c>
      <c r="I19" s="220">
        <v>25190</v>
      </c>
      <c r="J19" s="215"/>
    </row>
    <row r="20" spans="1:10" s="216" customFormat="1" ht="19.5" customHeight="1">
      <c r="A20" s="224"/>
      <c r="B20" s="225" t="s">
        <v>144</v>
      </c>
      <c r="C20" s="212"/>
      <c r="D20" s="213">
        <v>52114</v>
      </c>
      <c r="E20" s="213">
        <v>12096</v>
      </c>
      <c r="F20" s="213">
        <v>39797</v>
      </c>
      <c r="G20" s="213">
        <v>1397</v>
      </c>
      <c r="H20" s="214">
        <v>1396</v>
      </c>
      <c r="I20" s="213">
        <v>73895</v>
      </c>
      <c r="J20" s="215"/>
    </row>
    <row r="21" spans="1:10" s="216" customFormat="1" ht="19.5" customHeight="1">
      <c r="A21" s="222"/>
      <c r="B21" s="223" t="s">
        <v>145</v>
      </c>
      <c r="C21" s="219"/>
      <c r="D21" s="220">
        <v>47025</v>
      </c>
      <c r="E21" s="220">
        <v>12392</v>
      </c>
      <c r="F21" s="220">
        <v>34361</v>
      </c>
      <c r="G21" s="220">
        <v>1357</v>
      </c>
      <c r="H21" s="221">
        <v>1357</v>
      </c>
      <c r="I21" s="220">
        <v>64912</v>
      </c>
      <c r="J21" s="215"/>
    </row>
    <row r="22" spans="1:10" s="216" customFormat="1" ht="19.5" customHeight="1">
      <c r="A22" s="222"/>
      <c r="B22" s="223" t="s">
        <v>146</v>
      </c>
      <c r="C22" s="219"/>
      <c r="D22" s="220">
        <v>106786</v>
      </c>
      <c r="E22" s="220">
        <v>23324</v>
      </c>
      <c r="F22" s="220">
        <v>82645</v>
      </c>
      <c r="G22" s="220">
        <v>3576</v>
      </c>
      <c r="H22" s="221">
        <v>3575</v>
      </c>
      <c r="I22" s="220">
        <v>167712</v>
      </c>
      <c r="J22" s="215"/>
    </row>
    <row r="23" spans="1:10" s="216" customFormat="1" ht="19.5" customHeight="1">
      <c r="A23" s="222"/>
      <c r="B23" s="223" t="s">
        <v>147</v>
      </c>
      <c r="C23" s="219"/>
      <c r="D23" s="220">
        <v>62780</v>
      </c>
      <c r="E23" s="220">
        <v>13067</v>
      </c>
      <c r="F23" s="220">
        <v>49276</v>
      </c>
      <c r="G23" s="220">
        <v>2099</v>
      </c>
      <c r="H23" s="221">
        <v>2099</v>
      </c>
      <c r="I23" s="220">
        <v>97691</v>
      </c>
      <c r="J23" s="215"/>
    </row>
    <row r="24" spans="1:10" s="216" customFormat="1" ht="19.5" customHeight="1">
      <c r="A24" s="222"/>
      <c r="B24" s="223" t="s">
        <v>148</v>
      </c>
      <c r="C24" s="219"/>
      <c r="D24" s="220">
        <v>26222</v>
      </c>
      <c r="E24" s="220">
        <v>7005</v>
      </c>
      <c r="F24" s="220">
        <v>19099</v>
      </c>
      <c r="G24" s="220">
        <v>725</v>
      </c>
      <c r="H24" s="221">
        <v>724</v>
      </c>
      <c r="I24" s="220">
        <v>35795</v>
      </c>
      <c r="J24" s="215"/>
    </row>
    <row r="25" spans="1:10" s="216" customFormat="1" ht="19.5" customHeight="1">
      <c r="A25" s="224"/>
      <c r="B25" s="225" t="s">
        <v>149</v>
      </c>
      <c r="C25" s="212"/>
      <c r="D25" s="213">
        <v>16609</v>
      </c>
      <c r="E25" s="213">
        <v>3510</v>
      </c>
      <c r="F25" s="213">
        <v>13037</v>
      </c>
      <c r="G25" s="213">
        <v>385</v>
      </c>
      <c r="H25" s="214">
        <v>385</v>
      </c>
      <c r="I25" s="213">
        <v>19111</v>
      </c>
      <c r="J25" s="215"/>
    </row>
    <row r="26" spans="1:10" s="216" customFormat="1" ht="19.5" customHeight="1">
      <c r="A26" s="222"/>
      <c r="B26" s="223" t="s">
        <v>150</v>
      </c>
      <c r="C26" s="219"/>
      <c r="D26" s="220">
        <v>17647</v>
      </c>
      <c r="E26" s="220">
        <v>3795</v>
      </c>
      <c r="F26" s="220">
        <v>13779</v>
      </c>
      <c r="G26" s="220">
        <v>418</v>
      </c>
      <c r="H26" s="221">
        <v>418</v>
      </c>
      <c r="I26" s="220">
        <v>21073</v>
      </c>
      <c r="J26" s="215"/>
    </row>
    <row r="27" spans="1:10" s="216" customFormat="1" ht="19.5" customHeight="1">
      <c r="A27" s="222"/>
      <c r="B27" s="223" t="s">
        <v>151</v>
      </c>
      <c r="C27" s="219"/>
      <c r="D27" s="220">
        <v>10598</v>
      </c>
      <c r="E27" s="220">
        <v>2231</v>
      </c>
      <c r="F27" s="220">
        <v>8277</v>
      </c>
      <c r="G27" s="220">
        <v>279</v>
      </c>
      <c r="H27" s="221">
        <v>279</v>
      </c>
      <c r="I27" s="220">
        <v>15520</v>
      </c>
      <c r="J27" s="215"/>
    </row>
    <row r="28" spans="1:10" s="216" customFormat="1" ht="19.5" customHeight="1">
      <c r="A28" s="222"/>
      <c r="B28" s="223" t="s">
        <v>152</v>
      </c>
      <c r="C28" s="219"/>
      <c r="D28" s="220">
        <v>9565</v>
      </c>
      <c r="E28" s="220">
        <v>2356</v>
      </c>
      <c r="F28" s="220">
        <v>7181</v>
      </c>
      <c r="G28" s="220">
        <v>255</v>
      </c>
      <c r="H28" s="221">
        <v>255</v>
      </c>
      <c r="I28" s="220">
        <v>10664</v>
      </c>
      <c r="J28" s="215"/>
    </row>
    <row r="29" spans="1:10" s="216" customFormat="1" ht="19.5" customHeight="1">
      <c r="A29" s="222"/>
      <c r="B29" s="223" t="s">
        <v>153</v>
      </c>
      <c r="C29" s="219"/>
      <c r="D29" s="220">
        <v>20955</v>
      </c>
      <c r="E29" s="220">
        <v>5060</v>
      </c>
      <c r="F29" s="220">
        <v>15821</v>
      </c>
      <c r="G29" s="220">
        <v>778</v>
      </c>
      <c r="H29" s="221">
        <v>778</v>
      </c>
      <c r="I29" s="220">
        <v>31190</v>
      </c>
      <c r="J29" s="215"/>
    </row>
    <row r="30" spans="1:10" s="216" customFormat="1" ht="19.5" customHeight="1">
      <c r="A30" s="224"/>
      <c r="B30" s="225" t="s">
        <v>154</v>
      </c>
      <c r="C30" s="212"/>
      <c r="D30" s="213">
        <v>17655</v>
      </c>
      <c r="E30" s="213">
        <v>4133</v>
      </c>
      <c r="F30" s="213">
        <v>13409</v>
      </c>
      <c r="G30" s="213">
        <v>578</v>
      </c>
      <c r="H30" s="214">
        <v>579</v>
      </c>
      <c r="I30" s="213">
        <v>28163</v>
      </c>
      <c r="J30" s="215"/>
    </row>
    <row r="31" spans="1:10" s="216" customFormat="1" ht="19.5" customHeight="1">
      <c r="A31" s="222"/>
      <c r="B31" s="223" t="s">
        <v>155</v>
      </c>
      <c r="C31" s="219"/>
      <c r="D31" s="220">
        <v>32907</v>
      </c>
      <c r="E31" s="220">
        <v>6534</v>
      </c>
      <c r="F31" s="220">
        <v>26231</v>
      </c>
      <c r="G31" s="220">
        <v>983</v>
      </c>
      <c r="H31" s="221">
        <v>982</v>
      </c>
      <c r="I31" s="220">
        <v>39481</v>
      </c>
      <c r="J31" s="215"/>
    </row>
    <row r="32" spans="1:10" s="216" customFormat="1" ht="19.5" customHeight="1">
      <c r="A32" s="222"/>
      <c r="B32" s="223" t="s">
        <v>156</v>
      </c>
      <c r="C32" s="219"/>
      <c r="D32" s="220">
        <v>60145</v>
      </c>
      <c r="E32" s="220">
        <v>13078</v>
      </c>
      <c r="F32" s="220">
        <v>46721</v>
      </c>
      <c r="G32" s="220">
        <v>1867</v>
      </c>
      <c r="H32" s="221">
        <v>1867</v>
      </c>
      <c r="I32" s="220">
        <v>89203</v>
      </c>
      <c r="J32" s="215"/>
    </row>
    <row r="33" spans="1:10" s="216" customFormat="1" ht="19.5" customHeight="1">
      <c r="A33" s="222"/>
      <c r="B33" s="223" t="s">
        <v>157</v>
      </c>
      <c r="C33" s="219"/>
      <c r="D33" s="220">
        <v>18546</v>
      </c>
      <c r="E33" s="220">
        <v>4909</v>
      </c>
      <c r="F33" s="220">
        <v>13541</v>
      </c>
      <c r="G33" s="220">
        <v>508</v>
      </c>
      <c r="H33" s="221">
        <v>509</v>
      </c>
      <c r="I33" s="220">
        <v>23180</v>
      </c>
      <c r="J33" s="215"/>
    </row>
    <row r="34" spans="1:10" s="216" customFormat="1" ht="19.5" customHeight="1">
      <c r="A34" s="222"/>
      <c r="B34" s="223" t="s">
        <v>158</v>
      </c>
      <c r="C34" s="219"/>
      <c r="D34" s="220">
        <v>11687</v>
      </c>
      <c r="E34" s="220">
        <v>2183</v>
      </c>
      <c r="F34" s="220">
        <v>9438</v>
      </c>
      <c r="G34" s="220">
        <v>371</v>
      </c>
      <c r="H34" s="221">
        <v>370</v>
      </c>
      <c r="I34" s="220">
        <v>17487</v>
      </c>
      <c r="J34" s="215"/>
    </row>
    <row r="35" spans="1:10" s="216" customFormat="1" ht="19.5" customHeight="1">
      <c r="A35" s="224"/>
      <c r="B35" s="225" t="s">
        <v>159</v>
      </c>
      <c r="C35" s="212"/>
      <c r="D35" s="213">
        <v>31208</v>
      </c>
      <c r="E35" s="213">
        <v>6113</v>
      </c>
      <c r="F35" s="213">
        <v>24957</v>
      </c>
      <c r="G35" s="213">
        <v>811</v>
      </c>
      <c r="H35" s="214">
        <v>812</v>
      </c>
      <c r="I35" s="213">
        <v>38685</v>
      </c>
      <c r="J35" s="215"/>
    </row>
    <row r="36" spans="1:10" s="216" customFormat="1" ht="19.5" customHeight="1">
      <c r="A36" s="222"/>
      <c r="B36" s="223" t="s">
        <v>160</v>
      </c>
      <c r="C36" s="219"/>
      <c r="D36" s="220">
        <v>97050</v>
      </c>
      <c r="E36" s="220">
        <v>18727</v>
      </c>
      <c r="F36" s="220">
        <v>76964</v>
      </c>
      <c r="G36" s="220">
        <v>2697</v>
      </c>
      <c r="H36" s="221">
        <v>2700</v>
      </c>
      <c r="I36" s="220">
        <v>129988</v>
      </c>
      <c r="J36" s="215"/>
    </row>
    <row r="37" spans="1:10" s="216" customFormat="1" ht="19.5" customHeight="1">
      <c r="A37" s="222"/>
      <c r="B37" s="223" t="s">
        <v>161</v>
      </c>
      <c r="C37" s="219"/>
      <c r="D37" s="220">
        <v>54908</v>
      </c>
      <c r="E37" s="220">
        <v>11445</v>
      </c>
      <c r="F37" s="220">
        <v>43143</v>
      </c>
      <c r="G37" s="220">
        <v>1577</v>
      </c>
      <c r="H37" s="221">
        <v>1576</v>
      </c>
      <c r="I37" s="220">
        <v>71160</v>
      </c>
      <c r="J37" s="215"/>
    </row>
    <row r="38" spans="1:10" s="216" customFormat="1" ht="19.5" customHeight="1">
      <c r="A38" s="222"/>
      <c r="B38" s="223" t="s">
        <v>162</v>
      </c>
      <c r="C38" s="219"/>
      <c r="D38" s="220">
        <v>13140</v>
      </c>
      <c r="E38" s="220">
        <v>2593</v>
      </c>
      <c r="F38" s="220">
        <v>10416</v>
      </c>
      <c r="G38" s="220">
        <v>380</v>
      </c>
      <c r="H38" s="221">
        <v>379</v>
      </c>
      <c r="I38" s="220">
        <v>18138</v>
      </c>
      <c r="J38" s="215"/>
    </row>
    <row r="39" spans="1:10" s="216" customFormat="1" ht="19.5" customHeight="1">
      <c r="A39" s="222"/>
      <c r="B39" s="223" t="s">
        <v>163</v>
      </c>
      <c r="C39" s="219"/>
      <c r="D39" s="220">
        <v>12265</v>
      </c>
      <c r="E39" s="220">
        <v>2448</v>
      </c>
      <c r="F39" s="220">
        <v>9684</v>
      </c>
      <c r="G39" s="220">
        <v>301</v>
      </c>
      <c r="H39" s="221">
        <v>302</v>
      </c>
      <c r="I39" s="220">
        <v>14693</v>
      </c>
      <c r="J39" s="215"/>
    </row>
    <row r="40" spans="1:10" s="216" customFormat="1" ht="19.5" customHeight="1">
      <c r="A40" s="224"/>
      <c r="B40" s="225" t="s">
        <v>164</v>
      </c>
      <c r="C40" s="212"/>
      <c r="D40" s="213">
        <v>7954</v>
      </c>
      <c r="E40" s="213">
        <v>1714</v>
      </c>
      <c r="F40" s="213">
        <v>6216</v>
      </c>
      <c r="G40" s="213">
        <v>211</v>
      </c>
      <c r="H40" s="214">
        <v>212</v>
      </c>
      <c r="I40" s="213">
        <v>8975</v>
      </c>
      <c r="J40" s="215"/>
    </row>
    <row r="41" spans="1:10" s="216" customFormat="1" ht="19.5" customHeight="1">
      <c r="A41" s="222"/>
      <c r="B41" s="223" t="s">
        <v>165</v>
      </c>
      <c r="C41" s="219"/>
      <c r="D41" s="220">
        <v>10417</v>
      </c>
      <c r="E41" s="220">
        <v>2525</v>
      </c>
      <c r="F41" s="220">
        <v>7868</v>
      </c>
      <c r="G41" s="220">
        <v>266</v>
      </c>
      <c r="H41" s="221">
        <v>266</v>
      </c>
      <c r="I41" s="220">
        <v>10963</v>
      </c>
      <c r="J41" s="215"/>
    </row>
    <row r="42" spans="1:10" s="216" customFormat="1" ht="19.5" customHeight="1">
      <c r="A42" s="222"/>
      <c r="B42" s="223" t="s">
        <v>166</v>
      </c>
      <c r="C42" s="219"/>
      <c r="D42" s="220">
        <v>25595</v>
      </c>
      <c r="E42" s="220">
        <v>5482</v>
      </c>
      <c r="F42" s="220">
        <v>19932</v>
      </c>
      <c r="G42" s="220">
        <v>685</v>
      </c>
      <c r="H42" s="221">
        <v>685</v>
      </c>
      <c r="I42" s="220">
        <v>30910</v>
      </c>
      <c r="J42" s="215"/>
    </row>
    <row r="43" spans="1:10" s="216" customFormat="1" ht="19.5" customHeight="1">
      <c r="A43" s="222"/>
      <c r="B43" s="223" t="s">
        <v>167</v>
      </c>
      <c r="C43" s="219"/>
      <c r="D43" s="220">
        <v>37329</v>
      </c>
      <c r="E43" s="220">
        <v>9168</v>
      </c>
      <c r="F43" s="220">
        <v>27999</v>
      </c>
      <c r="G43" s="220">
        <v>886</v>
      </c>
      <c r="H43" s="221">
        <v>887</v>
      </c>
      <c r="I43" s="220">
        <v>41374</v>
      </c>
      <c r="J43" s="215"/>
    </row>
    <row r="44" spans="1:10" s="216" customFormat="1" ht="19.5" customHeight="1">
      <c r="A44" s="222"/>
      <c r="B44" s="226" t="s">
        <v>168</v>
      </c>
      <c r="C44" s="219"/>
      <c r="D44" s="220">
        <v>25903</v>
      </c>
      <c r="E44" s="220">
        <v>6073</v>
      </c>
      <c r="F44" s="220">
        <v>19679</v>
      </c>
      <c r="G44" s="220">
        <v>475</v>
      </c>
      <c r="H44" s="221">
        <v>475</v>
      </c>
      <c r="I44" s="220">
        <v>21027</v>
      </c>
      <c r="J44" s="215"/>
    </row>
    <row r="45" spans="1:10" s="216" customFormat="1" ht="19.5" customHeight="1">
      <c r="A45" s="224"/>
      <c r="B45" s="223" t="s">
        <v>169</v>
      </c>
      <c r="C45" s="212"/>
      <c r="D45" s="213">
        <v>14200</v>
      </c>
      <c r="E45" s="213">
        <v>4048</v>
      </c>
      <c r="F45" s="213">
        <v>10102</v>
      </c>
      <c r="G45" s="213">
        <v>264</v>
      </c>
      <c r="H45" s="214">
        <v>264</v>
      </c>
      <c r="I45" s="213">
        <v>14142</v>
      </c>
      <c r="J45" s="215"/>
    </row>
    <row r="46" spans="1:10" s="216" customFormat="1" ht="19.5" customHeight="1">
      <c r="A46" s="222"/>
      <c r="B46" s="223" t="s">
        <v>170</v>
      </c>
      <c r="C46" s="219"/>
      <c r="D46" s="220">
        <v>14357</v>
      </c>
      <c r="E46" s="220">
        <v>3783</v>
      </c>
      <c r="F46" s="220">
        <v>10494</v>
      </c>
      <c r="G46" s="220">
        <v>382</v>
      </c>
      <c r="H46" s="221">
        <v>383</v>
      </c>
      <c r="I46" s="220">
        <v>19328</v>
      </c>
      <c r="J46" s="215"/>
    </row>
    <row r="47" spans="1:10" s="216" customFormat="1" ht="19.5" customHeight="1">
      <c r="A47" s="222"/>
      <c r="B47" s="223" t="s">
        <v>171</v>
      </c>
      <c r="C47" s="219"/>
      <c r="D47" s="220">
        <v>20598</v>
      </c>
      <c r="E47" s="220">
        <v>4629</v>
      </c>
      <c r="F47" s="220">
        <v>15894</v>
      </c>
      <c r="G47" s="220">
        <v>484</v>
      </c>
      <c r="H47" s="221">
        <v>484</v>
      </c>
      <c r="I47" s="220">
        <v>26086</v>
      </c>
      <c r="J47" s="215"/>
    </row>
    <row r="48" spans="1:10" s="216" customFormat="1" ht="19.5" customHeight="1">
      <c r="A48" s="222"/>
      <c r="B48" s="223" t="s">
        <v>172</v>
      </c>
      <c r="C48" s="219"/>
      <c r="D48" s="220">
        <v>17432</v>
      </c>
      <c r="E48" s="220">
        <v>3544</v>
      </c>
      <c r="F48" s="220">
        <v>13812</v>
      </c>
      <c r="G48" s="220">
        <v>310</v>
      </c>
      <c r="H48" s="221">
        <v>310</v>
      </c>
      <c r="I48" s="220">
        <v>16577</v>
      </c>
      <c r="J48" s="215"/>
    </row>
    <row r="49" spans="1:10" s="216" customFormat="1" ht="19.5" customHeight="1">
      <c r="A49" s="227"/>
      <c r="B49" s="223" t="s">
        <v>173</v>
      </c>
      <c r="C49" s="228"/>
      <c r="D49" s="229">
        <v>79427</v>
      </c>
      <c r="E49" s="229">
        <v>20884</v>
      </c>
      <c r="F49" s="229">
        <v>57969</v>
      </c>
      <c r="G49" s="229">
        <v>1676</v>
      </c>
      <c r="H49" s="230">
        <v>1677</v>
      </c>
      <c r="I49" s="229">
        <v>68239</v>
      </c>
      <c r="J49" s="215"/>
    </row>
    <row r="50" spans="1:10" s="216" customFormat="1" ht="19.5" customHeight="1">
      <c r="A50" s="224"/>
      <c r="B50" s="225" t="s">
        <v>174</v>
      </c>
      <c r="C50" s="212"/>
      <c r="D50" s="213">
        <v>13730</v>
      </c>
      <c r="E50" s="213">
        <v>4256</v>
      </c>
      <c r="F50" s="213">
        <v>9432</v>
      </c>
      <c r="G50" s="213">
        <v>250</v>
      </c>
      <c r="H50" s="214">
        <v>250</v>
      </c>
      <c r="I50" s="213">
        <v>13032</v>
      </c>
      <c r="J50" s="215"/>
    </row>
    <row r="51" spans="1:10" s="216" customFormat="1" ht="19.5" customHeight="1">
      <c r="A51" s="222"/>
      <c r="B51" s="223" t="s">
        <v>175</v>
      </c>
      <c r="C51" s="219"/>
      <c r="D51" s="220">
        <v>25486</v>
      </c>
      <c r="E51" s="220">
        <v>7834</v>
      </c>
      <c r="F51" s="220">
        <v>17518</v>
      </c>
      <c r="G51" s="220">
        <v>522</v>
      </c>
      <c r="H51" s="221">
        <v>523</v>
      </c>
      <c r="I51" s="220">
        <v>21312</v>
      </c>
      <c r="J51" s="215"/>
    </row>
    <row r="52" spans="1:10" s="216" customFormat="1" ht="19.5" customHeight="1">
      <c r="A52" s="222"/>
      <c r="B52" s="223" t="s">
        <v>176</v>
      </c>
      <c r="C52" s="219"/>
      <c r="D52" s="220">
        <v>32533</v>
      </c>
      <c r="E52" s="220">
        <v>8603</v>
      </c>
      <c r="F52" s="220">
        <v>23783</v>
      </c>
      <c r="G52" s="220">
        <v>626</v>
      </c>
      <c r="H52" s="221">
        <v>627</v>
      </c>
      <c r="I52" s="220">
        <v>25463</v>
      </c>
      <c r="J52" s="215"/>
    </row>
    <row r="53" spans="1:10" s="216" customFormat="1" ht="19.5" customHeight="1">
      <c r="A53" s="222"/>
      <c r="B53" s="223" t="s">
        <v>177</v>
      </c>
      <c r="C53" s="219"/>
      <c r="D53" s="220">
        <v>18706</v>
      </c>
      <c r="E53" s="220">
        <v>5286</v>
      </c>
      <c r="F53" s="220">
        <v>13310</v>
      </c>
      <c r="G53" s="220">
        <v>478</v>
      </c>
      <c r="H53" s="221">
        <v>478</v>
      </c>
      <c r="I53" s="220">
        <v>17714</v>
      </c>
      <c r="J53" s="215"/>
    </row>
    <row r="54" spans="1:10" s="216" customFormat="1" ht="19.5" customHeight="1">
      <c r="A54" s="227"/>
      <c r="B54" s="226" t="s">
        <v>178</v>
      </c>
      <c r="C54" s="228"/>
      <c r="D54" s="229">
        <v>17019</v>
      </c>
      <c r="E54" s="229">
        <v>5815</v>
      </c>
      <c r="F54" s="229">
        <v>11091</v>
      </c>
      <c r="G54" s="229">
        <v>348</v>
      </c>
      <c r="H54" s="230">
        <v>347</v>
      </c>
      <c r="I54" s="229">
        <v>16110</v>
      </c>
      <c r="J54" s="215"/>
    </row>
    <row r="55" spans="1:10" s="216" customFormat="1" ht="19.5" customHeight="1">
      <c r="A55" s="222"/>
      <c r="B55" s="223" t="s">
        <v>179</v>
      </c>
      <c r="C55" s="219"/>
      <c r="D55" s="220">
        <v>31936</v>
      </c>
      <c r="E55" s="220">
        <v>9679</v>
      </c>
      <c r="F55" s="220">
        <v>22134</v>
      </c>
      <c r="G55" s="220">
        <v>588</v>
      </c>
      <c r="H55" s="221">
        <v>589</v>
      </c>
      <c r="I55" s="220">
        <v>28449</v>
      </c>
      <c r="J55" s="215"/>
    </row>
    <row r="56" spans="1:10" s="216" customFormat="1" ht="19.5" customHeight="1">
      <c r="A56" s="231"/>
      <c r="B56" s="232" t="s">
        <v>180</v>
      </c>
      <c r="C56" s="233"/>
      <c r="D56" s="234">
        <v>17758</v>
      </c>
      <c r="E56" s="234">
        <v>5411</v>
      </c>
      <c r="F56" s="234">
        <v>12273</v>
      </c>
      <c r="G56" s="234">
        <v>429</v>
      </c>
      <c r="H56" s="235">
        <v>429</v>
      </c>
      <c r="I56" s="234">
        <v>15468</v>
      </c>
      <c r="J56" s="215"/>
    </row>
    <row r="57" spans="1:10" s="216" customFormat="1" ht="29.25" customHeight="1">
      <c r="A57" s="236"/>
      <c r="B57" s="236"/>
      <c r="C57" s="219"/>
      <c r="D57" s="237"/>
      <c r="E57" s="237"/>
      <c r="F57" s="237"/>
      <c r="G57" s="237"/>
      <c r="H57" s="237"/>
      <c r="I57" s="237"/>
      <c r="J57" s="215"/>
    </row>
  </sheetData>
  <sheetProtection/>
  <mergeCells count="6">
    <mergeCell ref="D5:D8"/>
    <mergeCell ref="G5:G8"/>
    <mergeCell ref="H5:H8"/>
    <mergeCell ref="I5:I8"/>
    <mergeCell ref="E6:E8"/>
    <mergeCell ref="F6:F8"/>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Q55"/>
  <sheetViews>
    <sheetView showGridLines="0" zoomScalePageLayoutView="0" workbookViewId="0" topLeftCell="A1">
      <selection activeCell="A1" sqref="A1"/>
    </sheetView>
  </sheetViews>
  <sheetFormatPr defaultColWidth="9.00390625" defaultRowHeight="13.5"/>
  <cols>
    <col min="1" max="1" width="1.875" style="238" customWidth="1"/>
    <col min="2" max="2" width="15.375" style="238" customWidth="1"/>
    <col min="3" max="3" width="1.875" style="21" customWidth="1"/>
    <col min="4" max="9" width="14.50390625" style="190" customWidth="1"/>
    <col min="10" max="10" width="1.875" style="21" customWidth="1"/>
    <col min="11" max="16384" width="9.00390625" style="21" customWidth="1"/>
  </cols>
  <sheetData>
    <row r="1" spans="1:17" s="185" customFormat="1" ht="27.75" customHeight="1">
      <c r="A1" s="179"/>
      <c r="B1" s="179"/>
      <c r="C1" s="180"/>
      <c r="D1" s="180"/>
      <c r="E1" s="180"/>
      <c r="F1" s="180"/>
      <c r="G1" s="181"/>
      <c r="H1" s="181"/>
      <c r="I1" s="181"/>
      <c r="J1" s="182"/>
      <c r="K1" s="183"/>
      <c r="L1" s="183"/>
      <c r="M1" s="183"/>
      <c r="N1" s="184"/>
      <c r="O1" s="184"/>
      <c r="P1" s="184"/>
      <c r="Q1" s="184"/>
    </row>
    <row r="2" spans="1:10" s="185" customFormat="1" ht="9" customHeight="1">
      <c r="A2" s="179"/>
      <c r="B2" s="179"/>
      <c r="C2" s="180"/>
      <c r="D2" s="180"/>
      <c r="E2" s="180"/>
      <c r="F2" s="180"/>
      <c r="G2" s="181"/>
      <c r="H2" s="181"/>
      <c r="I2" s="181"/>
      <c r="J2" s="186"/>
    </row>
    <row r="3" spans="1:10" s="185" customFormat="1" ht="15.75" customHeight="1">
      <c r="A3" s="179"/>
      <c r="B3" s="179"/>
      <c r="C3" s="180"/>
      <c r="D3" s="180"/>
      <c r="E3" s="180"/>
      <c r="F3" s="180"/>
      <c r="G3" s="181"/>
      <c r="H3" s="181"/>
      <c r="I3" s="187" t="s">
        <v>442</v>
      </c>
      <c r="J3" s="186"/>
    </row>
    <row r="4" spans="1:17" ht="15.75" customHeight="1">
      <c r="A4" s="188" t="s">
        <v>450</v>
      </c>
      <c r="B4" s="189"/>
      <c r="G4" s="190" t="s">
        <v>224</v>
      </c>
      <c r="I4" s="191" t="s">
        <v>443</v>
      </c>
      <c r="P4" s="192"/>
      <c r="Q4" s="192"/>
    </row>
    <row r="5" spans="1:10" ht="13.5" customHeight="1">
      <c r="A5" s="193"/>
      <c r="B5" s="194"/>
      <c r="C5" s="195"/>
      <c r="D5" s="521" t="s">
        <v>444</v>
      </c>
      <c r="E5" s="196"/>
      <c r="F5" s="197"/>
      <c r="G5" s="524" t="s">
        <v>445</v>
      </c>
      <c r="H5" s="527" t="s">
        <v>446</v>
      </c>
      <c r="I5" s="528" t="s">
        <v>447</v>
      </c>
      <c r="J5" s="192"/>
    </row>
    <row r="6" spans="1:10" ht="15" customHeight="1">
      <c r="A6" s="198"/>
      <c r="B6" s="199"/>
      <c r="C6" s="200"/>
      <c r="D6" s="522"/>
      <c r="E6" s="529" t="s">
        <v>448</v>
      </c>
      <c r="F6" s="529" t="s">
        <v>449</v>
      </c>
      <c r="G6" s="525"/>
      <c r="H6" s="525"/>
      <c r="I6" s="525"/>
      <c r="J6" s="201"/>
    </row>
    <row r="7" spans="1:10" ht="15" customHeight="1">
      <c r="A7" s="198"/>
      <c r="B7" s="199"/>
      <c r="C7" s="200"/>
      <c r="D7" s="522"/>
      <c r="E7" s="530"/>
      <c r="F7" s="530"/>
      <c r="G7" s="525"/>
      <c r="H7" s="525"/>
      <c r="I7" s="525"/>
      <c r="J7" s="201"/>
    </row>
    <row r="8" spans="1:10" ht="15" customHeight="1">
      <c r="A8" s="202"/>
      <c r="B8" s="203"/>
      <c r="C8" s="204"/>
      <c r="D8" s="523"/>
      <c r="E8" s="531"/>
      <c r="F8" s="531"/>
      <c r="G8" s="526"/>
      <c r="H8" s="526"/>
      <c r="I8" s="526"/>
      <c r="J8" s="201"/>
    </row>
    <row r="9" spans="1:10" ht="19.5" customHeight="1">
      <c r="A9" s="239" t="s">
        <v>182</v>
      </c>
      <c r="B9" s="240"/>
      <c r="C9" s="241"/>
      <c r="D9" s="242"/>
      <c r="E9" s="242"/>
      <c r="F9" s="242"/>
      <c r="G9" s="242"/>
      <c r="H9" s="243"/>
      <c r="I9" s="242"/>
      <c r="J9" s="201"/>
    </row>
    <row r="10" spans="1:10" ht="19.5" customHeight="1">
      <c r="A10" s="244"/>
      <c r="B10" s="219" t="s">
        <v>183</v>
      </c>
      <c r="C10" s="245"/>
      <c r="D10" s="220">
        <v>65394</v>
      </c>
      <c r="E10" s="220">
        <v>7866</v>
      </c>
      <c r="F10" s="220">
        <v>57185</v>
      </c>
      <c r="G10" s="220">
        <v>2694</v>
      </c>
      <c r="H10" s="220">
        <v>2694</v>
      </c>
      <c r="I10" s="220">
        <v>129813</v>
      </c>
      <c r="J10" s="201"/>
    </row>
    <row r="11" spans="1:10" s="216" customFormat="1" ht="19.5" customHeight="1">
      <c r="A11" s="217"/>
      <c r="B11" s="219" t="s">
        <v>184</v>
      </c>
      <c r="C11" s="245"/>
      <c r="D11" s="220">
        <v>33660</v>
      </c>
      <c r="E11" s="220">
        <v>7063</v>
      </c>
      <c r="F11" s="220">
        <v>26460</v>
      </c>
      <c r="G11" s="220">
        <v>778</v>
      </c>
      <c r="H11" s="220">
        <v>779</v>
      </c>
      <c r="I11" s="220">
        <v>32069</v>
      </c>
      <c r="J11" s="215"/>
    </row>
    <row r="12" spans="1:10" s="216" customFormat="1" ht="19.5" customHeight="1">
      <c r="A12" s="217"/>
      <c r="B12" s="219" t="s">
        <v>185</v>
      </c>
      <c r="C12" s="245"/>
      <c r="D12" s="220">
        <v>10109</v>
      </c>
      <c r="E12" s="220">
        <v>1633</v>
      </c>
      <c r="F12" s="220">
        <v>8448</v>
      </c>
      <c r="G12" s="220">
        <v>381</v>
      </c>
      <c r="H12" s="220">
        <v>382</v>
      </c>
      <c r="I12" s="220">
        <v>13022</v>
      </c>
      <c r="J12" s="215"/>
    </row>
    <row r="13" spans="1:10" s="216" customFormat="1" ht="19.5" customHeight="1">
      <c r="A13" s="217"/>
      <c r="B13" s="219" t="s">
        <v>186</v>
      </c>
      <c r="C13" s="245"/>
      <c r="D13" s="220">
        <v>7538</v>
      </c>
      <c r="E13" s="220">
        <v>1439</v>
      </c>
      <c r="F13" s="220">
        <v>5956</v>
      </c>
      <c r="G13" s="220">
        <v>227</v>
      </c>
      <c r="H13" s="220">
        <v>227</v>
      </c>
      <c r="I13" s="220">
        <v>10620</v>
      </c>
      <c r="J13" s="215"/>
    </row>
    <row r="14" spans="1:10" s="216" customFormat="1" ht="19.5" customHeight="1">
      <c r="A14" s="217"/>
      <c r="B14" s="219" t="s">
        <v>187</v>
      </c>
      <c r="C14" s="245"/>
      <c r="D14" s="220">
        <v>23135</v>
      </c>
      <c r="E14" s="220">
        <v>4966</v>
      </c>
      <c r="F14" s="220">
        <v>17924</v>
      </c>
      <c r="G14" s="220">
        <v>832</v>
      </c>
      <c r="H14" s="220">
        <v>831</v>
      </c>
      <c r="I14" s="220">
        <v>37767</v>
      </c>
      <c r="J14" s="215"/>
    </row>
    <row r="15" spans="1:10" s="216" customFormat="1" ht="19.5" customHeight="1">
      <c r="A15" s="210"/>
      <c r="B15" s="212" t="s">
        <v>188</v>
      </c>
      <c r="C15" s="246"/>
      <c r="D15" s="213">
        <v>8517</v>
      </c>
      <c r="E15" s="213">
        <v>1381</v>
      </c>
      <c r="F15" s="213">
        <v>7090</v>
      </c>
      <c r="G15" s="213">
        <v>323</v>
      </c>
      <c r="H15" s="213">
        <v>323</v>
      </c>
      <c r="I15" s="213">
        <v>16391</v>
      </c>
      <c r="J15" s="215"/>
    </row>
    <row r="16" spans="1:10" s="216" customFormat="1" ht="19.5" customHeight="1">
      <c r="A16" s="247"/>
      <c r="B16" s="219" t="s">
        <v>189</v>
      </c>
      <c r="C16" s="245"/>
      <c r="D16" s="220">
        <v>22916</v>
      </c>
      <c r="E16" s="220">
        <v>4522</v>
      </c>
      <c r="F16" s="220">
        <v>18235</v>
      </c>
      <c r="G16" s="220">
        <v>749</v>
      </c>
      <c r="H16" s="220">
        <v>749</v>
      </c>
      <c r="I16" s="220">
        <v>35037</v>
      </c>
      <c r="J16" s="215"/>
    </row>
    <row r="17" spans="1:10" s="216" customFormat="1" ht="19.5" customHeight="1">
      <c r="A17" s="217"/>
      <c r="B17" s="219" t="s">
        <v>190</v>
      </c>
      <c r="C17" s="245"/>
      <c r="D17" s="220">
        <v>20590</v>
      </c>
      <c r="E17" s="220">
        <v>3603</v>
      </c>
      <c r="F17" s="220">
        <v>16953</v>
      </c>
      <c r="G17" s="220">
        <v>520</v>
      </c>
      <c r="H17" s="220">
        <v>522</v>
      </c>
      <c r="I17" s="220">
        <v>23950</v>
      </c>
      <c r="J17" s="215"/>
    </row>
    <row r="18" spans="1:10" s="216" customFormat="1" ht="19.5" customHeight="1">
      <c r="A18" s="217"/>
      <c r="B18" s="219" t="s">
        <v>191</v>
      </c>
      <c r="C18" s="245"/>
      <c r="D18" s="220">
        <v>29656</v>
      </c>
      <c r="E18" s="220">
        <v>196</v>
      </c>
      <c r="F18" s="220">
        <v>29349</v>
      </c>
      <c r="G18" s="220">
        <v>1079</v>
      </c>
      <c r="H18" s="220">
        <v>1080</v>
      </c>
      <c r="I18" s="220">
        <v>50351</v>
      </c>
      <c r="J18" s="215"/>
    </row>
    <row r="19" spans="1:10" s="216" customFormat="1" ht="19.5" customHeight="1">
      <c r="A19" s="248"/>
      <c r="B19" s="228" t="s">
        <v>192</v>
      </c>
      <c r="C19" s="249"/>
      <c r="D19" s="229">
        <v>15703</v>
      </c>
      <c r="E19" s="229">
        <v>3467</v>
      </c>
      <c r="F19" s="229">
        <v>12155</v>
      </c>
      <c r="G19" s="229">
        <v>469</v>
      </c>
      <c r="H19" s="229">
        <v>468</v>
      </c>
      <c r="I19" s="229">
        <v>21510</v>
      </c>
      <c r="J19" s="215"/>
    </row>
    <row r="20" spans="1:10" s="216" customFormat="1" ht="19.5" customHeight="1">
      <c r="A20" s="250"/>
      <c r="B20" s="219" t="s">
        <v>193</v>
      </c>
      <c r="C20" s="245"/>
      <c r="D20" s="220">
        <v>13263</v>
      </c>
      <c r="E20" s="220">
        <v>2896</v>
      </c>
      <c r="F20" s="220">
        <v>10304</v>
      </c>
      <c r="G20" s="220">
        <v>354</v>
      </c>
      <c r="H20" s="220">
        <v>355</v>
      </c>
      <c r="I20" s="220">
        <v>14051</v>
      </c>
      <c r="J20" s="215"/>
    </row>
    <row r="21" spans="1:10" s="216" customFormat="1" ht="19.5" customHeight="1">
      <c r="A21" s="217"/>
      <c r="B21" s="219" t="s">
        <v>194</v>
      </c>
      <c r="C21" s="245"/>
      <c r="D21" s="220">
        <v>17328</v>
      </c>
      <c r="E21" s="220">
        <v>3861</v>
      </c>
      <c r="F21" s="220">
        <v>13388</v>
      </c>
      <c r="G21" s="220">
        <v>419</v>
      </c>
      <c r="H21" s="220">
        <v>419</v>
      </c>
      <c r="I21" s="220">
        <v>15151</v>
      </c>
      <c r="J21" s="215"/>
    </row>
    <row r="22" spans="1:10" s="216" customFormat="1" ht="19.5" customHeight="1">
      <c r="A22" s="251"/>
      <c r="B22" s="219" t="s">
        <v>195</v>
      </c>
      <c r="C22" s="245"/>
      <c r="D22" s="220">
        <v>19545</v>
      </c>
      <c r="E22" s="220">
        <v>3942</v>
      </c>
      <c r="F22" s="220">
        <v>15465</v>
      </c>
      <c r="G22" s="220">
        <v>521</v>
      </c>
      <c r="H22" s="220">
        <v>522</v>
      </c>
      <c r="I22" s="220">
        <v>18543</v>
      </c>
      <c r="J22" s="215"/>
    </row>
    <row r="23" spans="1:10" s="216" customFormat="1" ht="19.5" customHeight="1">
      <c r="A23" s="252" t="s">
        <v>196</v>
      </c>
      <c r="B23" s="253"/>
      <c r="C23" s="254"/>
      <c r="D23" s="213"/>
      <c r="E23" s="213"/>
      <c r="F23" s="213"/>
      <c r="G23" s="213"/>
      <c r="H23" s="214"/>
      <c r="I23" s="213"/>
      <c r="J23" s="215"/>
    </row>
    <row r="24" spans="1:10" s="216" customFormat="1" ht="19.5" customHeight="1">
      <c r="A24" s="255"/>
      <c r="B24" s="219" t="s">
        <v>451</v>
      </c>
      <c r="C24" s="245"/>
      <c r="D24" s="220">
        <v>6646</v>
      </c>
      <c r="E24" s="220">
        <v>848</v>
      </c>
      <c r="F24" s="220">
        <v>5759</v>
      </c>
      <c r="G24" s="220">
        <v>178</v>
      </c>
      <c r="H24" s="221">
        <v>179</v>
      </c>
      <c r="I24" s="220">
        <v>7169</v>
      </c>
      <c r="J24" s="215"/>
    </row>
    <row r="25" spans="1:10" s="216" customFormat="1" ht="19.5" customHeight="1">
      <c r="A25" s="217"/>
      <c r="B25" s="219" t="s">
        <v>197</v>
      </c>
      <c r="C25" s="245"/>
      <c r="D25" s="220">
        <v>5123</v>
      </c>
      <c r="E25" s="220">
        <v>1547</v>
      </c>
      <c r="F25" s="220">
        <v>3550</v>
      </c>
      <c r="G25" s="220">
        <v>136</v>
      </c>
      <c r="H25" s="221">
        <v>136</v>
      </c>
      <c r="I25" s="220">
        <v>5838</v>
      </c>
      <c r="J25" s="215"/>
    </row>
    <row r="26" spans="1:10" s="216" customFormat="1" ht="19.5" customHeight="1">
      <c r="A26" s="217"/>
      <c r="B26" s="219" t="s">
        <v>198</v>
      </c>
      <c r="C26" s="245"/>
      <c r="D26" s="220">
        <v>5260</v>
      </c>
      <c r="E26" s="220">
        <v>1664</v>
      </c>
      <c r="F26" s="220">
        <v>3580</v>
      </c>
      <c r="G26" s="220">
        <v>138</v>
      </c>
      <c r="H26" s="221">
        <v>138</v>
      </c>
      <c r="I26" s="220">
        <v>5947</v>
      </c>
      <c r="J26" s="215"/>
    </row>
    <row r="27" spans="1:10" s="216" customFormat="1" ht="19.5" customHeight="1">
      <c r="A27" s="217"/>
      <c r="B27" s="219" t="s">
        <v>199</v>
      </c>
      <c r="C27" s="245"/>
      <c r="D27" s="220">
        <v>4897</v>
      </c>
      <c r="E27" s="220">
        <v>1372</v>
      </c>
      <c r="F27" s="220">
        <v>3501</v>
      </c>
      <c r="G27" s="220">
        <v>107</v>
      </c>
      <c r="H27" s="221">
        <v>107</v>
      </c>
      <c r="I27" s="220">
        <v>4675</v>
      </c>
      <c r="J27" s="215"/>
    </row>
    <row r="28" spans="1:10" s="216" customFormat="1" ht="19.5" customHeight="1">
      <c r="A28" s="248"/>
      <c r="B28" s="228" t="s">
        <v>200</v>
      </c>
      <c r="C28" s="249"/>
      <c r="D28" s="229">
        <v>4977</v>
      </c>
      <c r="E28" s="229">
        <v>1535</v>
      </c>
      <c r="F28" s="229">
        <v>3443</v>
      </c>
      <c r="G28" s="229">
        <v>115</v>
      </c>
      <c r="H28" s="230">
        <v>116</v>
      </c>
      <c r="I28" s="229">
        <v>5309</v>
      </c>
      <c r="J28" s="215"/>
    </row>
    <row r="29" spans="1:10" s="216" customFormat="1" ht="19.5" customHeight="1">
      <c r="A29" s="217"/>
      <c r="B29" s="219" t="s">
        <v>452</v>
      </c>
      <c r="C29" s="245"/>
      <c r="D29" s="220">
        <v>2922</v>
      </c>
      <c r="E29" s="220">
        <v>354</v>
      </c>
      <c r="F29" s="220">
        <v>2542</v>
      </c>
      <c r="G29" s="220">
        <v>129</v>
      </c>
      <c r="H29" s="220">
        <v>129</v>
      </c>
      <c r="I29" s="220">
        <v>5900</v>
      </c>
      <c r="J29" s="215"/>
    </row>
    <row r="30" spans="1:10" s="216" customFormat="1" ht="19.5" customHeight="1">
      <c r="A30" s="217"/>
      <c r="B30" s="219" t="s">
        <v>201</v>
      </c>
      <c r="C30" s="245"/>
      <c r="D30" s="220">
        <v>7903</v>
      </c>
      <c r="E30" s="220">
        <v>2206</v>
      </c>
      <c r="F30" s="220">
        <v>5614</v>
      </c>
      <c r="G30" s="220">
        <v>215</v>
      </c>
      <c r="H30" s="220">
        <v>215</v>
      </c>
      <c r="I30" s="220">
        <v>8746</v>
      </c>
      <c r="J30" s="215"/>
    </row>
    <row r="31" spans="1:10" s="216" customFormat="1" ht="19.5" customHeight="1">
      <c r="A31" s="217"/>
      <c r="B31" s="219" t="s">
        <v>202</v>
      </c>
      <c r="C31" s="245"/>
      <c r="D31" s="220">
        <v>6691</v>
      </c>
      <c r="E31" s="220">
        <v>1668</v>
      </c>
      <c r="F31" s="220">
        <v>5011</v>
      </c>
      <c r="G31" s="220">
        <v>152</v>
      </c>
      <c r="H31" s="220">
        <v>152</v>
      </c>
      <c r="I31" s="220">
        <v>6951</v>
      </c>
      <c r="J31" s="215"/>
    </row>
    <row r="32" spans="1:10" s="216" customFormat="1" ht="19.5" customHeight="1">
      <c r="A32" s="217"/>
      <c r="B32" s="219" t="s">
        <v>203</v>
      </c>
      <c r="C32" s="245"/>
      <c r="D32" s="220">
        <v>9263</v>
      </c>
      <c r="E32" s="220">
        <v>2208</v>
      </c>
      <c r="F32" s="220">
        <v>7015</v>
      </c>
      <c r="G32" s="220">
        <v>196</v>
      </c>
      <c r="H32" s="220">
        <v>196</v>
      </c>
      <c r="I32" s="220">
        <v>8660</v>
      </c>
      <c r="J32" s="215"/>
    </row>
    <row r="33" spans="1:10" s="216" customFormat="1" ht="19.5" customHeight="1">
      <c r="A33" s="217"/>
      <c r="B33" s="219" t="s">
        <v>204</v>
      </c>
      <c r="C33" s="245"/>
      <c r="D33" s="220">
        <v>4096</v>
      </c>
      <c r="E33" s="220">
        <v>1436</v>
      </c>
      <c r="F33" s="220">
        <v>2643</v>
      </c>
      <c r="G33" s="220">
        <v>154</v>
      </c>
      <c r="H33" s="220">
        <v>154</v>
      </c>
      <c r="I33" s="220">
        <v>5676</v>
      </c>
      <c r="J33" s="215"/>
    </row>
    <row r="34" spans="1:10" s="216" customFormat="1" ht="19.5" customHeight="1">
      <c r="A34" s="210"/>
      <c r="B34" s="212" t="s">
        <v>205</v>
      </c>
      <c r="C34" s="246"/>
      <c r="D34" s="213">
        <v>5490</v>
      </c>
      <c r="E34" s="213">
        <v>944</v>
      </c>
      <c r="F34" s="213">
        <v>4476</v>
      </c>
      <c r="G34" s="213">
        <v>168</v>
      </c>
      <c r="H34" s="213">
        <v>168</v>
      </c>
      <c r="I34" s="213">
        <v>7764</v>
      </c>
      <c r="J34" s="215"/>
    </row>
    <row r="35" spans="1:10" s="216" customFormat="1" ht="19.5" customHeight="1">
      <c r="A35" s="217"/>
      <c r="B35" s="219" t="s">
        <v>206</v>
      </c>
      <c r="C35" s="245"/>
      <c r="D35" s="220">
        <v>4753</v>
      </c>
      <c r="E35" s="220">
        <v>656</v>
      </c>
      <c r="F35" s="220">
        <v>4049</v>
      </c>
      <c r="G35" s="220">
        <v>150</v>
      </c>
      <c r="H35" s="220">
        <v>150</v>
      </c>
      <c r="I35" s="220">
        <v>6021</v>
      </c>
      <c r="J35" s="215"/>
    </row>
    <row r="36" spans="1:10" s="216" customFormat="1" ht="19.5" customHeight="1">
      <c r="A36" s="217"/>
      <c r="B36" s="219" t="s">
        <v>207</v>
      </c>
      <c r="C36" s="245"/>
      <c r="D36" s="220">
        <v>6395</v>
      </c>
      <c r="E36" s="220">
        <v>1294</v>
      </c>
      <c r="F36" s="220">
        <v>5088</v>
      </c>
      <c r="G36" s="220">
        <v>223</v>
      </c>
      <c r="H36" s="220">
        <v>223</v>
      </c>
      <c r="I36" s="220">
        <v>7864</v>
      </c>
      <c r="J36" s="215"/>
    </row>
    <row r="37" spans="1:10" s="216" customFormat="1" ht="19.5" customHeight="1">
      <c r="A37" s="217"/>
      <c r="B37" s="219" t="s">
        <v>208</v>
      </c>
      <c r="C37" s="245"/>
      <c r="D37" s="220">
        <v>4994</v>
      </c>
      <c r="E37" s="220">
        <v>1532</v>
      </c>
      <c r="F37" s="220">
        <v>3447</v>
      </c>
      <c r="G37" s="220">
        <v>93</v>
      </c>
      <c r="H37" s="220">
        <v>93</v>
      </c>
      <c r="I37" s="220">
        <v>4385</v>
      </c>
      <c r="J37" s="215"/>
    </row>
    <row r="38" spans="1:10" s="216" customFormat="1" ht="19.5" customHeight="1">
      <c r="A38" s="248"/>
      <c r="B38" s="228" t="s">
        <v>209</v>
      </c>
      <c r="C38" s="249"/>
      <c r="D38" s="229">
        <v>2436</v>
      </c>
      <c r="E38" s="229">
        <v>756</v>
      </c>
      <c r="F38" s="229">
        <v>1680</v>
      </c>
      <c r="G38" s="229">
        <v>111</v>
      </c>
      <c r="H38" s="229">
        <v>112</v>
      </c>
      <c r="I38" s="229">
        <v>4725</v>
      </c>
      <c r="J38" s="215"/>
    </row>
    <row r="39" spans="1:10" s="216" customFormat="1" ht="19.5" customHeight="1">
      <c r="A39" s="217"/>
      <c r="B39" s="256" t="s">
        <v>210</v>
      </c>
      <c r="C39" s="245"/>
      <c r="D39" s="220">
        <v>11408</v>
      </c>
      <c r="E39" s="220">
        <v>2550</v>
      </c>
      <c r="F39" s="220">
        <v>8615</v>
      </c>
      <c r="G39" s="220">
        <v>224</v>
      </c>
      <c r="H39" s="220">
        <v>224</v>
      </c>
      <c r="I39" s="220">
        <v>10013</v>
      </c>
      <c r="J39" s="215"/>
    </row>
    <row r="40" spans="1:10" s="216" customFormat="1" ht="19.5" customHeight="1">
      <c r="A40" s="217"/>
      <c r="B40" s="257" t="s">
        <v>211</v>
      </c>
      <c r="C40" s="245"/>
      <c r="D40" s="220">
        <v>5325</v>
      </c>
      <c r="E40" s="220">
        <v>954</v>
      </c>
      <c r="F40" s="220">
        <v>4371</v>
      </c>
      <c r="G40" s="220">
        <v>173</v>
      </c>
      <c r="H40" s="220">
        <v>174</v>
      </c>
      <c r="I40" s="220">
        <v>7301</v>
      </c>
      <c r="J40" s="215"/>
    </row>
    <row r="41" spans="1:10" s="216" customFormat="1" ht="19.5" customHeight="1">
      <c r="A41" s="217"/>
      <c r="B41" s="257" t="s">
        <v>453</v>
      </c>
      <c r="C41" s="245"/>
      <c r="D41" s="220">
        <v>3265</v>
      </c>
      <c r="E41" s="220">
        <v>568</v>
      </c>
      <c r="F41" s="220">
        <v>2612</v>
      </c>
      <c r="G41" s="220">
        <v>91</v>
      </c>
      <c r="H41" s="220">
        <v>90</v>
      </c>
      <c r="I41" s="220">
        <v>4070</v>
      </c>
      <c r="J41" s="215"/>
    </row>
    <row r="42" spans="1:10" s="216" customFormat="1" ht="19.5" customHeight="1">
      <c r="A42" s="217"/>
      <c r="B42" s="257" t="s">
        <v>212</v>
      </c>
      <c r="C42" s="245"/>
      <c r="D42" s="220">
        <v>5605</v>
      </c>
      <c r="E42" s="220">
        <v>1005</v>
      </c>
      <c r="F42" s="220">
        <v>4513</v>
      </c>
      <c r="G42" s="220">
        <v>144</v>
      </c>
      <c r="H42" s="220">
        <v>145</v>
      </c>
      <c r="I42" s="220">
        <v>6433</v>
      </c>
      <c r="J42" s="215"/>
    </row>
    <row r="43" spans="1:10" s="216" customFormat="1" ht="19.5" customHeight="1">
      <c r="A43" s="217"/>
      <c r="B43" s="257" t="s">
        <v>213</v>
      </c>
      <c r="C43" s="245"/>
      <c r="D43" s="220">
        <v>9805</v>
      </c>
      <c r="E43" s="220">
        <v>2757</v>
      </c>
      <c r="F43" s="220">
        <v>7013</v>
      </c>
      <c r="G43" s="220">
        <v>285</v>
      </c>
      <c r="H43" s="220">
        <v>284</v>
      </c>
      <c r="I43" s="220">
        <v>10812</v>
      </c>
      <c r="J43" s="215"/>
    </row>
    <row r="44" spans="1:10" s="216" customFormat="1" ht="19.5" customHeight="1">
      <c r="A44" s="210"/>
      <c r="B44" s="256" t="s">
        <v>454</v>
      </c>
      <c r="C44" s="246"/>
      <c r="D44" s="213">
        <v>6314</v>
      </c>
      <c r="E44" s="213">
        <v>625</v>
      </c>
      <c r="F44" s="213">
        <v>5651</v>
      </c>
      <c r="G44" s="213">
        <v>202</v>
      </c>
      <c r="H44" s="213">
        <v>202</v>
      </c>
      <c r="I44" s="213">
        <v>9061</v>
      </c>
      <c r="J44" s="215"/>
    </row>
    <row r="45" spans="1:10" s="216" customFormat="1" ht="19.5" customHeight="1">
      <c r="A45" s="217"/>
      <c r="B45" s="257" t="s">
        <v>214</v>
      </c>
      <c r="C45" s="245"/>
      <c r="D45" s="220">
        <v>4697</v>
      </c>
      <c r="E45" s="220">
        <v>1340</v>
      </c>
      <c r="F45" s="220">
        <v>3357</v>
      </c>
      <c r="G45" s="220">
        <v>125</v>
      </c>
      <c r="H45" s="220">
        <v>126</v>
      </c>
      <c r="I45" s="220">
        <v>5876</v>
      </c>
      <c r="J45" s="215"/>
    </row>
    <row r="46" spans="1:10" s="216" customFormat="1" ht="19.5" customHeight="1">
      <c r="A46" s="217"/>
      <c r="B46" s="257" t="s">
        <v>215</v>
      </c>
      <c r="C46" s="245"/>
      <c r="D46" s="220">
        <v>4601</v>
      </c>
      <c r="E46" s="220">
        <v>891</v>
      </c>
      <c r="F46" s="220">
        <v>3631</v>
      </c>
      <c r="G46" s="220">
        <v>171</v>
      </c>
      <c r="H46" s="220">
        <v>171</v>
      </c>
      <c r="I46" s="220">
        <v>7011</v>
      </c>
      <c r="J46" s="215"/>
    </row>
    <row r="47" spans="1:10" s="216" customFormat="1" ht="19.5" customHeight="1">
      <c r="A47" s="217"/>
      <c r="B47" s="257" t="s">
        <v>455</v>
      </c>
      <c r="C47" s="245"/>
      <c r="D47" s="220">
        <v>6878</v>
      </c>
      <c r="E47" s="220">
        <v>1406</v>
      </c>
      <c r="F47" s="220">
        <v>5461</v>
      </c>
      <c r="G47" s="220">
        <v>171</v>
      </c>
      <c r="H47" s="220">
        <v>171</v>
      </c>
      <c r="I47" s="220">
        <v>7833</v>
      </c>
      <c r="J47" s="215"/>
    </row>
    <row r="48" spans="1:10" s="216" customFormat="1" ht="19.5" customHeight="1">
      <c r="A48" s="217"/>
      <c r="B48" s="257" t="s">
        <v>216</v>
      </c>
      <c r="C48" s="245"/>
      <c r="D48" s="220">
        <v>9186</v>
      </c>
      <c r="E48" s="220">
        <v>1698</v>
      </c>
      <c r="F48" s="220">
        <v>7421</v>
      </c>
      <c r="G48" s="220">
        <v>170</v>
      </c>
      <c r="H48" s="220">
        <v>170</v>
      </c>
      <c r="I48" s="220">
        <v>8134</v>
      </c>
      <c r="J48" s="215"/>
    </row>
    <row r="49" spans="1:10" s="216" customFormat="1" ht="19.5" customHeight="1">
      <c r="A49" s="210"/>
      <c r="B49" s="256" t="s">
        <v>217</v>
      </c>
      <c r="C49" s="246"/>
      <c r="D49" s="213">
        <v>8525</v>
      </c>
      <c r="E49" s="213">
        <v>2697</v>
      </c>
      <c r="F49" s="213">
        <v>5802</v>
      </c>
      <c r="G49" s="213">
        <v>180</v>
      </c>
      <c r="H49" s="213">
        <v>180</v>
      </c>
      <c r="I49" s="213">
        <v>6974</v>
      </c>
      <c r="J49" s="215"/>
    </row>
    <row r="50" spans="1:10" s="216" customFormat="1" ht="19.5" customHeight="1">
      <c r="A50" s="217"/>
      <c r="B50" s="257" t="s">
        <v>218</v>
      </c>
      <c r="C50" s="245"/>
      <c r="D50" s="220">
        <v>13107</v>
      </c>
      <c r="E50" s="220">
        <v>2609</v>
      </c>
      <c r="F50" s="220">
        <v>10478</v>
      </c>
      <c r="G50" s="220">
        <v>351</v>
      </c>
      <c r="H50" s="220">
        <v>351</v>
      </c>
      <c r="I50" s="220">
        <v>11285</v>
      </c>
      <c r="J50" s="215"/>
    </row>
    <row r="51" spans="1:10" s="216" customFormat="1" ht="19.5" customHeight="1">
      <c r="A51" s="217"/>
      <c r="B51" s="219" t="s">
        <v>219</v>
      </c>
      <c r="C51" s="245"/>
      <c r="D51" s="220">
        <v>6671</v>
      </c>
      <c r="E51" s="258">
        <v>2604</v>
      </c>
      <c r="F51" s="220">
        <v>4067</v>
      </c>
      <c r="G51" s="258">
        <v>184</v>
      </c>
      <c r="H51" s="220">
        <v>184</v>
      </c>
      <c r="I51" s="259">
        <v>5595</v>
      </c>
      <c r="J51" s="215"/>
    </row>
    <row r="52" spans="1:10" s="216" customFormat="1" ht="19.5" customHeight="1">
      <c r="A52" s="217"/>
      <c r="B52" s="219" t="s">
        <v>220</v>
      </c>
      <c r="C52" s="245"/>
      <c r="D52" s="220">
        <v>4727</v>
      </c>
      <c r="E52" s="258">
        <v>1214</v>
      </c>
      <c r="F52" s="220">
        <v>3461</v>
      </c>
      <c r="G52" s="258">
        <v>117</v>
      </c>
      <c r="H52" s="220">
        <v>117</v>
      </c>
      <c r="I52" s="259">
        <v>3729</v>
      </c>
      <c r="J52" s="215"/>
    </row>
    <row r="53" spans="1:10" s="216" customFormat="1" ht="19.5" customHeight="1">
      <c r="A53" s="260"/>
      <c r="B53" s="233" t="s">
        <v>221</v>
      </c>
      <c r="C53" s="261"/>
      <c r="D53" s="234">
        <v>11725</v>
      </c>
      <c r="E53" s="262">
        <v>3281</v>
      </c>
      <c r="F53" s="234">
        <v>8372</v>
      </c>
      <c r="G53" s="262">
        <v>270</v>
      </c>
      <c r="H53" s="234">
        <v>271</v>
      </c>
      <c r="I53" s="263">
        <v>10514</v>
      </c>
      <c r="J53" s="215"/>
    </row>
    <row r="54" spans="1:9" s="189" customFormat="1" ht="25.5" customHeight="1">
      <c r="A54" s="264"/>
      <c r="B54" s="264"/>
      <c r="C54" s="265"/>
      <c r="D54" s="266"/>
      <c r="E54" s="266"/>
      <c r="F54" s="266"/>
      <c r="G54" s="266"/>
      <c r="H54" s="266"/>
      <c r="I54" s="267" t="s">
        <v>384</v>
      </c>
    </row>
    <row r="55" spans="1:9" s="189" customFormat="1" ht="13.5">
      <c r="A55" s="268" t="s">
        <v>456</v>
      </c>
      <c r="B55" s="268"/>
      <c r="C55" s="265"/>
      <c r="D55" s="266"/>
      <c r="E55" s="266"/>
      <c r="F55" s="266"/>
      <c r="G55" s="266"/>
      <c r="H55" s="266"/>
      <c r="I55" s="269"/>
    </row>
  </sheetData>
  <sheetProtection/>
  <mergeCells count="6">
    <mergeCell ref="D5:D8"/>
    <mergeCell ref="G5:G8"/>
    <mergeCell ref="H5:H8"/>
    <mergeCell ref="I5:I8"/>
    <mergeCell ref="E6:E8"/>
    <mergeCell ref="F6:F8"/>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Q57"/>
  <sheetViews>
    <sheetView showGridLines="0" zoomScalePageLayoutView="0" workbookViewId="0" topLeftCell="A1">
      <selection activeCell="A1" sqref="A1"/>
    </sheetView>
  </sheetViews>
  <sheetFormatPr defaultColWidth="9.00390625" defaultRowHeight="13.5"/>
  <cols>
    <col min="1" max="1" width="1.12109375" style="238" customWidth="1"/>
    <col min="2" max="2" width="15.375" style="21" customWidth="1"/>
    <col min="3" max="3" width="1.875" style="21" customWidth="1"/>
    <col min="4" max="9" width="14.50390625" style="190" customWidth="1"/>
    <col min="10" max="10" width="1.875" style="21" customWidth="1"/>
    <col min="11" max="16384" width="9.00390625" style="21" customWidth="1"/>
  </cols>
  <sheetData>
    <row r="1" spans="1:17" s="185" customFormat="1" ht="27.75" customHeight="1">
      <c r="A1" s="270" t="s">
        <v>457</v>
      </c>
      <c r="B1" s="180"/>
      <c r="C1" s="180"/>
      <c r="D1" s="180"/>
      <c r="E1" s="180"/>
      <c r="F1" s="180"/>
      <c r="G1" s="181"/>
      <c r="H1" s="181"/>
      <c r="I1" s="181"/>
      <c r="J1" s="182"/>
      <c r="K1" s="183"/>
      <c r="L1" s="183"/>
      <c r="M1" s="183"/>
      <c r="N1" s="184"/>
      <c r="O1" s="184"/>
      <c r="P1" s="184"/>
      <c r="Q1" s="184"/>
    </row>
    <row r="2" spans="1:10" s="185" customFormat="1" ht="9" customHeight="1">
      <c r="A2" s="179"/>
      <c r="B2" s="179"/>
      <c r="C2" s="180"/>
      <c r="D2" s="180"/>
      <c r="E2" s="180"/>
      <c r="F2" s="180"/>
      <c r="G2" s="181"/>
      <c r="H2" s="181"/>
      <c r="I2" s="181"/>
      <c r="J2" s="186"/>
    </row>
    <row r="3" spans="1:10" s="185" customFormat="1" ht="15.75" customHeight="1">
      <c r="A3" s="179"/>
      <c r="B3" s="179"/>
      <c r="C3" s="180"/>
      <c r="D3" s="180"/>
      <c r="E3" s="180"/>
      <c r="F3" s="180"/>
      <c r="G3" s="181"/>
      <c r="H3" s="181"/>
      <c r="I3" s="187" t="s">
        <v>442</v>
      </c>
      <c r="J3" s="186"/>
    </row>
    <row r="4" spans="1:17" ht="15.75" customHeight="1">
      <c r="A4" s="188" t="s">
        <v>128</v>
      </c>
      <c r="B4" s="189"/>
      <c r="G4" s="190" t="s">
        <v>224</v>
      </c>
      <c r="I4" s="191" t="s">
        <v>443</v>
      </c>
      <c r="P4" s="192"/>
      <c r="Q4" s="192"/>
    </row>
    <row r="5" spans="1:10" ht="13.5" customHeight="1">
      <c r="A5" s="193"/>
      <c r="B5" s="194"/>
      <c r="C5" s="195"/>
      <c r="D5" s="521" t="s">
        <v>444</v>
      </c>
      <c r="E5" s="196"/>
      <c r="F5" s="197"/>
      <c r="G5" s="524" t="s">
        <v>445</v>
      </c>
      <c r="H5" s="527" t="s">
        <v>446</v>
      </c>
      <c r="I5" s="528" t="s">
        <v>447</v>
      </c>
      <c r="J5" s="192"/>
    </row>
    <row r="6" spans="1:10" ht="15" customHeight="1">
      <c r="A6" s="198"/>
      <c r="B6" s="199"/>
      <c r="C6" s="200"/>
      <c r="D6" s="522"/>
      <c r="E6" s="529" t="s">
        <v>448</v>
      </c>
      <c r="F6" s="529" t="s">
        <v>449</v>
      </c>
      <c r="G6" s="525"/>
      <c r="H6" s="525"/>
      <c r="I6" s="525"/>
      <c r="J6" s="201"/>
    </row>
    <row r="7" spans="1:10" ht="15" customHeight="1">
      <c r="A7" s="198"/>
      <c r="B7" s="199"/>
      <c r="C7" s="200"/>
      <c r="D7" s="522"/>
      <c r="E7" s="530"/>
      <c r="F7" s="530"/>
      <c r="G7" s="525"/>
      <c r="H7" s="525"/>
      <c r="I7" s="525"/>
      <c r="J7" s="201"/>
    </row>
    <row r="8" spans="1:10" ht="15" customHeight="1">
      <c r="A8" s="202"/>
      <c r="B8" s="203"/>
      <c r="C8" s="204"/>
      <c r="D8" s="523"/>
      <c r="E8" s="531"/>
      <c r="F8" s="531"/>
      <c r="G8" s="526"/>
      <c r="H8" s="526"/>
      <c r="I8" s="526"/>
      <c r="J8" s="201"/>
    </row>
    <row r="9" spans="1:10" s="185" customFormat="1" ht="21" customHeight="1">
      <c r="A9" s="205"/>
      <c r="B9" s="271" t="s">
        <v>133</v>
      </c>
      <c r="C9" s="207"/>
      <c r="D9" s="272">
        <v>1095.3</v>
      </c>
      <c r="E9" s="272">
        <v>260.5</v>
      </c>
      <c r="F9" s="272">
        <v>828.2</v>
      </c>
      <c r="G9" s="272">
        <v>29.2</v>
      </c>
      <c r="H9" s="272">
        <v>29.2</v>
      </c>
      <c r="I9" s="272">
        <v>1362.9</v>
      </c>
      <c r="J9" s="209"/>
    </row>
    <row r="10" spans="1:10" s="216" customFormat="1" ht="19.5" customHeight="1">
      <c r="A10" s="210"/>
      <c r="B10" s="273" t="s">
        <v>134</v>
      </c>
      <c r="C10" s="212"/>
      <c r="D10" s="274">
        <v>1586.8</v>
      </c>
      <c r="E10" s="274">
        <v>356.8</v>
      </c>
      <c r="F10" s="274">
        <v>1223.9</v>
      </c>
      <c r="G10" s="274">
        <v>37.1</v>
      </c>
      <c r="H10" s="275">
        <v>37.2</v>
      </c>
      <c r="I10" s="274">
        <v>1841.9</v>
      </c>
      <c r="J10" s="215"/>
    </row>
    <row r="11" spans="1:10" s="216" customFormat="1" ht="19.5" customHeight="1">
      <c r="A11" s="217"/>
      <c r="B11" s="276" t="s">
        <v>135</v>
      </c>
      <c r="C11" s="219"/>
      <c r="D11" s="277">
        <v>1115.5</v>
      </c>
      <c r="E11" s="277">
        <v>285.7</v>
      </c>
      <c r="F11" s="277">
        <v>824.5</v>
      </c>
      <c r="G11" s="277">
        <v>28.4</v>
      </c>
      <c r="H11" s="278">
        <v>28.4</v>
      </c>
      <c r="I11" s="277">
        <v>1546.9</v>
      </c>
      <c r="J11" s="215"/>
    </row>
    <row r="12" spans="1:10" s="216" customFormat="1" ht="19.5" customHeight="1">
      <c r="A12" s="217"/>
      <c r="B12" s="276" t="s">
        <v>136</v>
      </c>
      <c r="C12" s="219"/>
      <c r="D12" s="277">
        <v>1234.8</v>
      </c>
      <c r="E12" s="277">
        <v>325.6</v>
      </c>
      <c r="F12" s="277">
        <v>906.1</v>
      </c>
      <c r="G12" s="277">
        <v>30.7</v>
      </c>
      <c r="H12" s="278">
        <v>30.8</v>
      </c>
      <c r="I12" s="277">
        <v>1679.4</v>
      </c>
      <c r="J12" s="215"/>
    </row>
    <row r="13" spans="1:10" s="216" customFormat="1" ht="19.5" customHeight="1">
      <c r="A13" s="217"/>
      <c r="B13" s="276" t="s">
        <v>137</v>
      </c>
      <c r="C13" s="219"/>
      <c r="D13" s="277">
        <v>893.2</v>
      </c>
      <c r="E13" s="277">
        <v>212.4</v>
      </c>
      <c r="F13" s="277">
        <v>677.6</v>
      </c>
      <c r="G13" s="277">
        <v>28.1</v>
      </c>
      <c r="H13" s="278">
        <v>28.1</v>
      </c>
      <c r="I13" s="277">
        <v>1141.4</v>
      </c>
      <c r="J13" s="215"/>
    </row>
    <row r="14" spans="1:10" s="216" customFormat="1" ht="19.5" customHeight="1">
      <c r="A14" s="248"/>
      <c r="B14" s="279" t="s">
        <v>138</v>
      </c>
      <c r="C14" s="228"/>
      <c r="D14" s="280">
        <v>1301.4</v>
      </c>
      <c r="E14" s="280">
        <v>363.7</v>
      </c>
      <c r="F14" s="280">
        <v>933.1</v>
      </c>
      <c r="G14" s="280">
        <v>33.8</v>
      </c>
      <c r="H14" s="281">
        <v>33.8</v>
      </c>
      <c r="I14" s="280">
        <v>1819.8</v>
      </c>
      <c r="J14" s="215"/>
    </row>
    <row r="15" spans="1:10" s="216" customFormat="1" ht="19.5" customHeight="1">
      <c r="A15" s="217"/>
      <c r="B15" s="276" t="s">
        <v>139</v>
      </c>
      <c r="C15" s="219"/>
      <c r="D15" s="277">
        <v>1024.2</v>
      </c>
      <c r="E15" s="277">
        <v>266.4</v>
      </c>
      <c r="F15" s="277">
        <v>754.9</v>
      </c>
      <c r="G15" s="277">
        <v>32.9</v>
      </c>
      <c r="H15" s="278">
        <v>32.9</v>
      </c>
      <c r="I15" s="277">
        <v>1362.7</v>
      </c>
      <c r="J15" s="215"/>
    </row>
    <row r="16" spans="1:10" s="216" customFormat="1" ht="19.5" customHeight="1">
      <c r="A16" s="217"/>
      <c r="B16" s="276" t="s">
        <v>140</v>
      </c>
      <c r="C16" s="219"/>
      <c r="D16" s="277">
        <v>1183</v>
      </c>
      <c r="E16" s="277">
        <v>351.3</v>
      </c>
      <c r="F16" s="277">
        <v>827.5</v>
      </c>
      <c r="G16" s="277">
        <v>31.1</v>
      </c>
      <c r="H16" s="278">
        <v>31.1</v>
      </c>
      <c r="I16" s="277">
        <v>1402.5</v>
      </c>
      <c r="J16" s="215"/>
    </row>
    <row r="17" spans="1:10" s="216" customFormat="1" ht="19.5" customHeight="1">
      <c r="A17" s="217"/>
      <c r="B17" s="276" t="s">
        <v>141</v>
      </c>
      <c r="C17" s="219"/>
      <c r="D17" s="277">
        <v>914.3</v>
      </c>
      <c r="E17" s="277">
        <v>240.4</v>
      </c>
      <c r="F17" s="277">
        <v>668.8</v>
      </c>
      <c r="G17" s="277">
        <v>25.5</v>
      </c>
      <c r="H17" s="278">
        <v>25.5</v>
      </c>
      <c r="I17" s="277">
        <v>1293.1</v>
      </c>
      <c r="J17" s="215"/>
    </row>
    <row r="18" spans="1:10" s="216" customFormat="1" ht="19.5" customHeight="1">
      <c r="A18" s="217"/>
      <c r="B18" s="276" t="s">
        <v>142</v>
      </c>
      <c r="C18" s="219"/>
      <c r="D18" s="277">
        <v>945.1</v>
      </c>
      <c r="E18" s="277">
        <v>245.7</v>
      </c>
      <c r="F18" s="277">
        <v>695</v>
      </c>
      <c r="G18" s="277">
        <v>25.2</v>
      </c>
      <c r="H18" s="278">
        <v>25.2</v>
      </c>
      <c r="I18" s="277">
        <v>1203</v>
      </c>
      <c r="J18" s="215"/>
    </row>
    <row r="19" spans="1:10" s="216" customFormat="1" ht="19.5" customHeight="1">
      <c r="A19" s="222"/>
      <c r="B19" s="257" t="s">
        <v>143</v>
      </c>
      <c r="C19" s="219"/>
      <c r="D19" s="277">
        <v>1046.6</v>
      </c>
      <c r="E19" s="277">
        <v>251.2</v>
      </c>
      <c r="F19" s="277">
        <v>790.7</v>
      </c>
      <c r="G19" s="277">
        <v>30.1</v>
      </c>
      <c r="H19" s="278">
        <v>30.1</v>
      </c>
      <c r="I19" s="277">
        <v>1239.7</v>
      </c>
      <c r="J19" s="215"/>
    </row>
    <row r="20" spans="1:10" s="216" customFormat="1" ht="19.5" customHeight="1">
      <c r="A20" s="224"/>
      <c r="B20" s="256" t="s">
        <v>144</v>
      </c>
      <c r="C20" s="212"/>
      <c r="D20" s="274">
        <v>744.4</v>
      </c>
      <c r="E20" s="274">
        <v>172.8</v>
      </c>
      <c r="F20" s="274">
        <v>568.4</v>
      </c>
      <c r="G20" s="274">
        <v>19.9</v>
      </c>
      <c r="H20" s="275">
        <v>19.9</v>
      </c>
      <c r="I20" s="274">
        <v>1055.5</v>
      </c>
      <c r="J20" s="215"/>
    </row>
    <row r="21" spans="1:10" s="216" customFormat="1" ht="19.5" customHeight="1">
      <c r="A21" s="222"/>
      <c r="B21" s="257" t="s">
        <v>145</v>
      </c>
      <c r="C21" s="219"/>
      <c r="D21" s="277">
        <v>784.5</v>
      </c>
      <c r="E21" s="277">
        <v>206.7</v>
      </c>
      <c r="F21" s="277">
        <v>573.3</v>
      </c>
      <c r="G21" s="277">
        <v>22.6</v>
      </c>
      <c r="H21" s="278">
        <v>22.6</v>
      </c>
      <c r="I21" s="277">
        <v>1082.9</v>
      </c>
      <c r="J21" s="215"/>
    </row>
    <row r="22" spans="1:10" s="216" customFormat="1" ht="19.5" customHeight="1">
      <c r="A22" s="222"/>
      <c r="B22" s="257" t="s">
        <v>146</v>
      </c>
      <c r="C22" s="219"/>
      <c r="D22" s="277">
        <v>873.9</v>
      </c>
      <c r="E22" s="277">
        <v>190.9</v>
      </c>
      <c r="F22" s="277">
        <v>676.4</v>
      </c>
      <c r="G22" s="277">
        <v>29.3</v>
      </c>
      <c r="H22" s="278">
        <v>29.3</v>
      </c>
      <c r="I22" s="277">
        <v>1372.6</v>
      </c>
      <c r="J22" s="215"/>
    </row>
    <row r="23" spans="1:10" s="216" customFormat="1" ht="19.5" customHeight="1">
      <c r="A23" s="222"/>
      <c r="B23" s="257" t="s">
        <v>147</v>
      </c>
      <c r="C23" s="219"/>
      <c r="D23" s="277">
        <v>727.9</v>
      </c>
      <c r="E23" s="277">
        <v>151.5</v>
      </c>
      <c r="F23" s="277">
        <v>571.3</v>
      </c>
      <c r="G23" s="277">
        <v>24.3</v>
      </c>
      <c r="H23" s="278">
        <v>24.3</v>
      </c>
      <c r="I23" s="277">
        <v>1132.6</v>
      </c>
      <c r="J23" s="215"/>
    </row>
    <row r="24" spans="1:10" s="216" customFormat="1" ht="19.5" customHeight="1">
      <c r="A24" s="227"/>
      <c r="B24" s="282" t="s">
        <v>148</v>
      </c>
      <c r="C24" s="228"/>
      <c r="D24" s="280">
        <v>1063.8</v>
      </c>
      <c r="E24" s="280">
        <v>284.2</v>
      </c>
      <c r="F24" s="280">
        <v>774.8</v>
      </c>
      <c r="G24" s="280">
        <v>29.4</v>
      </c>
      <c r="H24" s="281">
        <v>29.4</v>
      </c>
      <c r="I24" s="280">
        <v>1452.1</v>
      </c>
      <c r="J24" s="215"/>
    </row>
    <row r="25" spans="1:10" s="216" customFormat="1" ht="19.5" customHeight="1">
      <c r="A25" s="222"/>
      <c r="B25" s="257" t="s">
        <v>149</v>
      </c>
      <c r="C25" s="219"/>
      <c r="D25" s="277">
        <v>1484.2</v>
      </c>
      <c r="E25" s="277">
        <v>313.6</v>
      </c>
      <c r="F25" s="277">
        <v>1165.1</v>
      </c>
      <c r="G25" s="277">
        <v>34.4</v>
      </c>
      <c r="H25" s="278">
        <v>34.4</v>
      </c>
      <c r="I25" s="277">
        <v>1707.9</v>
      </c>
      <c r="J25" s="215"/>
    </row>
    <row r="26" spans="1:10" s="216" customFormat="1" ht="19.5" customHeight="1">
      <c r="A26" s="222"/>
      <c r="B26" s="257" t="s">
        <v>150</v>
      </c>
      <c r="C26" s="219"/>
      <c r="D26" s="277">
        <v>1495.6</v>
      </c>
      <c r="E26" s="277">
        <v>321.6</v>
      </c>
      <c r="F26" s="277">
        <v>1167.7</v>
      </c>
      <c r="G26" s="277">
        <v>35.5</v>
      </c>
      <c r="H26" s="278">
        <v>35.5</v>
      </c>
      <c r="I26" s="277">
        <v>1785.9</v>
      </c>
      <c r="J26" s="215"/>
    </row>
    <row r="27" spans="1:10" s="216" customFormat="1" ht="19.5" customHeight="1">
      <c r="A27" s="222"/>
      <c r="B27" s="257" t="s">
        <v>151</v>
      </c>
      <c r="C27" s="219"/>
      <c r="D27" s="277">
        <v>1280</v>
      </c>
      <c r="E27" s="277">
        <v>269.5</v>
      </c>
      <c r="F27" s="277">
        <v>999.6</v>
      </c>
      <c r="G27" s="277">
        <v>33.7</v>
      </c>
      <c r="H27" s="278">
        <v>33.7</v>
      </c>
      <c r="I27" s="277">
        <v>1874.4</v>
      </c>
      <c r="J27" s="215"/>
    </row>
    <row r="28" spans="1:10" s="216" customFormat="1" ht="19.5" customHeight="1">
      <c r="A28" s="222"/>
      <c r="B28" s="257" t="s">
        <v>152</v>
      </c>
      <c r="C28" s="219"/>
      <c r="D28" s="277">
        <v>1075.9</v>
      </c>
      <c r="E28" s="277">
        <v>265</v>
      </c>
      <c r="F28" s="277">
        <v>807.8</v>
      </c>
      <c r="G28" s="277">
        <v>28.7</v>
      </c>
      <c r="H28" s="278">
        <v>28.7</v>
      </c>
      <c r="I28" s="277">
        <v>1199.6</v>
      </c>
      <c r="J28" s="215"/>
    </row>
    <row r="29" spans="1:10" s="216" customFormat="1" ht="19.5" customHeight="1">
      <c r="A29" s="222"/>
      <c r="B29" s="257" t="s">
        <v>153</v>
      </c>
      <c r="C29" s="219"/>
      <c r="D29" s="277">
        <v>945.2</v>
      </c>
      <c r="E29" s="277">
        <v>228.2</v>
      </c>
      <c r="F29" s="277">
        <v>713.6</v>
      </c>
      <c r="G29" s="277">
        <v>35.1</v>
      </c>
      <c r="H29" s="278">
        <v>35.1</v>
      </c>
      <c r="I29" s="277">
        <v>1406.9</v>
      </c>
      <c r="J29" s="215"/>
    </row>
    <row r="30" spans="1:10" s="216" customFormat="1" ht="19.5" customHeight="1">
      <c r="A30" s="224"/>
      <c r="B30" s="256" t="s">
        <v>154</v>
      </c>
      <c r="C30" s="212"/>
      <c r="D30" s="274">
        <v>836.3</v>
      </c>
      <c r="E30" s="274">
        <v>195.8</v>
      </c>
      <c r="F30" s="274">
        <v>635.2</v>
      </c>
      <c r="G30" s="274">
        <v>27.4</v>
      </c>
      <c r="H30" s="275">
        <v>27.4</v>
      </c>
      <c r="I30" s="274">
        <v>1334.1</v>
      </c>
      <c r="J30" s="215"/>
    </row>
    <row r="31" spans="1:10" s="216" customFormat="1" ht="19.5" customHeight="1">
      <c r="A31" s="222"/>
      <c r="B31" s="257" t="s">
        <v>155</v>
      </c>
      <c r="C31" s="219"/>
      <c r="D31" s="277">
        <v>869.2</v>
      </c>
      <c r="E31" s="277">
        <v>172.6</v>
      </c>
      <c r="F31" s="277">
        <v>692.9</v>
      </c>
      <c r="G31" s="277">
        <v>26</v>
      </c>
      <c r="H31" s="278">
        <v>25.9</v>
      </c>
      <c r="I31" s="277">
        <v>1042.8</v>
      </c>
      <c r="J31" s="215"/>
    </row>
    <row r="32" spans="1:10" s="216" customFormat="1" ht="19.5" customHeight="1">
      <c r="A32" s="222"/>
      <c r="B32" s="257" t="s">
        <v>156</v>
      </c>
      <c r="C32" s="219"/>
      <c r="D32" s="277">
        <v>844.4</v>
      </c>
      <c r="E32" s="277">
        <v>183.6</v>
      </c>
      <c r="F32" s="277">
        <v>655.9</v>
      </c>
      <c r="G32" s="277">
        <v>26.2</v>
      </c>
      <c r="H32" s="278">
        <v>26.2</v>
      </c>
      <c r="I32" s="277">
        <v>1252.3</v>
      </c>
      <c r="J32" s="215"/>
    </row>
    <row r="33" spans="1:10" s="216" customFormat="1" ht="19.5" customHeight="1">
      <c r="A33" s="222"/>
      <c r="B33" s="257" t="s">
        <v>157</v>
      </c>
      <c r="C33" s="219"/>
      <c r="D33" s="277">
        <v>996.6</v>
      </c>
      <c r="E33" s="277">
        <v>263.8</v>
      </c>
      <c r="F33" s="277">
        <v>727.6</v>
      </c>
      <c r="G33" s="277">
        <v>27.3</v>
      </c>
      <c r="H33" s="278">
        <v>27.3</v>
      </c>
      <c r="I33" s="277">
        <v>1245.6</v>
      </c>
      <c r="J33" s="215"/>
    </row>
    <row r="34" spans="1:10" s="216" customFormat="1" ht="19.5" customHeight="1">
      <c r="A34" s="227"/>
      <c r="B34" s="282" t="s">
        <v>158</v>
      </c>
      <c r="C34" s="228"/>
      <c r="D34" s="280">
        <v>860</v>
      </c>
      <c r="E34" s="280">
        <v>160.7</v>
      </c>
      <c r="F34" s="280">
        <v>694.5</v>
      </c>
      <c r="G34" s="280">
        <v>27.3</v>
      </c>
      <c r="H34" s="281">
        <v>27.2</v>
      </c>
      <c r="I34" s="280">
        <v>1286.8</v>
      </c>
      <c r="J34" s="215"/>
    </row>
    <row r="35" spans="1:10" s="216" customFormat="1" ht="19.5" customHeight="1">
      <c r="A35" s="222"/>
      <c r="B35" s="257" t="s">
        <v>159</v>
      </c>
      <c r="C35" s="219"/>
      <c r="D35" s="277">
        <v>1181.2</v>
      </c>
      <c r="E35" s="277">
        <v>231.4</v>
      </c>
      <c r="F35" s="277">
        <v>944.6</v>
      </c>
      <c r="G35" s="277">
        <v>30.7</v>
      </c>
      <c r="H35" s="278">
        <v>30.7</v>
      </c>
      <c r="I35" s="277">
        <v>1464.2</v>
      </c>
      <c r="J35" s="215"/>
    </row>
    <row r="36" spans="1:10" s="216" customFormat="1" ht="19.5" customHeight="1">
      <c r="A36" s="222"/>
      <c r="B36" s="257" t="s">
        <v>160</v>
      </c>
      <c r="C36" s="219"/>
      <c r="D36" s="277">
        <v>1101</v>
      </c>
      <c r="E36" s="277">
        <v>212.4</v>
      </c>
      <c r="F36" s="277">
        <v>873.1</v>
      </c>
      <c r="G36" s="277">
        <v>30.6</v>
      </c>
      <c r="H36" s="278">
        <v>30.6</v>
      </c>
      <c r="I36" s="277">
        <v>1474.6</v>
      </c>
      <c r="J36" s="215"/>
    </row>
    <row r="37" spans="1:10" s="216" customFormat="1" ht="19.5" customHeight="1">
      <c r="A37" s="222"/>
      <c r="B37" s="257" t="s">
        <v>161</v>
      </c>
      <c r="C37" s="219"/>
      <c r="D37" s="277">
        <v>984.4</v>
      </c>
      <c r="E37" s="277">
        <v>205.2</v>
      </c>
      <c r="F37" s="277">
        <v>773.5</v>
      </c>
      <c r="G37" s="277">
        <v>28.3</v>
      </c>
      <c r="H37" s="278">
        <v>28.3</v>
      </c>
      <c r="I37" s="277">
        <v>1275.7</v>
      </c>
      <c r="J37" s="215"/>
    </row>
    <row r="38" spans="1:10" s="216" customFormat="1" ht="19.5" customHeight="1">
      <c r="A38" s="222"/>
      <c r="B38" s="257" t="s">
        <v>162</v>
      </c>
      <c r="C38" s="219"/>
      <c r="D38" s="277">
        <v>913.8</v>
      </c>
      <c r="E38" s="277">
        <v>180.3</v>
      </c>
      <c r="F38" s="277">
        <v>724.4</v>
      </c>
      <c r="G38" s="277">
        <v>26.4</v>
      </c>
      <c r="H38" s="278">
        <v>26.4</v>
      </c>
      <c r="I38" s="277">
        <v>1261.3</v>
      </c>
      <c r="J38" s="215"/>
    </row>
    <row r="39" spans="1:10" s="216" customFormat="1" ht="19.5" customHeight="1">
      <c r="A39" s="222"/>
      <c r="B39" s="257" t="s">
        <v>163</v>
      </c>
      <c r="C39" s="219"/>
      <c r="D39" s="277">
        <v>1156</v>
      </c>
      <c r="E39" s="277">
        <v>230.7</v>
      </c>
      <c r="F39" s="277">
        <v>912.7</v>
      </c>
      <c r="G39" s="277">
        <v>28.4</v>
      </c>
      <c r="H39" s="278">
        <v>28.4</v>
      </c>
      <c r="I39" s="277">
        <v>1384.8</v>
      </c>
      <c r="J39" s="215"/>
    </row>
    <row r="40" spans="1:10" s="216" customFormat="1" ht="19.5" customHeight="1">
      <c r="A40" s="224"/>
      <c r="B40" s="256" t="s">
        <v>164</v>
      </c>
      <c r="C40" s="212"/>
      <c r="D40" s="274">
        <v>1299.6</v>
      </c>
      <c r="E40" s="274">
        <v>280.1</v>
      </c>
      <c r="F40" s="274">
        <v>1015.7</v>
      </c>
      <c r="G40" s="274">
        <v>34.6</v>
      </c>
      <c r="H40" s="275">
        <v>34.6</v>
      </c>
      <c r="I40" s="274">
        <v>1466.5</v>
      </c>
      <c r="J40" s="215"/>
    </row>
    <row r="41" spans="1:10" s="216" customFormat="1" ht="19.5" customHeight="1">
      <c r="A41" s="222"/>
      <c r="B41" s="257" t="s">
        <v>165</v>
      </c>
      <c r="C41" s="219"/>
      <c r="D41" s="277">
        <v>1376</v>
      </c>
      <c r="E41" s="277">
        <v>333.5</v>
      </c>
      <c r="F41" s="277">
        <v>1039.4</v>
      </c>
      <c r="G41" s="277">
        <v>35.1</v>
      </c>
      <c r="H41" s="278">
        <v>35.1</v>
      </c>
      <c r="I41" s="277">
        <v>1448.2</v>
      </c>
      <c r="J41" s="215"/>
    </row>
    <row r="42" spans="1:10" s="216" customFormat="1" ht="19.5" customHeight="1">
      <c r="A42" s="222"/>
      <c r="B42" s="257" t="s">
        <v>166</v>
      </c>
      <c r="C42" s="219"/>
      <c r="D42" s="277">
        <v>1310.6</v>
      </c>
      <c r="E42" s="277">
        <v>280.7</v>
      </c>
      <c r="F42" s="277">
        <v>1020.6</v>
      </c>
      <c r="G42" s="277">
        <v>35.1</v>
      </c>
      <c r="H42" s="278">
        <v>35.1</v>
      </c>
      <c r="I42" s="277">
        <v>1582.7</v>
      </c>
      <c r="J42" s="215"/>
    </row>
    <row r="43" spans="1:10" s="216" customFormat="1" ht="19.5" customHeight="1">
      <c r="A43" s="222"/>
      <c r="B43" s="257" t="s">
        <v>167</v>
      </c>
      <c r="C43" s="219"/>
      <c r="D43" s="277">
        <v>1297</v>
      </c>
      <c r="E43" s="277">
        <v>318.6</v>
      </c>
      <c r="F43" s="277">
        <v>972.9</v>
      </c>
      <c r="G43" s="277">
        <v>30.8</v>
      </c>
      <c r="H43" s="278">
        <v>30.8</v>
      </c>
      <c r="I43" s="277">
        <v>1437.6</v>
      </c>
      <c r="J43" s="215"/>
    </row>
    <row r="44" spans="1:10" s="216" customFormat="1" ht="19.5" customHeight="1">
      <c r="A44" s="227"/>
      <c r="B44" s="282" t="s">
        <v>168</v>
      </c>
      <c r="C44" s="228"/>
      <c r="D44" s="280">
        <v>1706.4</v>
      </c>
      <c r="E44" s="280">
        <v>400</v>
      </c>
      <c r="F44" s="280">
        <v>1296.4</v>
      </c>
      <c r="G44" s="280">
        <v>31.3</v>
      </c>
      <c r="H44" s="281">
        <v>31.3</v>
      </c>
      <c r="I44" s="280">
        <v>1385.2</v>
      </c>
      <c r="J44" s="215"/>
    </row>
    <row r="45" spans="1:10" s="216" customFormat="1" ht="19.5" customHeight="1">
      <c r="A45" s="222"/>
      <c r="B45" s="257" t="s">
        <v>169</v>
      </c>
      <c r="C45" s="219"/>
      <c r="D45" s="277">
        <v>1731.7</v>
      </c>
      <c r="E45" s="277">
        <v>493.6</v>
      </c>
      <c r="F45" s="277">
        <v>1232</v>
      </c>
      <c r="G45" s="277">
        <v>32.2</v>
      </c>
      <c r="H45" s="278">
        <v>32.2</v>
      </c>
      <c r="I45" s="277">
        <v>1724.6</v>
      </c>
      <c r="J45" s="215"/>
    </row>
    <row r="46" spans="1:10" s="216" customFormat="1" ht="19.5" customHeight="1">
      <c r="A46" s="222"/>
      <c r="B46" s="257" t="s">
        <v>170</v>
      </c>
      <c r="C46" s="219"/>
      <c r="D46" s="277">
        <v>1406.2</v>
      </c>
      <c r="E46" s="277">
        <v>370.5</v>
      </c>
      <c r="F46" s="277">
        <v>1027.8</v>
      </c>
      <c r="G46" s="277">
        <v>37.5</v>
      </c>
      <c r="H46" s="278">
        <v>37.5</v>
      </c>
      <c r="I46" s="277">
        <v>1893.1</v>
      </c>
      <c r="J46" s="215"/>
    </row>
    <row r="47" spans="1:10" s="216" customFormat="1" ht="19.5" customHeight="1">
      <c r="A47" s="222"/>
      <c r="B47" s="257" t="s">
        <v>171</v>
      </c>
      <c r="C47" s="219"/>
      <c r="D47" s="277">
        <v>1386.2</v>
      </c>
      <c r="E47" s="277">
        <v>311.5</v>
      </c>
      <c r="F47" s="277">
        <v>1069.6</v>
      </c>
      <c r="G47" s="277">
        <v>32.5</v>
      </c>
      <c r="H47" s="278">
        <v>32.6</v>
      </c>
      <c r="I47" s="277">
        <v>1755.4</v>
      </c>
      <c r="J47" s="215"/>
    </row>
    <row r="48" spans="1:10" s="216" customFormat="1" ht="19.5" customHeight="1">
      <c r="A48" s="222"/>
      <c r="B48" s="257" t="s">
        <v>172</v>
      </c>
      <c r="C48" s="219"/>
      <c r="D48" s="277">
        <v>2152.1</v>
      </c>
      <c r="E48" s="277">
        <v>437.5</v>
      </c>
      <c r="F48" s="277">
        <v>1705.2</v>
      </c>
      <c r="G48" s="277">
        <v>38.3</v>
      </c>
      <c r="H48" s="278">
        <v>38.3</v>
      </c>
      <c r="I48" s="277">
        <v>2046.6</v>
      </c>
      <c r="J48" s="215"/>
    </row>
    <row r="49" spans="1:10" s="216" customFormat="1" ht="19.5" customHeight="1">
      <c r="A49" s="222"/>
      <c r="B49" s="257" t="s">
        <v>173</v>
      </c>
      <c r="C49" s="219"/>
      <c r="D49" s="277">
        <v>1575</v>
      </c>
      <c r="E49" s="277">
        <v>414.1</v>
      </c>
      <c r="F49" s="277">
        <v>1149.5</v>
      </c>
      <c r="G49" s="277">
        <v>33.2</v>
      </c>
      <c r="H49" s="278">
        <v>33.3</v>
      </c>
      <c r="I49" s="277">
        <v>1353.1</v>
      </c>
      <c r="J49" s="215"/>
    </row>
    <row r="50" spans="1:10" s="216" customFormat="1" ht="19.5" customHeight="1">
      <c r="A50" s="224"/>
      <c r="B50" s="256" t="s">
        <v>174</v>
      </c>
      <c r="C50" s="212"/>
      <c r="D50" s="274">
        <v>1570.9</v>
      </c>
      <c r="E50" s="274">
        <v>486.9</v>
      </c>
      <c r="F50" s="274">
        <v>1079.2</v>
      </c>
      <c r="G50" s="274">
        <v>28.6</v>
      </c>
      <c r="H50" s="275">
        <v>28.6</v>
      </c>
      <c r="I50" s="274">
        <v>1491.1</v>
      </c>
      <c r="J50" s="215"/>
    </row>
    <row r="51" spans="1:10" s="216" customFormat="1" ht="19.5" customHeight="1">
      <c r="A51" s="222"/>
      <c r="B51" s="257" t="s">
        <v>175</v>
      </c>
      <c r="C51" s="219"/>
      <c r="D51" s="277">
        <v>1691.2</v>
      </c>
      <c r="E51" s="277">
        <v>519.8</v>
      </c>
      <c r="F51" s="277">
        <v>1162.4</v>
      </c>
      <c r="G51" s="277">
        <v>34.7</v>
      </c>
      <c r="H51" s="278">
        <v>34.7</v>
      </c>
      <c r="I51" s="277">
        <v>1414.2</v>
      </c>
      <c r="J51" s="215"/>
    </row>
    <row r="52" spans="1:10" s="216" customFormat="1" ht="19.5" customHeight="1">
      <c r="A52" s="222"/>
      <c r="B52" s="257" t="s">
        <v>176</v>
      </c>
      <c r="C52" s="219"/>
      <c r="D52" s="277">
        <v>1751</v>
      </c>
      <c r="E52" s="277">
        <v>463</v>
      </c>
      <c r="F52" s="277">
        <v>1280</v>
      </c>
      <c r="G52" s="277">
        <v>33.7</v>
      </c>
      <c r="H52" s="278">
        <v>33.7</v>
      </c>
      <c r="I52" s="277">
        <v>1370.5</v>
      </c>
      <c r="J52" s="215"/>
    </row>
    <row r="53" spans="1:10" s="216" customFormat="1" ht="19.5" customHeight="1">
      <c r="A53" s="222"/>
      <c r="B53" s="257" t="s">
        <v>177</v>
      </c>
      <c r="C53" s="219"/>
      <c r="D53" s="277">
        <v>1534.6</v>
      </c>
      <c r="E53" s="277">
        <v>433.6</v>
      </c>
      <c r="F53" s="277">
        <v>1091.9</v>
      </c>
      <c r="G53" s="277">
        <v>39.2</v>
      </c>
      <c r="H53" s="278">
        <v>39.2</v>
      </c>
      <c r="I53" s="277">
        <v>1453.2</v>
      </c>
      <c r="J53" s="215"/>
    </row>
    <row r="54" spans="1:10" s="216" customFormat="1" ht="19.5" customHeight="1">
      <c r="A54" s="227"/>
      <c r="B54" s="282" t="s">
        <v>178</v>
      </c>
      <c r="C54" s="228"/>
      <c r="D54" s="280">
        <v>1458.3</v>
      </c>
      <c r="E54" s="280">
        <v>498.3</v>
      </c>
      <c r="F54" s="280">
        <v>950.4</v>
      </c>
      <c r="G54" s="280">
        <v>29.8</v>
      </c>
      <c r="H54" s="281">
        <v>29.7</v>
      </c>
      <c r="I54" s="280">
        <v>1380.4</v>
      </c>
      <c r="J54" s="215"/>
    </row>
    <row r="55" spans="1:10" s="216" customFormat="1" ht="19.5" customHeight="1">
      <c r="A55" s="222"/>
      <c r="B55" s="257" t="s">
        <v>179</v>
      </c>
      <c r="C55" s="219"/>
      <c r="D55" s="277">
        <v>1795.1</v>
      </c>
      <c r="E55" s="277">
        <v>544.1</v>
      </c>
      <c r="F55" s="277">
        <v>1244.2</v>
      </c>
      <c r="G55" s="277">
        <v>33.1</v>
      </c>
      <c r="H55" s="278">
        <v>33.1</v>
      </c>
      <c r="I55" s="277">
        <v>1599.1</v>
      </c>
      <c r="J55" s="215"/>
    </row>
    <row r="56" spans="1:10" s="216" customFormat="1" ht="19.5" customHeight="1">
      <c r="A56" s="231"/>
      <c r="B56" s="283" t="s">
        <v>180</v>
      </c>
      <c r="C56" s="233"/>
      <c r="D56" s="284">
        <v>1326.2</v>
      </c>
      <c r="E56" s="284">
        <v>404.1</v>
      </c>
      <c r="F56" s="284">
        <v>916.6</v>
      </c>
      <c r="G56" s="284">
        <v>32</v>
      </c>
      <c r="H56" s="285">
        <v>32.1</v>
      </c>
      <c r="I56" s="284">
        <v>1155.2</v>
      </c>
      <c r="J56" s="215"/>
    </row>
    <row r="57" spans="1:10" s="216" customFormat="1" ht="31.5" customHeight="1">
      <c r="A57" s="236"/>
      <c r="B57" s="219"/>
      <c r="C57" s="219"/>
      <c r="D57" s="286"/>
      <c r="E57" s="286"/>
      <c r="F57" s="286"/>
      <c r="G57" s="286"/>
      <c r="H57" s="286"/>
      <c r="I57" s="286"/>
      <c r="J57" s="215"/>
    </row>
  </sheetData>
  <sheetProtection/>
  <mergeCells count="6">
    <mergeCell ref="D5:D8"/>
    <mergeCell ref="G5:G8"/>
    <mergeCell ref="H5:H8"/>
    <mergeCell ref="I5:I8"/>
    <mergeCell ref="E6:E8"/>
    <mergeCell ref="F6:F8"/>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Q55"/>
  <sheetViews>
    <sheetView showGridLines="0" zoomScalePageLayoutView="0" workbookViewId="0" topLeftCell="A1">
      <selection activeCell="A1" sqref="A1"/>
    </sheetView>
  </sheetViews>
  <sheetFormatPr defaultColWidth="9.00390625" defaultRowHeight="13.5"/>
  <cols>
    <col min="1" max="1" width="1.12109375" style="238" customWidth="1"/>
    <col min="2" max="2" width="15.375" style="21" customWidth="1"/>
    <col min="3" max="3" width="1.875" style="21" customWidth="1"/>
    <col min="4" max="9" width="14.50390625" style="190" customWidth="1"/>
    <col min="10" max="10" width="1.875" style="21" customWidth="1"/>
    <col min="11" max="16384" width="9.00390625" style="21" customWidth="1"/>
  </cols>
  <sheetData>
    <row r="1" spans="1:17" s="185" customFormat="1" ht="27.75" customHeight="1">
      <c r="A1" s="270"/>
      <c r="B1" s="180"/>
      <c r="C1" s="180"/>
      <c r="D1" s="180"/>
      <c r="E1" s="180"/>
      <c r="F1" s="180"/>
      <c r="G1" s="181"/>
      <c r="H1" s="181"/>
      <c r="I1" s="181"/>
      <c r="J1" s="182"/>
      <c r="K1" s="183"/>
      <c r="L1" s="183"/>
      <c r="M1" s="183"/>
      <c r="N1" s="184"/>
      <c r="O1" s="184"/>
      <c r="P1" s="184"/>
      <c r="Q1" s="184"/>
    </row>
    <row r="2" spans="1:10" s="185" customFormat="1" ht="9" customHeight="1">
      <c r="A2" s="179"/>
      <c r="B2" s="179"/>
      <c r="C2" s="180"/>
      <c r="D2" s="180"/>
      <c r="E2" s="180"/>
      <c r="F2" s="180"/>
      <c r="G2" s="181"/>
      <c r="H2" s="181"/>
      <c r="I2" s="181"/>
      <c r="J2" s="186"/>
    </row>
    <row r="3" spans="1:10" s="185" customFormat="1" ht="15.75" customHeight="1">
      <c r="A3" s="179"/>
      <c r="B3" s="179"/>
      <c r="C3" s="180"/>
      <c r="D3" s="180"/>
      <c r="E3" s="180"/>
      <c r="F3" s="180"/>
      <c r="G3" s="181"/>
      <c r="H3" s="181"/>
      <c r="I3" s="187" t="s">
        <v>442</v>
      </c>
      <c r="J3" s="186"/>
    </row>
    <row r="4" spans="1:17" ht="15.75" customHeight="1">
      <c r="A4" s="188" t="s">
        <v>450</v>
      </c>
      <c r="B4" s="189"/>
      <c r="G4" s="190" t="s">
        <v>224</v>
      </c>
      <c r="I4" s="191" t="s">
        <v>443</v>
      </c>
      <c r="P4" s="192"/>
      <c r="Q4" s="192"/>
    </row>
    <row r="5" spans="1:10" ht="13.5" customHeight="1">
      <c r="A5" s="193"/>
      <c r="B5" s="194"/>
      <c r="C5" s="195"/>
      <c r="D5" s="521" t="s">
        <v>444</v>
      </c>
      <c r="E5" s="196"/>
      <c r="F5" s="197"/>
      <c r="G5" s="524" t="s">
        <v>445</v>
      </c>
      <c r="H5" s="527" t="s">
        <v>446</v>
      </c>
      <c r="I5" s="528" t="s">
        <v>447</v>
      </c>
      <c r="J5" s="192"/>
    </row>
    <row r="6" spans="1:10" ht="15" customHeight="1">
      <c r="A6" s="198"/>
      <c r="B6" s="199"/>
      <c r="C6" s="200"/>
      <c r="D6" s="522"/>
      <c r="E6" s="529" t="s">
        <v>448</v>
      </c>
      <c r="F6" s="529" t="s">
        <v>449</v>
      </c>
      <c r="G6" s="525"/>
      <c r="H6" s="525"/>
      <c r="I6" s="525"/>
      <c r="J6" s="201"/>
    </row>
    <row r="7" spans="1:10" ht="15" customHeight="1">
      <c r="A7" s="198"/>
      <c r="B7" s="199"/>
      <c r="C7" s="200"/>
      <c r="D7" s="522"/>
      <c r="E7" s="530"/>
      <c r="F7" s="530"/>
      <c r="G7" s="525"/>
      <c r="H7" s="525"/>
      <c r="I7" s="525"/>
      <c r="J7" s="201"/>
    </row>
    <row r="8" spans="1:10" ht="15" customHeight="1">
      <c r="A8" s="202"/>
      <c r="B8" s="203"/>
      <c r="C8" s="204"/>
      <c r="D8" s="523"/>
      <c r="E8" s="531"/>
      <c r="F8" s="531"/>
      <c r="G8" s="526"/>
      <c r="H8" s="526"/>
      <c r="I8" s="526"/>
      <c r="J8" s="201"/>
    </row>
    <row r="9" spans="1:10" ht="19.5" customHeight="1">
      <c r="A9" s="239" t="s">
        <v>182</v>
      </c>
      <c r="B9" s="240"/>
      <c r="C9" s="241"/>
      <c r="D9" s="287"/>
      <c r="E9" s="287"/>
      <c r="F9" s="287"/>
      <c r="G9" s="287"/>
      <c r="H9" s="287"/>
      <c r="I9" s="287"/>
      <c r="J9" s="201"/>
    </row>
    <row r="10" spans="1:10" ht="19.5" customHeight="1">
      <c r="A10" s="244"/>
      <c r="B10" s="219" t="s">
        <v>183</v>
      </c>
      <c r="C10" s="245"/>
      <c r="D10" s="277">
        <v>789.4</v>
      </c>
      <c r="E10" s="277">
        <v>95</v>
      </c>
      <c r="F10" s="277">
        <v>690.3</v>
      </c>
      <c r="G10" s="277">
        <v>32.5</v>
      </c>
      <c r="H10" s="277">
        <v>32.5</v>
      </c>
      <c r="I10" s="277">
        <v>1567</v>
      </c>
      <c r="J10" s="201"/>
    </row>
    <row r="11" spans="1:10" s="216" customFormat="1" ht="19.5" customHeight="1">
      <c r="A11" s="217"/>
      <c r="B11" s="219" t="s">
        <v>184</v>
      </c>
      <c r="C11" s="245"/>
      <c r="D11" s="277">
        <v>1823.4</v>
      </c>
      <c r="E11" s="277">
        <v>382.6</v>
      </c>
      <c r="F11" s="277">
        <v>1433.4</v>
      </c>
      <c r="G11" s="277">
        <v>42.2</v>
      </c>
      <c r="H11" s="277">
        <v>42.2</v>
      </c>
      <c r="I11" s="277">
        <v>1737.2</v>
      </c>
      <c r="J11" s="215"/>
    </row>
    <row r="12" spans="1:10" s="216" customFormat="1" ht="19.5" customHeight="1">
      <c r="A12" s="217"/>
      <c r="B12" s="219" t="s">
        <v>185</v>
      </c>
      <c r="C12" s="245"/>
      <c r="D12" s="277">
        <v>992.1</v>
      </c>
      <c r="E12" s="277">
        <v>160.3</v>
      </c>
      <c r="F12" s="277">
        <v>829.1</v>
      </c>
      <c r="G12" s="277">
        <v>37.4</v>
      </c>
      <c r="H12" s="277">
        <v>37.4</v>
      </c>
      <c r="I12" s="277">
        <v>1277.9</v>
      </c>
      <c r="J12" s="215"/>
    </row>
    <row r="13" spans="1:10" s="216" customFormat="1" ht="19.5" customHeight="1">
      <c r="A13" s="217"/>
      <c r="B13" s="219" t="s">
        <v>186</v>
      </c>
      <c r="C13" s="245"/>
      <c r="D13" s="277">
        <v>832.9</v>
      </c>
      <c r="E13" s="277">
        <v>159.1</v>
      </c>
      <c r="F13" s="277">
        <v>658.2</v>
      </c>
      <c r="G13" s="277">
        <v>25.1</v>
      </c>
      <c r="H13" s="277">
        <v>25.1</v>
      </c>
      <c r="I13" s="277">
        <v>1173.5</v>
      </c>
      <c r="J13" s="215"/>
    </row>
    <row r="14" spans="1:10" s="216" customFormat="1" ht="19.5" customHeight="1">
      <c r="A14" s="217"/>
      <c r="B14" s="219" t="s">
        <v>187</v>
      </c>
      <c r="C14" s="245"/>
      <c r="D14" s="277">
        <v>661.6</v>
      </c>
      <c r="E14" s="277">
        <v>142</v>
      </c>
      <c r="F14" s="277">
        <v>512.6</v>
      </c>
      <c r="G14" s="277">
        <v>23.8</v>
      </c>
      <c r="H14" s="277">
        <v>23.8</v>
      </c>
      <c r="I14" s="277">
        <v>1080</v>
      </c>
      <c r="J14" s="215"/>
    </row>
    <row r="15" spans="1:10" s="216" customFormat="1" ht="19.5" customHeight="1">
      <c r="A15" s="210"/>
      <c r="B15" s="212" t="s">
        <v>188</v>
      </c>
      <c r="C15" s="246"/>
      <c r="D15" s="274">
        <v>664.4</v>
      </c>
      <c r="E15" s="274">
        <v>107.8</v>
      </c>
      <c r="F15" s="274">
        <v>553</v>
      </c>
      <c r="G15" s="274">
        <v>25.2</v>
      </c>
      <c r="H15" s="274">
        <v>25.2</v>
      </c>
      <c r="I15" s="274">
        <v>1278.6</v>
      </c>
      <c r="J15" s="215"/>
    </row>
    <row r="16" spans="1:10" s="216" customFormat="1" ht="19.5" customHeight="1">
      <c r="A16" s="247"/>
      <c r="B16" s="219" t="s">
        <v>189</v>
      </c>
      <c r="C16" s="245"/>
      <c r="D16" s="277">
        <v>1048.3</v>
      </c>
      <c r="E16" s="277">
        <v>206.9</v>
      </c>
      <c r="F16" s="277">
        <v>834.2</v>
      </c>
      <c r="G16" s="277">
        <v>34.2</v>
      </c>
      <c r="H16" s="277">
        <v>34.3</v>
      </c>
      <c r="I16" s="277">
        <v>1602.8</v>
      </c>
      <c r="J16" s="215"/>
    </row>
    <row r="17" spans="1:10" s="216" customFormat="1" ht="19.5" customHeight="1">
      <c r="A17" s="217"/>
      <c r="B17" s="219" t="s">
        <v>190</v>
      </c>
      <c r="C17" s="245"/>
      <c r="D17" s="277">
        <v>1403.5</v>
      </c>
      <c r="E17" s="277">
        <v>245.6</v>
      </c>
      <c r="F17" s="277">
        <v>1155.7</v>
      </c>
      <c r="G17" s="277">
        <v>35.5</v>
      </c>
      <c r="H17" s="277">
        <v>35.6</v>
      </c>
      <c r="I17" s="277">
        <v>1632.6</v>
      </c>
      <c r="J17" s="215"/>
    </row>
    <row r="18" spans="1:10" s="216" customFormat="1" ht="19.5" customHeight="1">
      <c r="A18" s="217"/>
      <c r="B18" s="219" t="s">
        <v>191</v>
      </c>
      <c r="C18" s="245"/>
      <c r="D18" s="277">
        <v>1132.3</v>
      </c>
      <c r="E18" s="277">
        <v>7.5</v>
      </c>
      <c r="F18" s="277">
        <v>1120.6</v>
      </c>
      <c r="G18" s="277">
        <v>41.2</v>
      </c>
      <c r="H18" s="277">
        <v>41.2</v>
      </c>
      <c r="I18" s="277">
        <v>1922.5</v>
      </c>
      <c r="J18" s="215"/>
    </row>
    <row r="19" spans="1:10" s="216" customFormat="1" ht="19.5" customHeight="1">
      <c r="A19" s="248"/>
      <c r="B19" s="228" t="s">
        <v>192</v>
      </c>
      <c r="C19" s="249"/>
      <c r="D19" s="280">
        <v>1039.9</v>
      </c>
      <c r="E19" s="280">
        <v>229.6</v>
      </c>
      <c r="F19" s="280">
        <v>805</v>
      </c>
      <c r="G19" s="280">
        <v>31</v>
      </c>
      <c r="H19" s="280">
        <v>31</v>
      </c>
      <c r="I19" s="280">
        <v>1424.5</v>
      </c>
      <c r="J19" s="215"/>
    </row>
    <row r="20" spans="1:10" s="216" customFormat="1" ht="19.5" customHeight="1">
      <c r="A20" s="250"/>
      <c r="B20" s="219" t="s">
        <v>193</v>
      </c>
      <c r="C20" s="245"/>
      <c r="D20" s="277">
        <v>1168.5</v>
      </c>
      <c r="E20" s="277">
        <v>255.2</v>
      </c>
      <c r="F20" s="277">
        <v>907.8</v>
      </c>
      <c r="G20" s="277">
        <v>31.2</v>
      </c>
      <c r="H20" s="277">
        <v>31.3</v>
      </c>
      <c r="I20" s="277">
        <v>1238</v>
      </c>
      <c r="J20" s="215"/>
    </row>
    <row r="21" spans="1:10" s="216" customFormat="1" ht="19.5" customHeight="1">
      <c r="A21" s="217"/>
      <c r="B21" s="219" t="s">
        <v>194</v>
      </c>
      <c r="C21" s="245"/>
      <c r="D21" s="277">
        <v>1722.5</v>
      </c>
      <c r="E21" s="277">
        <v>383.8</v>
      </c>
      <c r="F21" s="277">
        <v>1330.9</v>
      </c>
      <c r="G21" s="277">
        <v>41.6</v>
      </c>
      <c r="H21" s="277">
        <v>41.7</v>
      </c>
      <c r="I21" s="277">
        <v>1506.1</v>
      </c>
      <c r="J21" s="215"/>
    </row>
    <row r="22" spans="1:10" s="216" customFormat="1" ht="19.5" customHeight="1">
      <c r="A22" s="251"/>
      <c r="B22" s="219" t="s">
        <v>195</v>
      </c>
      <c r="C22" s="245"/>
      <c r="D22" s="277">
        <v>1428.7</v>
      </c>
      <c r="E22" s="277">
        <v>288.2</v>
      </c>
      <c r="F22" s="277">
        <v>1130.5</v>
      </c>
      <c r="G22" s="277">
        <v>38.1</v>
      </c>
      <c r="H22" s="277">
        <v>38.2</v>
      </c>
      <c r="I22" s="277">
        <v>1355.5</v>
      </c>
      <c r="J22" s="215"/>
    </row>
    <row r="23" spans="1:10" s="216" customFormat="1" ht="19.5" customHeight="1">
      <c r="A23" s="252" t="s">
        <v>196</v>
      </c>
      <c r="B23" s="288"/>
      <c r="C23" s="254"/>
      <c r="D23" s="274"/>
      <c r="E23" s="274"/>
      <c r="F23" s="274"/>
      <c r="G23" s="274"/>
      <c r="H23" s="275"/>
      <c r="I23" s="274"/>
      <c r="J23" s="215"/>
    </row>
    <row r="24" spans="1:10" s="216" customFormat="1" ht="19.5" customHeight="1">
      <c r="A24" s="255"/>
      <c r="B24" s="219" t="s">
        <v>451</v>
      </c>
      <c r="C24" s="245"/>
      <c r="D24" s="277">
        <v>1856.5</v>
      </c>
      <c r="E24" s="277">
        <v>236.9</v>
      </c>
      <c r="F24" s="277">
        <v>1608.6</v>
      </c>
      <c r="G24" s="277">
        <v>49.8</v>
      </c>
      <c r="H24" s="278">
        <v>50</v>
      </c>
      <c r="I24" s="277">
        <v>2002.4</v>
      </c>
      <c r="J24" s="215"/>
    </row>
    <row r="25" spans="1:10" s="216" customFormat="1" ht="19.5" customHeight="1">
      <c r="A25" s="217"/>
      <c r="B25" s="219" t="s">
        <v>197</v>
      </c>
      <c r="C25" s="245"/>
      <c r="D25" s="277">
        <v>1606</v>
      </c>
      <c r="E25" s="277">
        <v>484.8</v>
      </c>
      <c r="F25" s="277">
        <v>1112.7</v>
      </c>
      <c r="G25" s="277">
        <v>42.5</v>
      </c>
      <c r="H25" s="278">
        <v>42.6</v>
      </c>
      <c r="I25" s="277">
        <v>1830.2</v>
      </c>
      <c r="J25" s="215"/>
    </row>
    <row r="26" spans="1:10" s="216" customFormat="1" ht="19.5" customHeight="1">
      <c r="A26" s="217"/>
      <c r="B26" s="219" t="s">
        <v>198</v>
      </c>
      <c r="C26" s="245"/>
      <c r="D26" s="277">
        <v>1556.1</v>
      </c>
      <c r="E26" s="277">
        <v>492.3</v>
      </c>
      <c r="F26" s="277">
        <v>1059.2</v>
      </c>
      <c r="G26" s="277">
        <v>40.9</v>
      </c>
      <c r="H26" s="278">
        <v>40.9</v>
      </c>
      <c r="I26" s="277">
        <v>1759.4</v>
      </c>
      <c r="J26" s="215"/>
    </row>
    <row r="27" spans="1:10" s="216" customFormat="1" ht="19.5" customHeight="1">
      <c r="A27" s="217"/>
      <c r="B27" s="219" t="s">
        <v>199</v>
      </c>
      <c r="C27" s="245"/>
      <c r="D27" s="277">
        <v>1363.9</v>
      </c>
      <c r="E27" s="277">
        <v>382.2</v>
      </c>
      <c r="F27" s="277">
        <v>975.3</v>
      </c>
      <c r="G27" s="277">
        <v>29.7</v>
      </c>
      <c r="H27" s="278">
        <v>29.9</v>
      </c>
      <c r="I27" s="277">
        <v>1302.2</v>
      </c>
      <c r="J27" s="215"/>
    </row>
    <row r="28" spans="1:10" s="216" customFormat="1" ht="19.5" customHeight="1">
      <c r="A28" s="248"/>
      <c r="B28" s="228" t="s">
        <v>200</v>
      </c>
      <c r="C28" s="249"/>
      <c r="D28" s="280">
        <v>1111</v>
      </c>
      <c r="E28" s="280">
        <v>342.6</v>
      </c>
      <c r="F28" s="280">
        <v>768.4</v>
      </c>
      <c r="G28" s="280">
        <v>25.8</v>
      </c>
      <c r="H28" s="281">
        <v>25.8</v>
      </c>
      <c r="I28" s="280">
        <v>1185.2</v>
      </c>
      <c r="J28" s="215"/>
    </row>
    <row r="29" spans="1:10" s="216" customFormat="1" ht="19.5" customHeight="1">
      <c r="A29" s="217"/>
      <c r="B29" s="219" t="s">
        <v>452</v>
      </c>
      <c r="C29" s="245"/>
      <c r="D29" s="277">
        <v>679.6</v>
      </c>
      <c r="E29" s="277">
        <v>82.4</v>
      </c>
      <c r="F29" s="277">
        <v>591.3</v>
      </c>
      <c r="G29" s="277">
        <v>29.9</v>
      </c>
      <c r="H29" s="277">
        <v>30</v>
      </c>
      <c r="I29" s="277">
        <v>1372.1</v>
      </c>
      <c r="J29" s="215"/>
    </row>
    <row r="30" spans="1:10" s="216" customFormat="1" ht="19.5" customHeight="1">
      <c r="A30" s="217"/>
      <c r="B30" s="219" t="s">
        <v>201</v>
      </c>
      <c r="C30" s="245"/>
      <c r="D30" s="277">
        <v>1493.9</v>
      </c>
      <c r="E30" s="277">
        <v>416.9</v>
      </c>
      <c r="F30" s="277">
        <v>1061.3</v>
      </c>
      <c r="G30" s="277">
        <v>40.7</v>
      </c>
      <c r="H30" s="277">
        <v>40.6</v>
      </c>
      <c r="I30" s="277">
        <v>1653.4</v>
      </c>
      <c r="J30" s="215"/>
    </row>
    <row r="31" spans="1:10" s="216" customFormat="1" ht="19.5" customHeight="1">
      <c r="A31" s="217"/>
      <c r="B31" s="219" t="s">
        <v>202</v>
      </c>
      <c r="C31" s="245"/>
      <c r="D31" s="277">
        <v>2052.4</v>
      </c>
      <c r="E31" s="277">
        <v>511.8</v>
      </c>
      <c r="F31" s="277">
        <v>1537</v>
      </c>
      <c r="G31" s="277">
        <v>46.7</v>
      </c>
      <c r="H31" s="277">
        <v>46.8</v>
      </c>
      <c r="I31" s="277">
        <v>2132.3</v>
      </c>
      <c r="J31" s="215"/>
    </row>
    <row r="32" spans="1:10" s="216" customFormat="1" ht="19.5" customHeight="1">
      <c r="A32" s="217"/>
      <c r="B32" s="219" t="s">
        <v>203</v>
      </c>
      <c r="C32" s="245"/>
      <c r="D32" s="277">
        <v>2022.5</v>
      </c>
      <c r="E32" s="277">
        <v>482.2</v>
      </c>
      <c r="F32" s="277">
        <v>1531.7</v>
      </c>
      <c r="G32" s="277">
        <v>42.8</v>
      </c>
      <c r="H32" s="277">
        <v>42.7</v>
      </c>
      <c r="I32" s="277">
        <v>1890.9</v>
      </c>
      <c r="J32" s="215"/>
    </row>
    <row r="33" spans="1:10" s="216" customFormat="1" ht="19.5" customHeight="1">
      <c r="A33" s="217"/>
      <c r="B33" s="219" t="s">
        <v>204</v>
      </c>
      <c r="C33" s="245"/>
      <c r="D33" s="277">
        <v>1125.3</v>
      </c>
      <c r="E33" s="277">
        <v>394.4</v>
      </c>
      <c r="F33" s="277">
        <v>726.1</v>
      </c>
      <c r="G33" s="277">
        <v>42.4</v>
      </c>
      <c r="H33" s="277">
        <v>42.4</v>
      </c>
      <c r="I33" s="277">
        <v>1559.2</v>
      </c>
      <c r="J33" s="215"/>
    </row>
    <row r="34" spans="1:10" s="216" customFormat="1" ht="19.5" customHeight="1">
      <c r="A34" s="210"/>
      <c r="B34" s="212" t="s">
        <v>205</v>
      </c>
      <c r="C34" s="246"/>
      <c r="D34" s="274">
        <v>1335.9</v>
      </c>
      <c r="E34" s="274">
        <v>229.7</v>
      </c>
      <c r="F34" s="274">
        <v>1089.1</v>
      </c>
      <c r="G34" s="274">
        <v>40.9</v>
      </c>
      <c r="H34" s="274">
        <v>40.9</v>
      </c>
      <c r="I34" s="274">
        <v>1889</v>
      </c>
      <c r="J34" s="215"/>
    </row>
    <row r="35" spans="1:10" s="216" customFormat="1" ht="19.5" customHeight="1">
      <c r="A35" s="217"/>
      <c r="B35" s="219" t="s">
        <v>206</v>
      </c>
      <c r="C35" s="245"/>
      <c r="D35" s="277">
        <v>1013.5</v>
      </c>
      <c r="E35" s="277">
        <v>139.9</v>
      </c>
      <c r="F35" s="277">
        <v>863.3</v>
      </c>
      <c r="G35" s="277">
        <v>31.9</v>
      </c>
      <c r="H35" s="277">
        <v>32</v>
      </c>
      <c r="I35" s="277">
        <v>1283.7</v>
      </c>
      <c r="J35" s="215"/>
    </row>
    <row r="36" spans="1:10" s="216" customFormat="1" ht="19.5" customHeight="1">
      <c r="A36" s="217"/>
      <c r="B36" s="219" t="s">
        <v>207</v>
      </c>
      <c r="C36" s="245"/>
      <c r="D36" s="277">
        <v>1082</v>
      </c>
      <c r="E36" s="277">
        <v>218.9</v>
      </c>
      <c r="F36" s="277">
        <v>861</v>
      </c>
      <c r="G36" s="277">
        <v>37.7</v>
      </c>
      <c r="H36" s="277">
        <v>37.8</v>
      </c>
      <c r="I36" s="277">
        <v>1330.7</v>
      </c>
      <c r="J36" s="215"/>
    </row>
    <row r="37" spans="1:10" s="216" customFormat="1" ht="19.5" customHeight="1">
      <c r="A37" s="217"/>
      <c r="B37" s="219" t="s">
        <v>208</v>
      </c>
      <c r="C37" s="245"/>
      <c r="D37" s="277">
        <v>1353.3</v>
      </c>
      <c r="E37" s="277">
        <v>415.2</v>
      </c>
      <c r="F37" s="277">
        <v>934</v>
      </c>
      <c r="G37" s="277">
        <v>25.3</v>
      </c>
      <c r="H37" s="277">
        <v>25.3</v>
      </c>
      <c r="I37" s="277">
        <v>1188.2</v>
      </c>
      <c r="J37" s="215"/>
    </row>
    <row r="38" spans="1:10" s="216" customFormat="1" ht="19.5" customHeight="1">
      <c r="A38" s="248"/>
      <c r="B38" s="228" t="s">
        <v>209</v>
      </c>
      <c r="C38" s="249"/>
      <c r="D38" s="280">
        <v>682.4</v>
      </c>
      <c r="E38" s="280">
        <v>211.8</v>
      </c>
      <c r="F38" s="280">
        <v>470.6</v>
      </c>
      <c r="G38" s="280">
        <v>31.2</v>
      </c>
      <c r="H38" s="280">
        <v>31.2</v>
      </c>
      <c r="I38" s="280">
        <v>1323.5</v>
      </c>
      <c r="J38" s="215"/>
    </row>
    <row r="39" spans="1:10" s="216" customFormat="1" ht="19.5" customHeight="1">
      <c r="A39" s="217"/>
      <c r="B39" s="219" t="s">
        <v>210</v>
      </c>
      <c r="C39" s="245"/>
      <c r="D39" s="277">
        <v>1438.6</v>
      </c>
      <c r="E39" s="277">
        <v>321.6</v>
      </c>
      <c r="F39" s="277">
        <v>1086.4</v>
      </c>
      <c r="G39" s="277">
        <v>28.3</v>
      </c>
      <c r="H39" s="277">
        <v>28.3</v>
      </c>
      <c r="I39" s="277">
        <v>1262.6</v>
      </c>
      <c r="J39" s="215"/>
    </row>
    <row r="40" spans="1:10" s="216" customFormat="1" ht="19.5" customHeight="1">
      <c r="A40" s="217"/>
      <c r="B40" s="219" t="s">
        <v>211</v>
      </c>
      <c r="C40" s="245"/>
      <c r="D40" s="277">
        <v>1109.4</v>
      </c>
      <c r="E40" s="277">
        <v>198.7</v>
      </c>
      <c r="F40" s="277">
        <v>910.6</v>
      </c>
      <c r="G40" s="277">
        <v>36.1</v>
      </c>
      <c r="H40" s="277">
        <v>36.2</v>
      </c>
      <c r="I40" s="277">
        <v>1521.1</v>
      </c>
      <c r="J40" s="215"/>
    </row>
    <row r="41" spans="1:10" s="216" customFormat="1" ht="19.5" customHeight="1">
      <c r="A41" s="217"/>
      <c r="B41" s="219" t="s">
        <v>453</v>
      </c>
      <c r="C41" s="245"/>
      <c r="D41" s="277">
        <v>894.5</v>
      </c>
      <c r="E41" s="277">
        <v>155.7</v>
      </c>
      <c r="F41" s="277">
        <v>715.5</v>
      </c>
      <c r="G41" s="277">
        <v>24.8</v>
      </c>
      <c r="H41" s="277">
        <v>24.7</v>
      </c>
      <c r="I41" s="277">
        <v>1115.2</v>
      </c>
      <c r="J41" s="215"/>
    </row>
    <row r="42" spans="1:10" s="216" customFormat="1" ht="19.5" customHeight="1">
      <c r="A42" s="217"/>
      <c r="B42" s="219" t="s">
        <v>212</v>
      </c>
      <c r="C42" s="245"/>
      <c r="D42" s="277">
        <v>1463.5</v>
      </c>
      <c r="E42" s="277">
        <v>262.4</v>
      </c>
      <c r="F42" s="277">
        <v>1178.4</v>
      </c>
      <c r="G42" s="277">
        <v>37.6</v>
      </c>
      <c r="H42" s="277">
        <v>37.7</v>
      </c>
      <c r="I42" s="277">
        <v>1679.6</v>
      </c>
      <c r="J42" s="215"/>
    </row>
    <row r="43" spans="1:10" s="216" customFormat="1" ht="19.5" customHeight="1">
      <c r="A43" s="217"/>
      <c r="B43" s="219" t="s">
        <v>458</v>
      </c>
      <c r="C43" s="245"/>
      <c r="D43" s="277">
        <v>1551.4</v>
      </c>
      <c r="E43" s="277">
        <v>436.3</v>
      </c>
      <c r="F43" s="277">
        <v>1109.7</v>
      </c>
      <c r="G43" s="277">
        <v>45</v>
      </c>
      <c r="H43" s="277">
        <v>45</v>
      </c>
      <c r="I43" s="277">
        <v>1710.8</v>
      </c>
      <c r="J43" s="215"/>
    </row>
    <row r="44" spans="1:10" s="216" customFormat="1" ht="19.5" customHeight="1">
      <c r="A44" s="210"/>
      <c r="B44" s="212" t="s">
        <v>454</v>
      </c>
      <c r="C44" s="246"/>
      <c r="D44" s="274">
        <v>1458.1</v>
      </c>
      <c r="E44" s="274">
        <v>144.4</v>
      </c>
      <c r="F44" s="274">
        <v>1305.1</v>
      </c>
      <c r="G44" s="274">
        <v>46.6</v>
      </c>
      <c r="H44" s="274">
        <v>46.7</v>
      </c>
      <c r="I44" s="274">
        <v>2092.5</v>
      </c>
      <c r="J44" s="215"/>
    </row>
    <row r="45" spans="1:10" s="216" customFormat="1" ht="19.5" customHeight="1">
      <c r="A45" s="217"/>
      <c r="B45" s="219" t="s">
        <v>214</v>
      </c>
      <c r="C45" s="245"/>
      <c r="D45" s="277">
        <v>1232.7</v>
      </c>
      <c r="E45" s="277">
        <v>351.7</v>
      </c>
      <c r="F45" s="277">
        <v>881</v>
      </c>
      <c r="G45" s="277">
        <v>32.9</v>
      </c>
      <c r="H45" s="277">
        <v>33</v>
      </c>
      <c r="I45" s="277">
        <v>1542.3</v>
      </c>
      <c r="J45" s="215"/>
    </row>
    <row r="46" spans="1:10" s="216" customFormat="1" ht="19.5" customHeight="1">
      <c r="A46" s="217"/>
      <c r="B46" s="219" t="s">
        <v>215</v>
      </c>
      <c r="C46" s="245"/>
      <c r="D46" s="277">
        <v>1357.1</v>
      </c>
      <c r="E46" s="277">
        <v>262.7</v>
      </c>
      <c r="F46" s="277">
        <v>1071.1</v>
      </c>
      <c r="G46" s="277">
        <v>50.3</v>
      </c>
      <c r="H46" s="277">
        <v>50.3</v>
      </c>
      <c r="I46" s="277">
        <v>2068.3</v>
      </c>
      <c r="J46" s="215"/>
    </row>
    <row r="47" spans="1:10" s="216" customFormat="1" ht="19.5" customHeight="1">
      <c r="A47" s="217"/>
      <c r="B47" s="219" t="s">
        <v>455</v>
      </c>
      <c r="C47" s="245"/>
      <c r="D47" s="277">
        <v>1445</v>
      </c>
      <c r="E47" s="277">
        <v>295.4</v>
      </c>
      <c r="F47" s="277">
        <v>1147.3</v>
      </c>
      <c r="G47" s="277">
        <v>35.9</v>
      </c>
      <c r="H47" s="277">
        <v>35.9</v>
      </c>
      <c r="I47" s="277">
        <v>1645.5</v>
      </c>
      <c r="J47" s="215"/>
    </row>
    <row r="48" spans="1:10" s="216" customFormat="1" ht="19.5" customHeight="1">
      <c r="A48" s="217"/>
      <c r="B48" s="219" t="s">
        <v>216</v>
      </c>
      <c r="C48" s="245"/>
      <c r="D48" s="277">
        <v>2783.7</v>
      </c>
      <c r="E48" s="277">
        <v>514.7</v>
      </c>
      <c r="F48" s="277">
        <v>2248.7</v>
      </c>
      <c r="G48" s="277">
        <v>51.6</v>
      </c>
      <c r="H48" s="277">
        <v>51.6</v>
      </c>
      <c r="I48" s="277">
        <v>2464.7</v>
      </c>
      <c r="J48" s="215"/>
    </row>
    <row r="49" spans="1:10" s="216" customFormat="1" ht="19.5" customHeight="1">
      <c r="A49" s="210"/>
      <c r="B49" s="212" t="s">
        <v>459</v>
      </c>
      <c r="C49" s="246"/>
      <c r="D49" s="274">
        <v>2029.7</v>
      </c>
      <c r="E49" s="274">
        <v>642.2</v>
      </c>
      <c r="F49" s="274">
        <v>1381.4</v>
      </c>
      <c r="G49" s="274">
        <v>42.8</v>
      </c>
      <c r="H49" s="274">
        <v>42.9</v>
      </c>
      <c r="I49" s="274">
        <v>1660.5</v>
      </c>
      <c r="J49" s="215"/>
    </row>
    <row r="50" spans="1:10" s="216" customFormat="1" ht="19.5" customHeight="1">
      <c r="A50" s="217"/>
      <c r="B50" s="219" t="s">
        <v>218</v>
      </c>
      <c r="C50" s="245"/>
      <c r="D50" s="277">
        <v>1962.2</v>
      </c>
      <c r="E50" s="277">
        <v>390.6</v>
      </c>
      <c r="F50" s="277">
        <v>1568.6</v>
      </c>
      <c r="G50" s="277">
        <v>52.5</v>
      </c>
      <c r="H50" s="277">
        <v>52.5</v>
      </c>
      <c r="I50" s="277">
        <v>1689.4</v>
      </c>
      <c r="J50" s="215"/>
    </row>
    <row r="51" spans="1:10" s="216" customFormat="1" ht="19.5" customHeight="1">
      <c r="A51" s="217"/>
      <c r="B51" s="219" t="s">
        <v>219</v>
      </c>
      <c r="C51" s="245"/>
      <c r="D51" s="277">
        <v>1512.7</v>
      </c>
      <c r="E51" s="286">
        <v>590.5</v>
      </c>
      <c r="F51" s="277">
        <v>922.2</v>
      </c>
      <c r="G51" s="286">
        <v>41.8</v>
      </c>
      <c r="H51" s="277">
        <v>41.7</v>
      </c>
      <c r="I51" s="289">
        <v>1268.7</v>
      </c>
      <c r="J51" s="215"/>
    </row>
    <row r="52" spans="1:10" s="216" customFormat="1" ht="19.5" customHeight="1">
      <c r="A52" s="217"/>
      <c r="B52" s="219" t="s">
        <v>220</v>
      </c>
      <c r="C52" s="245"/>
      <c r="D52" s="277">
        <v>1534.6</v>
      </c>
      <c r="E52" s="286">
        <v>394.2</v>
      </c>
      <c r="F52" s="277">
        <v>1123.9</v>
      </c>
      <c r="G52" s="286">
        <v>38</v>
      </c>
      <c r="H52" s="277">
        <v>37.9</v>
      </c>
      <c r="I52" s="289">
        <v>1210.6</v>
      </c>
      <c r="J52" s="215"/>
    </row>
    <row r="53" spans="1:10" s="216" customFormat="1" ht="19.5" customHeight="1">
      <c r="A53" s="260"/>
      <c r="B53" s="233" t="s">
        <v>221</v>
      </c>
      <c r="C53" s="261"/>
      <c r="D53" s="284">
        <v>2116.4</v>
      </c>
      <c r="E53" s="290">
        <v>592.3</v>
      </c>
      <c r="F53" s="284">
        <v>1511.2</v>
      </c>
      <c r="G53" s="290">
        <v>48.8</v>
      </c>
      <c r="H53" s="284">
        <v>48.8</v>
      </c>
      <c r="I53" s="291">
        <v>1897.9</v>
      </c>
      <c r="J53" s="215"/>
    </row>
    <row r="54" spans="1:9" s="189" customFormat="1" ht="25.5" customHeight="1">
      <c r="A54" s="264"/>
      <c r="B54" s="264"/>
      <c r="C54" s="265"/>
      <c r="D54" s="266"/>
      <c r="E54" s="266"/>
      <c r="F54" s="266"/>
      <c r="G54" s="266"/>
      <c r="H54" s="266"/>
      <c r="I54" s="267" t="s">
        <v>384</v>
      </c>
    </row>
    <row r="55" spans="1:9" s="189" customFormat="1" ht="14.25">
      <c r="A55" s="264" t="s">
        <v>456</v>
      </c>
      <c r="B55" s="264"/>
      <c r="C55" s="265"/>
      <c r="D55" s="266"/>
      <c r="E55" s="266"/>
      <c r="F55" s="266"/>
      <c r="G55" s="266"/>
      <c r="H55" s="266"/>
      <c r="I55" s="267"/>
    </row>
  </sheetData>
  <sheetProtection/>
  <mergeCells count="6">
    <mergeCell ref="D5:D8"/>
    <mergeCell ref="G5:G8"/>
    <mergeCell ref="H5:H8"/>
    <mergeCell ref="I5:I8"/>
    <mergeCell ref="E6:E8"/>
    <mergeCell ref="F6:F8"/>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Q55"/>
  <sheetViews>
    <sheetView showGridLines="0" zoomScaleSheetLayoutView="75" zoomScalePageLayoutView="0" workbookViewId="0" topLeftCell="A1">
      <selection activeCell="A1" sqref="A1"/>
    </sheetView>
  </sheetViews>
  <sheetFormatPr defaultColWidth="9.00390625" defaultRowHeight="13.5"/>
  <cols>
    <col min="1" max="1" width="0.875" style="20" customWidth="1"/>
    <col min="2" max="2" width="9.00390625" style="20" customWidth="1"/>
    <col min="3" max="3" width="0.875" style="20" customWidth="1"/>
    <col min="4" max="7" width="7.125" style="20" customWidth="1"/>
    <col min="8" max="10" width="7.125" style="113" customWidth="1"/>
    <col min="11" max="11" width="8.125" style="20" customWidth="1"/>
    <col min="12" max="12" width="8.25390625" style="334" customWidth="1"/>
    <col min="13" max="13" width="7.50390625" style="334" customWidth="1"/>
    <col min="14" max="14" width="8.125" style="334" customWidth="1"/>
    <col min="15" max="15" width="7.50390625" style="334" customWidth="1"/>
    <col min="16" max="16" width="8.125" style="334" customWidth="1"/>
    <col min="17" max="17" width="8.25390625" style="334" customWidth="1"/>
    <col min="18" max="16384" width="9.00390625" style="20" customWidth="1"/>
  </cols>
  <sheetData>
    <row r="1" spans="1:17" s="19" customFormat="1" ht="27.75" customHeight="1">
      <c r="A1" s="292" t="s">
        <v>460</v>
      </c>
      <c r="B1" s="293"/>
      <c r="C1" s="293"/>
      <c r="D1" s="15"/>
      <c r="E1" s="293"/>
      <c r="F1" s="15"/>
      <c r="G1" s="15"/>
      <c r="H1" s="293"/>
      <c r="I1" s="293"/>
      <c r="J1" s="293"/>
      <c r="K1" s="15"/>
      <c r="L1" s="294"/>
      <c r="M1" s="294"/>
      <c r="N1" s="294"/>
      <c r="O1" s="294"/>
      <c r="P1" s="294"/>
      <c r="Q1" s="294"/>
    </row>
    <row r="2" spans="1:17" s="37" customFormat="1" ht="22.5" customHeight="1">
      <c r="A2" s="37" t="s">
        <v>128</v>
      </c>
      <c r="K2" s="295"/>
      <c r="L2" s="295"/>
      <c r="M2" s="295"/>
      <c r="N2" s="295"/>
      <c r="O2" s="296"/>
      <c r="P2" s="296"/>
      <c r="Q2" s="296" t="s">
        <v>461</v>
      </c>
    </row>
    <row r="3" spans="1:17" s="37" customFormat="1" ht="19.5" customHeight="1">
      <c r="A3" s="297"/>
      <c r="B3" s="298"/>
      <c r="C3" s="298"/>
      <c r="D3" s="537" t="s">
        <v>462</v>
      </c>
      <c r="E3" s="538"/>
      <c r="F3" s="538"/>
      <c r="G3" s="538"/>
      <c r="H3" s="538"/>
      <c r="I3" s="538"/>
      <c r="J3" s="538"/>
      <c r="K3" s="539" t="s">
        <v>463</v>
      </c>
      <c r="L3" s="538"/>
      <c r="M3" s="538"/>
      <c r="N3" s="538"/>
      <c r="O3" s="538"/>
      <c r="P3" s="538"/>
      <c r="Q3" s="540"/>
    </row>
    <row r="4" spans="1:17" ht="12.75" customHeight="1">
      <c r="A4" s="299"/>
      <c r="B4" s="21"/>
      <c r="C4" s="300"/>
      <c r="D4" s="541" t="s">
        <v>27</v>
      </c>
      <c r="E4" s="532" t="s">
        <v>464</v>
      </c>
      <c r="F4" s="534" t="s">
        <v>465</v>
      </c>
      <c r="G4" s="532" t="s">
        <v>466</v>
      </c>
      <c r="H4" s="535" t="s">
        <v>467</v>
      </c>
      <c r="J4" s="301"/>
      <c r="K4" s="543" t="s">
        <v>27</v>
      </c>
      <c r="L4" s="532" t="s">
        <v>464</v>
      </c>
      <c r="M4" s="534" t="s">
        <v>465</v>
      </c>
      <c r="N4" s="532" t="s">
        <v>466</v>
      </c>
      <c r="O4" s="535" t="s">
        <v>467</v>
      </c>
      <c r="P4" s="126"/>
      <c r="Q4" s="302"/>
    </row>
    <row r="5" spans="1:17" ht="39" customHeight="1">
      <c r="A5" s="31"/>
      <c r="B5" s="32"/>
      <c r="C5" s="33"/>
      <c r="D5" s="542"/>
      <c r="E5" s="533"/>
      <c r="F5" s="533"/>
      <c r="G5" s="533"/>
      <c r="H5" s="536"/>
      <c r="I5" s="303" t="s">
        <v>468</v>
      </c>
      <c r="J5" s="303" t="s">
        <v>469</v>
      </c>
      <c r="K5" s="544"/>
      <c r="L5" s="533"/>
      <c r="M5" s="533"/>
      <c r="N5" s="533"/>
      <c r="O5" s="536"/>
      <c r="P5" s="303" t="s">
        <v>468</v>
      </c>
      <c r="Q5" s="304" t="s">
        <v>469</v>
      </c>
    </row>
    <row r="6" spans="1:17" s="309" customFormat="1" ht="21" customHeight="1">
      <c r="A6" s="305"/>
      <c r="B6" s="39" t="s">
        <v>133</v>
      </c>
      <c r="C6" s="39"/>
      <c r="D6" s="306">
        <v>85</v>
      </c>
      <c r="E6" s="306">
        <v>93.1</v>
      </c>
      <c r="F6" s="306">
        <v>2.5</v>
      </c>
      <c r="G6" s="306">
        <v>45.3</v>
      </c>
      <c r="H6" s="306">
        <v>83.4</v>
      </c>
      <c r="I6" s="306">
        <v>80.1</v>
      </c>
      <c r="J6" s="306">
        <v>94.1</v>
      </c>
      <c r="K6" s="307">
        <v>37.5</v>
      </c>
      <c r="L6" s="308">
        <v>363.7</v>
      </c>
      <c r="M6" s="308">
        <v>8.7</v>
      </c>
      <c r="N6" s="308">
        <v>88</v>
      </c>
      <c r="O6" s="308">
        <v>29.2</v>
      </c>
      <c r="P6" s="308">
        <v>22.2</v>
      </c>
      <c r="Q6" s="308">
        <v>179.1</v>
      </c>
    </row>
    <row r="7" spans="1:17" s="314" customFormat="1" ht="19.5" customHeight="1">
      <c r="A7" s="210"/>
      <c r="B7" s="310" t="s">
        <v>134</v>
      </c>
      <c r="C7" s="310"/>
      <c r="D7" s="311">
        <v>84.4</v>
      </c>
      <c r="E7" s="311">
        <v>93.3</v>
      </c>
      <c r="F7" s="311">
        <v>0</v>
      </c>
      <c r="G7" s="311">
        <v>36.9</v>
      </c>
      <c r="H7" s="311">
        <v>82.7</v>
      </c>
      <c r="I7" s="311">
        <v>78.2</v>
      </c>
      <c r="J7" s="311">
        <v>93.9</v>
      </c>
      <c r="K7" s="312">
        <v>42.8</v>
      </c>
      <c r="L7" s="313">
        <v>328</v>
      </c>
      <c r="M7" s="313">
        <v>9.3</v>
      </c>
      <c r="N7" s="313">
        <v>85.2</v>
      </c>
      <c r="O7" s="313">
        <v>34</v>
      </c>
      <c r="P7" s="313">
        <v>23.7</v>
      </c>
      <c r="Q7" s="313">
        <v>235.4</v>
      </c>
    </row>
    <row r="8" spans="1:17" s="314" customFormat="1" ht="19.5" customHeight="1">
      <c r="A8" s="217"/>
      <c r="B8" s="39" t="s">
        <v>135</v>
      </c>
      <c r="C8" s="39"/>
      <c r="D8" s="315">
        <v>81.6</v>
      </c>
      <c r="E8" s="315">
        <v>89.6</v>
      </c>
      <c r="F8" s="315">
        <v>0.2</v>
      </c>
      <c r="G8" s="315">
        <v>21.9</v>
      </c>
      <c r="H8" s="315">
        <v>80.6</v>
      </c>
      <c r="I8" s="315">
        <v>78.7</v>
      </c>
      <c r="J8" s="315">
        <v>90</v>
      </c>
      <c r="K8" s="316">
        <v>39.3</v>
      </c>
      <c r="L8" s="317">
        <v>323.5</v>
      </c>
      <c r="M8" s="317">
        <v>2.8</v>
      </c>
      <c r="N8" s="317">
        <v>120.4</v>
      </c>
      <c r="O8" s="317">
        <v>30</v>
      </c>
      <c r="P8" s="317">
        <v>25.1</v>
      </c>
      <c r="Q8" s="317">
        <v>152.3</v>
      </c>
    </row>
    <row r="9" spans="1:17" s="314" customFormat="1" ht="19.5" customHeight="1">
      <c r="A9" s="217"/>
      <c r="B9" s="39" t="s">
        <v>136</v>
      </c>
      <c r="C9" s="39"/>
      <c r="D9" s="315">
        <v>83.1</v>
      </c>
      <c r="E9" s="315">
        <v>93.7</v>
      </c>
      <c r="F9" s="318" t="s">
        <v>470</v>
      </c>
      <c r="G9" s="315">
        <v>15.8</v>
      </c>
      <c r="H9" s="315">
        <v>81.2</v>
      </c>
      <c r="I9" s="315">
        <v>79</v>
      </c>
      <c r="J9" s="315">
        <v>94.4</v>
      </c>
      <c r="K9" s="316">
        <v>40.2</v>
      </c>
      <c r="L9" s="317">
        <v>405.6</v>
      </c>
      <c r="M9" s="319" t="s">
        <v>470</v>
      </c>
      <c r="N9" s="317">
        <v>56.1</v>
      </c>
      <c r="O9" s="317">
        <v>30.3</v>
      </c>
      <c r="P9" s="317">
        <v>25.5</v>
      </c>
      <c r="Q9" s="317">
        <v>268.7</v>
      </c>
    </row>
    <row r="10" spans="1:17" s="314" customFormat="1" ht="19.5" customHeight="1">
      <c r="A10" s="217"/>
      <c r="B10" s="39" t="s">
        <v>137</v>
      </c>
      <c r="C10" s="39"/>
      <c r="D10" s="315">
        <v>80.6</v>
      </c>
      <c r="E10" s="315">
        <v>91.8</v>
      </c>
      <c r="F10" s="315">
        <v>3.3</v>
      </c>
      <c r="G10" s="315">
        <v>27</v>
      </c>
      <c r="H10" s="315">
        <v>78.4</v>
      </c>
      <c r="I10" s="315">
        <v>77.2</v>
      </c>
      <c r="J10" s="315">
        <v>87.4</v>
      </c>
      <c r="K10" s="316">
        <v>31.8</v>
      </c>
      <c r="L10" s="317">
        <v>334.4</v>
      </c>
      <c r="M10" s="317">
        <v>7.3</v>
      </c>
      <c r="N10" s="317">
        <v>95.8</v>
      </c>
      <c r="O10" s="317">
        <v>24.7</v>
      </c>
      <c r="P10" s="317">
        <v>22</v>
      </c>
      <c r="Q10" s="317">
        <v>92.6</v>
      </c>
    </row>
    <row r="11" spans="1:17" s="314" customFormat="1" ht="19.5" customHeight="1">
      <c r="A11" s="217"/>
      <c r="B11" s="39" t="s">
        <v>138</v>
      </c>
      <c r="C11" s="39"/>
      <c r="D11" s="315">
        <v>86.4</v>
      </c>
      <c r="E11" s="315">
        <v>94.9</v>
      </c>
      <c r="F11" s="315">
        <v>0.1</v>
      </c>
      <c r="G11" s="315">
        <v>25.1</v>
      </c>
      <c r="H11" s="315">
        <v>84.7</v>
      </c>
      <c r="I11" s="315">
        <v>82.1</v>
      </c>
      <c r="J11" s="315">
        <v>96.4</v>
      </c>
      <c r="K11" s="316">
        <v>38.5</v>
      </c>
      <c r="L11" s="317">
        <v>348.9</v>
      </c>
      <c r="M11" s="317">
        <v>7.3</v>
      </c>
      <c r="N11" s="317">
        <v>127.7</v>
      </c>
      <c r="O11" s="317">
        <v>28.5</v>
      </c>
      <c r="P11" s="317">
        <v>23.2</v>
      </c>
      <c r="Q11" s="317">
        <v>274</v>
      </c>
    </row>
    <row r="12" spans="1:17" s="314" customFormat="1" ht="19.5" customHeight="1">
      <c r="A12" s="210"/>
      <c r="B12" s="310" t="s">
        <v>139</v>
      </c>
      <c r="C12" s="310"/>
      <c r="D12" s="311">
        <v>84.9</v>
      </c>
      <c r="E12" s="311">
        <v>96.5</v>
      </c>
      <c r="F12" s="311">
        <v>0</v>
      </c>
      <c r="G12" s="311">
        <v>56.7</v>
      </c>
      <c r="H12" s="311">
        <v>81.7</v>
      </c>
      <c r="I12" s="311">
        <v>80</v>
      </c>
      <c r="J12" s="311">
        <v>92.5</v>
      </c>
      <c r="K12" s="312">
        <v>31.1</v>
      </c>
      <c r="L12" s="313">
        <v>277.8</v>
      </c>
      <c r="M12" s="313">
        <v>4</v>
      </c>
      <c r="N12" s="313">
        <v>121.5</v>
      </c>
      <c r="O12" s="313">
        <v>23.6</v>
      </c>
      <c r="P12" s="313">
        <v>20.5</v>
      </c>
      <c r="Q12" s="313">
        <v>114</v>
      </c>
    </row>
    <row r="13" spans="1:17" s="314" customFormat="1" ht="19.5" customHeight="1">
      <c r="A13" s="217"/>
      <c r="B13" s="39" t="s">
        <v>140</v>
      </c>
      <c r="C13" s="39"/>
      <c r="D13" s="315">
        <v>80.1</v>
      </c>
      <c r="E13" s="315">
        <v>90.6</v>
      </c>
      <c r="F13" s="315">
        <v>0.1</v>
      </c>
      <c r="G13" s="315">
        <v>27.3</v>
      </c>
      <c r="H13" s="315">
        <v>77.1</v>
      </c>
      <c r="I13" s="315">
        <v>75.1</v>
      </c>
      <c r="J13" s="315">
        <v>89</v>
      </c>
      <c r="K13" s="316">
        <v>38</v>
      </c>
      <c r="L13" s="317">
        <v>426.1</v>
      </c>
      <c r="M13" s="317">
        <v>3.7</v>
      </c>
      <c r="N13" s="317">
        <v>60.7</v>
      </c>
      <c r="O13" s="317">
        <v>27.4</v>
      </c>
      <c r="P13" s="317">
        <v>23.2</v>
      </c>
      <c r="Q13" s="317">
        <v>157.1</v>
      </c>
    </row>
    <row r="14" spans="1:17" s="314" customFormat="1" ht="19.5" customHeight="1">
      <c r="A14" s="217"/>
      <c r="B14" s="39" t="s">
        <v>141</v>
      </c>
      <c r="C14" s="39"/>
      <c r="D14" s="315">
        <v>81.7</v>
      </c>
      <c r="E14" s="315">
        <v>91.7</v>
      </c>
      <c r="F14" s="318" t="s">
        <v>470</v>
      </c>
      <c r="G14" s="315">
        <v>48.2</v>
      </c>
      <c r="H14" s="315">
        <v>79.1</v>
      </c>
      <c r="I14" s="315">
        <v>76</v>
      </c>
      <c r="J14" s="315">
        <v>92.7</v>
      </c>
      <c r="K14" s="316">
        <v>35.9</v>
      </c>
      <c r="L14" s="317">
        <v>513.3</v>
      </c>
      <c r="M14" s="319" t="s">
        <v>470</v>
      </c>
      <c r="N14" s="317">
        <v>84.6</v>
      </c>
      <c r="O14" s="317">
        <v>26.8</v>
      </c>
      <c r="P14" s="317">
        <v>21.4</v>
      </c>
      <c r="Q14" s="317">
        <v>197.4</v>
      </c>
    </row>
    <row r="15" spans="1:17" s="314" customFormat="1" ht="19.5" customHeight="1">
      <c r="A15" s="217"/>
      <c r="B15" s="39" t="s">
        <v>142</v>
      </c>
      <c r="C15" s="39"/>
      <c r="D15" s="315">
        <v>84</v>
      </c>
      <c r="E15" s="315">
        <v>90.1</v>
      </c>
      <c r="F15" s="315">
        <v>0</v>
      </c>
      <c r="G15" s="315">
        <v>44</v>
      </c>
      <c r="H15" s="315">
        <v>82.7</v>
      </c>
      <c r="I15" s="315">
        <v>79.6</v>
      </c>
      <c r="J15" s="315">
        <v>93.9</v>
      </c>
      <c r="K15" s="316">
        <v>37.5</v>
      </c>
      <c r="L15" s="317">
        <v>442.5</v>
      </c>
      <c r="M15" s="317">
        <v>2</v>
      </c>
      <c r="N15" s="317">
        <v>113.7</v>
      </c>
      <c r="O15" s="317">
        <v>28.2</v>
      </c>
      <c r="P15" s="317">
        <v>21.7</v>
      </c>
      <c r="Q15" s="317">
        <v>188.4</v>
      </c>
    </row>
    <row r="16" spans="1:17" s="314" customFormat="1" ht="19.5" customHeight="1">
      <c r="A16" s="222"/>
      <c r="B16" s="39" t="s">
        <v>143</v>
      </c>
      <c r="C16" s="39"/>
      <c r="D16" s="315">
        <v>83.4</v>
      </c>
      <c r="E16" s="315">
        <v>94.4</v>
      </c>
      <c r="F16" s="315">
        <v>6.2</v>
      </c>
      <c r="G16" s="315">
        <v>48.1</v>
      </c>
      <c r="H16" s="315">
        <v>81</v>
      </c>
      <c r="I16" s="315">
        <v>78</v>
      </c>
      <c r="J16" s="315">
        <v>92.8</v>
      </c>
      <c r="K16" s="316">
        <v>34.8</v>
      </c>
      <c r="L16" s="317">
        <v>359.5</v>
      </c>
      <c r="M16" s="317">
        <v>38.6</v>
      </c>
      <c r="N16" s="317">
        <v>120.5</v>
      </c>
      <c r="O16" s="317">
        <v>26.9</v>
      </c>
      <c r="P16" s="317">
        <v>21.4</v>
      </c>
      <c r="Q16" s="317">
        <v>127.2</v>
      </c>
    </row>
    <row r="17" spans="1:17" s="314" customFormat="1" ht="19.5" customHeight="1">
      <c r="A17" s="224"/>
      <c r="B17" s="310" t="s">
        <v>144</v>
      </c>
      <c r="C17" s="310"/>
      <c r="D17" s="311">
        <v>84.9</v>
      </c>
      <c r="E17" s="311">
        <v>94.5</v>
      </c>
      <c r="F17" s="311">
        <v>8</v>
      </c>
      <c r="G17" s="311">
        <v>45.2</v>
      </c>
      <c r="H17" s="311">
        <v>82.8</v>
      </c>
      <c r="I17" s="311">
        <v>79.5</v>
      </c>
      <c r="J17" s="311">
        <v>94.2</v>
      </c>
      <c r="K17" s="312">
        <v>37.3</v>
      </c>
      <c r="L17" s="313">
        <v>381.2</v>
      </c>
      <c r="M17" s="313">
        <v>13.3</v>
      </c>
      <c r="N17" s="313">
        <v>85.5</v>
      </c>
      <c r="O17" s="313">
        <v>29.2</v>
      </c>
      <c r="P17" s="313">
        <v>22.4</v>
      </c>
      <c r="Q17" s="313">
        <v>208.6</v>
      </c>
    </row>
    <row r="18" spans="1:17" s="314" customFormat="1" ht="19.5" customHeight="1">
      <c r="A18" s="222"/>
      <c r="B18" s="39" t="s">
        <v>145</v>
      </c>
      <c r="C18" s="39"/>
      <c r="D18" s="315">
        <v>83.4</v>
      </c>
      <c r="E18" s="315">
        <v>92.8</v>
      </c>
      <c r="F18" s="315">
        <v>2.6</v>
      </c>
      <c r="G18" s="315">
        <v>49.4</v>
      </c>
      <c r="H18" s="315">
        <v>81</v>
      </c>
      <c r="I18" s="315">
        <v>77.8</v>
      </c>
      <c r="J18" s="315">
        <v>92.7</v>
      </c>
      <c r="K18" s="316">
        <v>34.6</v>
      </c>
      <c r="L18" s="317">
        <v>380.3</v>
      </c>
      <c r="M18" s="317">
        <v>4</v>
      </c>
      <c r="N18" s="317">
        <v>94.7</v>
      </c>
      <c r="O18" s="317">
        <v>26</v>
      </c>
      <c r="P18" s="317">
        <v>20.2</v>
      </c>
      <c r="Q18" s="317">
        <v>192.6</v>
      </c>
    </row>
    <row r="19" spans="1:17" s="314" customFormat="1" ht="19.5" customHeight="1">
      <c r="A19" s="222"/>
      <c r="B19" s="39" t="s">
        <v>146</v>
      </c>
      <c r="C19" s="39"/>
      <c r="D19" s="315">
        <v>81.7</v>
      </c>
      <c r="E19" s="315">
        <v>90.7</v>
      </c>
      <c r="F19" s="315">
        <v>1.6</v>
      </c>
      <c r="G19" s="315">
        <v>67.5</v>
      </c>
      <c r="H19" s="315">
        <v>79.7</v>
      </c>
      <c r="I19" s="315">
        <v>77.3</v>
      </c>
      <c r="J19" s="315">
        <v>93.3</v>
      </c>
      <c r="K19" s="316">
        <v>29.9</v>
      </c>
      <c r="L19" s="317">
        <v>256.3</v>
      </c>
      <c r="M19" s="317">
        <v>7.9</v>
      </c>
      <c r="N19" s="317">
        <v>82.5</v>
      </c>
      <c r="O19" s="317">
        <v>23.8</v>
      </c>
      <c r="P19" s="317">
        <v>20</v>
      </c>
      <c r="Q19" s="317">
        <v>194.3</v>
      </c>
    </row>
    <row r="20" spans="1:17" s="314" customFormat="1" ht="19.5" customHeight="1">
      <c r="A20" s="222"/>
      <c r="B20" s="39" t="s">
        <v>147</v>
      </c>
      <c r="C20" s="39"/>
      <c r="D20" s="315">
        <v>83.1</v>
      </c>
      <c r="E20" s="315">
        <v>91.2</v>
      </c>
      <c r="F20" s="315">
        <v>10.4</v>
      </c>
      <c r="G20" s="315">
        <v>62.3</v>
      </c>
      <c r="H20" s="315">
        <v>81.5</v>
      </c>
      <c r="I20" s="315">
        <v>79.2</v>
      </c>
      <c r="J20" s="315">
        <v>95.2</v>
      </c>
      <c r="K20" s="316">
        <v>29.9</v>
      </c>
      <c r="L20" s="317">
        <v>309.8</v>
      </c>
      <c r="M20" s="317">
        <v>7.5</v>
      </c>
      <c r="N20" s="317">
        <v>87.9</v>
      </c>
      <c r="O20" s="317">
        <v>24</v>
      </c>
      <c r="P20" s="317">
        <v>20.2</v>
      </c>
      <c r="Q20" s="317">
        <v>249.4</v>
      </c>
    </row>
    <row r="21" spans="1:17" s="314" customFormat="1" ht="19.5" customHeight="1">
      <c r="A21" s="222"/>
      <c r="B21" s="39" t="s">
        <v>148</v>
      </c>
      <c r="C21" s="39"/>
      <c r="D21" s="315">
        <v>85.7</v>
      </c>
      <c r="E21" s="315">
        <v>96.1</v>
      </c>
      <c r="F21" s="315">
        <v>0</v>
      </c>
      <c r="G21" s="315">
        <v>52.4</v>
      </c>
      <c r="H21" s="315">
        <v>82.9</v>
      </c>
      <c r="I21" s="315">
        <v>81.3</v>
      </c>
      <c r="J21" s="315">
        <v>90</v>
      </c>
      <c r="K21" s="316">
        <v>36.2</v>
      </c>
      <c r="L21" s="317">
        <v>375.3</v>
      </c>
      <c r="M21" s="317">
        <v>4</v>
      </c>
      <c r="N21" s="317">
        <v>86.9</v>
      </c>
      <c r="O21" s="317">
        <v>27.1</v>
      </c>
      <c r="P21" s="317">
        <v>22.2</v>
      </c>
      <c r="Q21" s="317">
        <v>162.7</v>
      </c>
    </row>
    <row r="22" spans="1:17" s="314" customFormat="1" ht="19.5" customHeight="1">
      <c r="A22" s="224"/>
      <c r="B22" s="310" t="s">
        <v>149</v>
      </c>
      <c r="C22" s="310"/>
      <c r="D22" s="311">
        <v>90.5</v>
      </c>
      <c r="E22" s="311">
        <v>96.2</v>
      </c>
      <c r="F22" s="311">
        <v>0.2</v>
      </c>
      <c r="G22" s="311">
        <v>58</v>
      </c>
      <c r="H22" s="311">
        <v>89.4</v>
      </c>
      <c r="I22" s="311">
        <v>85.1</v>
      </c>
      <c r="J22" s="311">
        <v>97.5</v>
      </c>
      <c r="K22" s="312">
        <v>43.1</v>
      </c>
      <c r="L22" s="313">
        <v>370.4</v>
      </c>
      <c r="M22" s="313">
        <v>6</v>
      </c>
      <c r="N22" s="313">
        <v>88</v>
      </c>
      <c r="O22" s="313">
        <v>34.8</v>
      </c>
      <c r="P22" s="313">
        <v>22.3</v>
      </c>
      <c r="Q22" s="313">
        <v>362.4</v>
      </c>
    </row>
    <row r="23" spans="1:17" s="314" customFormat="1" ht="19.5" customHeight="1">
      <c r="A23" s="222"/>
      <c r="B23" s="39" t="s">
        <v>150</v>
      </c>
      <c r="C23" s="39"/>
      <c r="D23" s="315">
        <v>85.5</v>
      </c>
      <c r="E23" s="315">
        <v>96.1</v>
      </c>
      <c r="F23" s="315">
        <v>0.2</v>
      </c>
      <c r="G23" s="315">
        <v>28.9</v>
      </c>
      <c r="H23" s="315">
        <v>84</v>
      </c>
      <c r="I23" s="315">
        <v>80.6</v>
      </c>
      <c r="J23" s="315">
        <v>92.7</v>
      </c>
      <c r="K23" s="316">
        <v>42.2</v>
      </c>
      <c r="L23" s="317">
        <v>383.3</v>
      </c>
      <c r="M23" s="317">
        <v>6.5</v>
      </c>
      <c r="N23" s="317">
        <v>79.8</v>
      </c>
      <c r="O23" s="317">
        <v>33.8</v>
      </c>
      <c r="P23" s="317">
        <v>24.4</v>
      </c>
      <c r="Q23" s="317">
        <v>197.8</v>
      </c>
    </row>
    <row r="24" spans="1:17" s="314" customFormat="1" ht="19.5" customHeight="1">
      <c r="A24" s="222"/>
      <c r="B24" s="39" t="s">
        <v>151</v>
      </c>
      <c r="C24" s="39"/>
      <c r="D24" s="315">
        <v>85.9</v>
      </c>
      <c r="E24" s="315">
        <v>92.7</v>
      </c>
      <c r="F24" s="315">
        <v>29.7</v>
      </c>
      <c r="G24" s="315">
        <v>41.9</v>
      </c>
      <c r="H24" s="315">
        <v>85.3</v>
      </c>
      <c r="I24" s="315">
        <v>82.3</v>
      </c>
      <c r="J24" s="315">
        <v>94.7</v>
      </c>
      <c r="K24" s="316">
        <v>38</v>
      </c>
      <c r="L24" s="317">
        <v>301.5</v>
      </c>
      <c r="M24" s="317">
        <v>5.2</v>
      </c>
      <c r="N24" s="317">
        <v>75.5</v>
      </c>
      <c r="O24" s="317">
        <v>30.7</v>
      </c>
      <c r="P24" s="317">
        <v>23.4</v>
      </c>
      <c r="Q24" s="317">
        <v>167.2</v>
      </c>
    </row>
    <row r="25" spans="1:17" s="314" customFormat="1" ht="19.5" customHeight="1">
      <c r="A25" s="222"/>
      <c r="B25" s="39" t="s">
        <v>152</v>
      </c>
      <c r="C25" s="39"/>
      <c r="D25" s="315">
        <v>81.4</v>
      </c>
      <c r="E25" s="315">
        <v>90.4</v>
      </c>
      <c r="F25" s="315">
        <v>0</v>
      </c>
      <c r="G25" s="315">
        <v>25.6</v>
      </c>
      <c r="H25" s="315">
        <v>79.7</v>
      </c>
      <c r="I25" s="315">
        <v>76.3</v>
      </c>
      <c r="J25" s="315">
        <v>91.1</v>
      </c>
      <c r="K25" s="316">
        <v>37.5</v>
      </c>
      <c r="L25" s="317">
        <v>375.9</v>
      </c>
      <c r="M25" s="317">
        <v>2</v>
      </c>
      <c r="N25" s="317">
        <v>97.4</v>
      </c>
      <c r="O25" s="317">
        <v>28.9</v>
      </c>
      <c r="P25" s="317">
        <v>22</v>
      </c>
      <c r="Q25" s="317">
        <v>138.9</v>
      </c>
    </row>
    <row r="26" spans="1:17" s="314" customFormat="1" ht="19.5" customHeight="1">
      <c r="A26" s="222"/>
      <c r="B26" s="39" t="s">
        <v>153</v>
      </c>
      <c r="C26" s="39"/>
      <c r="D26" s="315">
        <v>83</v>
      </c>
      <c r="E26" s="315">
        <v>91.1</v>
      </c>
      <c r="F26" s="315">
        <v>0.2</v>
      </c>
      <c r="G26" s="315">
        <v>32.5</v>
      </c>
      <c r="H26" s="315">
        <v>81.5</v>
      </c>
      <c r="I26" s="315">
        <v>79.6</v>
      </c>
      <c r="J26" s="315">
        <v>92</v>
      </c>
      <c r="K26" s="316">
        <v>26.9</v>
      </c>
      <c r="L26" s="317">
        <v>264.6</v>
      </c>
      <c r="M26" s="317">
        <v>10.6</v>
      </c>
      <c r="N26" s="317">
        <v>105.7</v>
      </c>
      <c r="O26" s="317">
        <v>20.9</v>
      </c>
      <c r="P26" s="317">
        <v>17.7</v>
      </c>
      <c r="Q26" s="317">
        <v>93.6</v>
      </c>
    </row>
    <row r="27" spans="1:17" s="314" customFormat="1" ht="19.5" customHeight="1">
      <c r="A27" s="224"/>
      <c r="B27" s="310" t="s">
        <v>154</v>
      </c>
      <c r="C27" s="310"/>
      <c r="D27" s="311">
        <v>83.4</v>
      </c>
      <c r="E27" s="311">
        <v>94.3</v>
      </c>
      <c r="F27" s="311">
        <v>1</v>
      </c>
      <c r="G27" s="311">
        <v>33.4</v>
      </c>
      <c r="H27" s="311">
        <v>81.7</v>
      </c>
      <c r="I27" s="311">
        <v>79.9</v>
      </c>
      <c r="J27" s="311">
        <v>90.6</v>
      </c>
      <c r="K27" s="312">
        <v>30.5</v>
      </c>
      <c r="L27" s="313">
        <v>371.4</v>
      </c>
      <c r="M27" s="313">
        <v>6.8</v>
      </c>
      <c r="N27" s="313">
        <v>79.9</v>
      </c>
      <c r="O27" s="313">
        <v>23.7</v>
      </c>
      <c r="P27" s="313">
        <v>19.7</v>
      </c>
      <c r="Q27" s="313">
        <v>158.1</v>
      </c>
    </row>
    <row r="28" spans="1:17" s="314" customFormat="1" ht="19.5" customHeight="1">
      <c r="A28" s="222"/>
      <c r="B28" s="39" t="s">
        <v>155</v>
      </c>
      <c r="C28" s="39"/>
      <c r="D28" s="315">
        <v>83.8</v>
      </c>
      <c r="E28" s="315">
        <v>90</v>
      </c>
      <c r="F28" s="315">
        <v>0.1</v>
      </c>
      <c r="G28" s="315">
        <v>31.6</v>
      </c>
      <c r="H28" s="315">
        <v>83.2</v>
      </c>
      <c r="I28" s="315">
        <v>80.1</v>
      </c>
      <c r="J28" s="315">
        <v>92.9</v>
      </c>
      <c r="K28" s="316">
        <v>33.5</v>
      </c>
      <c r="L28" s="317">
        <v>341.3</v>
      </c>
      <c r="M28" s="317">
        <v>5.1</v>
      </c>
      <c r="N28" s="317">
        <v>97</v>
      </c>
      <c r="O28" s="317">
        <v>27.3</v>
      </c>
      <c r="P28" s="317">
        <v>20.4</v>
      </c>
      <c r="Q28" s="317">
        <v>208</v>
      </c>
    </row>
    <row r="29" spans="1:17" s="314" customFormat="1" ht="19.5" customHeight="1">
      <c r="A29" s="222"/>
      <c r="B29" s="39" t="s">
        <v>156</v>
      </c>
      <c r="C29" s="39"/>
      <c r="D29" s="315">
        <v>85.7</v>
      </c>
      <c r="E29" s="315">
        <v>93.5</v>
      </c>
      <c r="F29" s="315">
        <v>0.3</v>
      </c>
      <c r="G29" s="315">
        <v>47.8</v>
      </c>
      <c r="H29" s="315">
        <v>84.3</v>
      </c>
      <c r="I29" s="315">
        <v>82</v>
      </c>
      <c r="J29" s="315">
        <v>93.1</v>
      </c>
      <c r="K29" s="316">
        <v>32.2</v>
      </c>
      <c r="L29" s="317">
        <v>395.1</v>
      </c>
      <c r="M29" s="317">
        <v>10.6</v>
      </c>
      <c r="N29" s="317">
        <v>76.2</v>
      </c>
      <c r="O29" s="317">
        <v>25.5</v>
      </c>
      <c r="P29" s="317">
        <v>20.2</v>
      </c>
      <c r="Q29" s="317">
        <v>168.4</v>
      </c>
    </row>
    <row r="30" spans="1:17" s="314" customFormat="1" ht="19.5" customHeight="1">
      <c r="A30" s="222"/>
      <c r="B30" s="39" t="s">
        <v>157</v>
      </c>
      <c r="C30" s="39"/>
      <c r="D30" s="315">
        <v>86.6</v>
      </c>
      <c r="E30" s="315">
        <v>95.1</v>
      </c>
      <c r="F30" s="315">
        <v>0.1</v>
      </c>
      <c r="G30" s="315">
        <v>45.4</v>
      </c>
      <c r="H30" s="315">
        <v>84.5</v>
      </c>
      <c r="I30" s="315">
        <v>81.9</v>
      </c>
      <c r="J30" s="315">
        <v>92.9</v>
      </c>
      <c r="K30" s="316">
        <v>36.5</v>
      </c>
      <c r="L30" s="317">
        <v>343.2</v>
      </c>
      <c r="M30" s="317">
        <v>4</v>
      </c>
      <c r="N30" s="317">
        <v>101.5</v>
      </c>
      <c r="O30" s="317">
        <v>27.5</v>
      </c>
      <c r="P30" s="317">
        <v>21</v>
      </c>
      <c r="Q30" s="317">
        <v>136</v>
      </c>
    </row>
    <row r="31" spans="1:17" s="314" customFormat="1" ht="19.5" customHeight="1">
      <c r="A31" s="222"/>
      <c r="B31" s="39" t="s">
        <v>158</v>
      </c>
      <c r="C31" s="39"/>
      <c r="D31" s="315">
        <v>83.5</v>
      </c>
      <c r="E31" s="315">
        <v>91.7</v>
      </c>
      <c r="F31" s="315">
        <v>0.2</v>
      </c>
      <c r="G31" s="315">
        <v>51.8</v>
      </c>
      <c r="H31" s="315">
        <v>82.3</v>
      </c>
      <c r="I31" s="315">
        <v>80.6</v>
      </c>
      <c r="J31" s="315">
        <v>92.2</v>
      </c>
      <c r="K31" s="316">
        <v>31.5</v>
      </c>
      <c r="L31" s="317">
        <v>335.2</v>
      </c>
      <c r="M31" s="317">
        <v>5</v>
      </c>
      <c r="N31" s="317">
        <v>57</v>
      </c>
      <c r="O31" s="317">
        <v>26</v>
      </c>
      <c r="P31" s="317">
        <v>22.1</v>
      </c>
      <c r="Q31" s="317">
        <v>163.3</v>
      </c>
    </row>
    <row r="32" spans="1:17" s="314" customFormat="1" ht="19.5" customHeight="1">
      <c r="A32" s="224"/>
      <c r="B32" s="310" t="s">
        <v>159</v>
      </c>
      <c r="C32" s="310"/>
      <c r="D32" s="311">
        <v>84.1</v>
      </c>
      <c r="E32" s="311">
        <v>90.3</v>
      </c>
      <c r="F32" s="311">
        <v>0.6</v>
      </c>
      <c r="G32" s="311">
        <v>30.4</v>
      </c>
      <c r="H32" s="311">
        <v>83.6</v>
      </c>
      <c r="I32" s="311">
        <v>81.2</v>
      </c>
      <c r="J32" s="311">
        <v>95.2</v>
      </c>
      <c r="K32" s="312">
        <v>38.5</v>
      </c>
      <c r="L32" s="313">
        <v>406.5</v>
      </c>
      <c r="M32" s="313">
        <v>11</v>
      </c>
      <c r="N32" s="313">
        <v>62.7</v>
      </c>
      <c r="O32" s="313">
        <v>31.4</v>
      </c>
      <c r="P32" s="313">
        <v>25.7</v>
      </c>
      <c r="Q32" s="313">
        <v>175.5</v>
      </c>
    </row>
    <row r="33" spans="1:17" s="314" customFormat="1" ht="19.5" customHeight="1">
      <c r="A33" s="222"/>
      <c r="B33" s="39" t="s">
        <v>160</v>
      </c>
      <c r="C33" s="39"/>
      <c r="D33" s="315">
        <v>85.2</v>
      </c>
      <c r="E33" s="315">
        <v>92.1</v>
      </c>
      <c r="F33" s="315">
        <v>0.4</v>
      </c>
      <c r="G33" s="315">
        <v>58.4</v>
      </c>
      <c r="H33" s="315">
        <v>84.4</v>
      </c>
      <c r="I33" s="315">
        <v>81.5</v>
      </c>
      <c r="J33" s="315">
        <v>95.9</v>
      </c>
      <c r="K33" s="316">
        <v>36</v>
      </c>
      <c r="L33" s="317">
        <v>327.9</v>
      </c>
      <c r="M33" s="317">
        <v>5.3</v>
      </c>
      <c r="N33" s="317">
        <v>103.2</v>
      </c>
      <c r="O33" s="317">
        <v>29.3</v>
      </c>
      <c r="P33" s="317">
        <v>23.3</v>
      </c>
      <c r="Q33" s="317">
        <v>174.4</v>
      </c>
    </row>
    <row r="34" spans="1:17" s="314" customFormat="1" ht="19.5" customHeight="1">
      <c r="A34" s="222"/>
      <c r="B34" s="39" t="s">
        <v>161</v>
      </c>
      <c r="C34" s="39"/>
      <c r="D34" s="315">
        <v>84.8</v>
      </c>
      <c r="E34" s="315">
        <v>95.5</v>
      </c>
      <c r="F34" s="315">
        <v>0.3</v>
      </c>
      <c r="G34" s="315">
        <v>58.5</v>
      </c>
      <c r="H34" s="315">
        <v>82.6</v>
      </c>
      <c r="I34" s="315">
        <v>79.7</v>
      </c>
      <c r="J34" s="315">
        <v>91.8</v>
      </c>
      <c r="K34" s="316">
        <v>34.8</v>
      </c>
      <c r="L34" s="317">
        <v>441.3</v>
      </c>
      <c r="M34" s="317">
        <v>8</v>
      </c>
      <c r="N34" s="317">
        <v>85.8</v>
      </c>
      <c r="O34" s="317">
        <v>27.9</v>
      </c>
      <c r="P34" s="317">
        <v>21.2</v>
      </c>
      <c r="Q34" s="317">
        <v>155</v>
      </c>
    </row>
    <row r="35" spans="1:17" s="314" customFormat="1" ht="19.5" customHeight="1">
      <c r="A35" s="222"/>
      <c r="B35" s="39" t="s">
        <v>162</v>
      </c>
      <c r="C35" s="39"/>
      <c r="D35" s="315">
        <v>82.2</v>
      </c>
      <c r="E35" s="315">
        <v>87</v>
      </c>
      <c r="F35" s="318" t="s">
        <v>470</v>
      </c>
      <c r="G35" s="315">
        <v>60.4</v>
      </c>
      <c r="H35" s="315">
        <v>81.5</v>
      </c>
      <c r="I35" s="315">
        <v>79.3</v>
      </c>
      <c r="J35" s="315">
        <v>92.1</v>
      </c>
      <c r="K35" s="316">
        <v>34.6</v>
      </c>
      <c r="L35" s="317">
        <v>404.8</v>
      </c>
      <c r="M35" s="319" t="s">
        <v>470</v>
      </c>
      <c r="N35" s="317">
        <v>86</v>
      </c>
      <c r="O35" s="317">
        <v>28</v>
      </c>
      <c r="P35" s="317">
        <v>23</v>
      </c>
      <c r="Q35" s="317">
        <v>182.2</v>
      </c>
    </row>
    <row r="36" spans="1:17" s="314" customFormat="1" ht="19.5" customHeight="1">
      <c r="A36" s="222"/>
      <c r="B36" s="39" t="s">
        <v>163</v>
      </c>
      <c r="C36" s="39"/>
      <c r="D36" s="315">
        <v>83.5</v>
      </c>
      <c r="E36" s="315">
        <v>92.9</v>
      </c>
      <c r="F36" s="318" t="s">
        <v>470</v>
      </c>
      <c r="G36" s="315">
        <v>46.8</v>
      </c>
      <c r="H36" s="315">
        <v>82.9</v>
      </c>
      <c r="I36" s="315">
        <v>80.2</v>
      </c>
      <c r="J36" s="315">
        <v>93.3</v>
      </c>
      <c r="K36" s="316">
        <v>40.7</v>
      </c>
      <c r="L36" s="317">
        <v>470.2</v>
      </c>
      <c r="M36" s="319" t="s">
        <v>470</v>
      </c>
      <c r="N36" s="317">
        <v>145.4</v>
      </c>
      <c r="O36" s="317">
        <v>32.8</v>
      </c>
      <c r="P36" s="317">
        <v>25.8</v>
      </c>
      <c r="Q36" s="317">
        <v>191.5</v>
      </c>
    </row>
    <row r="37" spans="1:17" s="314" customFormat="1" ht="19.5" customHeight="1">
      <c r="A37" s="224"/>
      <c r="B37" s="310" t="s">
        <v>164</v>
      </c>
      <c r="C37" s="310"/>
      <c r="D37" s="311">
        <v>87.7</v>
      </c>
      <c r="E37" s="311">
        <v>93.7</v>
      </c>
      <c r="F37" s="311">
        <v>0.1</v>
      </c>
      <c r="G37" s="311">
        <v>30.9</v>
      </c>
      <c r="H37" s="311">
        <v>86.9</v>
      </c>
      <c r="I37" s="311">
        <v>84.9</v>
      </c>
      <c r="J37" s="311">
        <v>94.2</v>
      </c>
      <c r="K37" s="312">
        <v>37.6</v>
      </c>
      <c r="L37" s="313">
        <v>335.6</v>
      </c>
      <c r="M37" s="320" t="s">
        <v>470</v>
      </c>
      <c r="N37" s="313">
        <v>96.4</v>
      </c>
      <c r="O37" s="313">
        <v>30.1</v>
      </c>
      <c r="P37" s="313">
        <v>24.1</v>
      </c>
      <c r="Q37" s="313">
        <v>108.3</v>
      </c>
    </row>
    <row r="38" spans="1:17" s="314" customFormat="1" ht="19.5" customHeight="1">
      <c r="A38" s="222"/>
      <c r="B38" s="39" t="s">
        <v>165</v>
      </c>
      <c r="C38" s="39"/>
      <c r="D38" s="315">
        <v>86.7</v>
      </c>
      <c r="E38" s="315">
        <v>95</v>
      </c>
      <c r="F38" s="315">
        <v>0.1</v>
      </c>
      <c r="G38" s="315">
        <v>13.7</v>
      </c>
      <c r="H38" s="315">
        <v>86</v>
      </c>
      <c r="I38" s="315">
        <v>83.9</v>
      </c>
      <c r="J38" s="315">
        <v>94.3</v>
      </c>
      <c r="K38" s="316">
        <v>39.2</v>
      </c>
      <c r="L38" s="317">
        <v>273.9</v>
      </c>
      <c r="M38" s="317">
        <v>2</v>
      </c>
      <c r="N38" s="317">
        <v>65.4</v>
      </c>
      <c r="O38" s="317">
        <v>30.7</v>
      </c>
      <c r="P38" s="317">
        <v>24.9</v>
      </c>
      <c r="Q38" s="317">
        <v>142.1</v>
      </c>
    </row>
    <row r="39" spans="1:17" s="314" customFormat="1" ht="19.5" customHeight="1">
      <c r="A39" s="222"/>
      <c r="B39" s="39" t="s">
        <v>166</v>
      </c>
      <c r="C39" s="39"/>
      <c r="D39" s="315">
        <v>81.5</v>
      </c>
      <c r="E39" s="315">
        <v>89.6</v>
      </c>
      <c r="F39" s="315">
        <v>0</v>
      </c>
      <c r="G39" s="315">
        <v>41.1</v>
      </c>
      <c r="H39" s="315">
        <v>80.3</v>
      </c>
      <c r="I39" s="315">
        <v>77.1</v>
      </c>
      <c r="J39" s="315">
        <v>93.9</v>
      </c>
      <c r="K39" s="316">
        <v>37.4</v>
      </c>
      <c r="L39" s="317">
        <v>287.3</v>
      </c>
      <c r="M39" s="317">
        <v>5</v>
      </c>
      <c r="N39" s="317">
        <v>93.4</v>
      </c>
      <c r="O39" s="317">
        <v>30</v>
      </c>
      <c r="P39" s="317">
        <v>24.1</v>
      </c>
      <c r="Q39" s="317">
        <v>132.3</v>
      </c>
    </row>
    <row r="40" spans="1:17" s="314" customFormat="1" ht="19.5" customHeight="1">
      <c r="A40" s="222"/>
      <c r="B40" s="39" t="s">
        <v>167</v>
      </c>
      <c r="C40" s="39"/>
      <c r="D40" s="315">
        <v>88.7</v>
      </c>
      <c r="E40" s="315">
        <v>94.8</v>
      </c>
      <c r="F40" s="315">
        <v>0.1</v>
      </c>
      <c r="G40" s="315">
        <v>53.4</v>
      </c>
      <c r="H40" s="315">
        <v>87.4</v>
      </c>
      <c r="I40" s="315">
        <v>84</v>
      </c>
      <c r="J40" s="315">
        <v>95.3</v>
      </c>
      <c r="K40" s="316">
        <v>42.2</v>
      </c>
      <c r="L40" s="317">
        <v>353.3</v>
      </c>
      <c r="M40" s="317">
        <v>8.7</v>
      </c>
      <c r="N40" s="317">
        <v>89.6</v>
      </c>
      <c r="O40" s="317">
        <v>32.6</v>
      </c>
      <c r="P40" s="317">
        <v>23</v>
      </c>
      <c r="Q40" s="317">
        <v>159</v>
      </c>
    </row>
    <row r="41" spans="1:17" s="314" customFormat="1" ht="19.5" customHeight="1">
      <c r="A41" s="222"/>
      <c r="B41" s="39" t="s">
        <v>168</v>
      </c>
      <c r="C41" s="39"/>
      <c r="D41" s="315">
        <v>91.3</v>
      </c>
      <c r="E41" s="315">
        <v>96.4</v>
      </c>
      <c r="F41" s="315">
        <v>0.1</v>
      </c>
      <c r="G41" s="315">
        <v>58.8</v>
      </c>
      <c r="H41" s="315">
        <v>90.4</v>
      </c>
      <c r="I41" s="315">
        <v>84.9</v>
      </c>
      <c r="J41" s="315">
        <v>97.5</v>
      </c>
      <c r="K41" s="316">
        <v>54.6</v>
      </c>
      <c r="L41" s="317">
        <v>467.8</v>
      </c>
      <c r="M41" s="317">
        <v>9</v>
      </c>
      <c r="N41" s="317">
        <v>104.2</v>
      </c>
      <c r="O41" s="317">
        <v>42.8</v>
      </c>
      <c r="P41" s="317">
        <v>23.9</v>
      </c>
      <c r="Q41" s="317">
        <v>288</v>
      </c>
    </row>
    <row r="42" spans="1:17" s="314" customFormat="1" ht="19.5" customHeight="1">
      <c r="A42" s="224"/>
      <c r="B42" s="310" t="s">
        <v>169</v>
      </c>
      <c r="C42" s="310"/>
      <c r="D42" s="311">
        <v>86.7</v>
      </c>
      <c r="E42" s="311">
        <v>93.3</v>
      </c>
      <c r="F42" s="321" t="s">
        <v>470</v>
      </c>
      <c r="G42" s="311">
        <v>19.6</v>
      </c>
      <c r="H42" s="311">
        <v>85.9</v>
      </c>
      <c r="I42" s="311">
        <v>81.8</v>
      </c>
      <c r="J42" s="311">
        <v>92</v>
      </c>
      <c r="K42" s="312">
        <v>53.8</v>
      </c>
      <c r="L42" s="313">
        <v>656.2</v>
      </c>
      <c r="M42" s="320" t="s">
        <v>470</v>
      </c>
      <c r="N42" s="313">
        <v>89.8</v>
      </c>
      <c r="O42" s="313">
        <v>39.3</v>
      </c>
      <c r="P42" s="313">
        <v>24.5</v>
      </c>
      <c r="Q42" s="313">
        <v>176.7</v>
      </c>
    </row>
    <row r="43" spans="1:17" s="314" customFormat="1" ht="19.5" customHeight="1">
      <c r="A43" s="222"/>
      <c r="B43" s="39" t="s">
        <v>170</v>
      </c>
      <c r="C43" s="39"/>
      <c r="D43" s="315">
        <v>82.9</v>
      </c>
      <c r="E43" s="315">
        <v>92.2</v>
      </c>
      <c r="F43" s="318" t="s">
        <v>470</v>
      </c>
      <c r="G43" s="315">
        <v>39.9</v>
      </c>
      <c r="H43" s="315">
        <v>80.8</v>
      </c>
      <c r="I43" s="315">
        <v>78.4</v>
      </c>
      <c r="J43" s="315">
        <v>90.9</v>
      </c>
      <c r="K43" s="316">
        <v>37.5</v>
      </c>
      <c r="L43" s="317">
        <v>430</v>
      </c>
      <c r="M43" s="319" t="s">
        <v>470</v>
      </c>
      <c r="N43" s="317">
        <v>116.6</v>
      </c>
      <c r="O43" s="317">
        <v>28.1</v>
      </c>
      <c r="P43" s="317">
        <v>22.6</v>
      </c>
      <c r="Q43" s="317">
        <v>205.1</v>
      </c>
    </row>
    <row r="44" spans="1:17" s="314" customFormat="1" ht="19.5" customHeight="1">
      <c r="A44" s="222"/>
      <c r="B44" s="39" t="s">
        <v>171</v>
      </c>
      <c r="C44" s="39"/>
      <c r="D44" s="315">
        <v>86.8</v>
      </c>
      <c r="E44" s="315">
        <v>91</v>
      </c>
      <c r="F44" s="315">
        <v>5.8</v>
      </c>
      <c r="G44" s="315">
        <v>27.2</v>
      </c>
      <c r="H44" s="315">
        <v>86.6</v>
      </c>
      <c r="I44" s="315">
        <v>83.8</v>
      </c>
      <c r="J44" s="315">
        <v>93.4</v>
      </c>
      <c r="K44" s="316">
        <v>42.6</v>
      </c>
      <c r="L44" s="317">
        <v>400.6</v>
      </c>
      <c r="M44" s="317">
        <v>9</v>
      </c>
      <c r="N44" s="317">
        <v>77.2</v>
      </c>
      <c r="O44" s="317">
        <v>33.7</v>
      </c>
      <c r="P44" s="317">
        <v>24</v>
      </c>
      <c r="Q44" s="317">
        <v>168.7</v>
      </c>
    </row>
    <row r="45" spans="1:17" s="314" customFormat="1" ht="19.5" customHeight="1">
      <c r="A45" s="222"/>
      <c r="B45" s="39" t="s">
        <v>172</v>
      </c>
      <c r="C45" s="39"/>
      <c r="D45" s="315">
        <v>87</v>
      </c>
      <c r="E45" s="315">
        <v>87.4</v>
      </c>
      <c r="F45" s="318" t="s">
        <v>470</v>
      </c>
      <c r="G45" s="315">
        <v>24.1</v>
      </c>
      <c r="H45" s="315">
        <v>88.2</v>
      </c>
      <c r="I45" s="315">
        <v>81.8</v>
      </c>
      <c r="J45" s="315">
        <v>95.3</v>
      </c>
      <c r="K45" s="316">
        <v>56.2</v>
      </c>
      <c r="L45" s="317">
        <v>301.9</v>
      </c>
      <c r="M45" s="319" t="s">
        <v>470</v>
      </c>
      <c r="N45" s="317">
        <v>60.5</v>
      </c>
      <c r="O45" s="317">
        <v>46.5</v>
      </c>
      <c r="P45" s="317">
        <v>24.9</v>
      </c>
      <c r="Q45" s="317">
        <v>193.8</v>
      </c>
    </row>
    <row r="46" spans="1:17" s="314" customFormat="1" ht="19.5" customHeight="1">
      <c r="A46" s="222"/>
      <c r="B46" s="39" t="s">
        <v>173</v>
      </c>
      <c r="C46" s="39"/>
      <c r="D46" s="315">
        <v>88.3</v>
      </c>
      <c r="E46" s="315">
        <v>94.9</v>
      </c>
      <c r="F46" s="315">
        <v>25.2</v>
      </c>
      <c r="G46" s="315">
        <v>51</v>
      </c>
      <c r="H46" s="315">
        <v>86.8</v>
      </c>
      <c r="I46" s="315">
        <v>82.4</v>
      </c>
      <c r="J46" s="315">
        <v>96</v>
      </c>
      <c r="K46" s="316">
        <v>47.4</v>
      </c>
      <c r="L46" s="317">
        <v>394.9</v>
      </c>
      <c r="M46" s="317">
        <v>9.6</v>
      </c>
      <c r="N46" s="317">
        <v>79.5</v>
      </c>
      <c r="O46" s="317">
        <v>35.9</v>
      </c>
      <c r="P46" s="317">
        <v>24.2</v>
      </c>
      <c r="Q46" s="317">
        <v>185.7</v>
      </c>
    </row>
    <row r="47" spans="1:17" s="314" customFormat="1" ht="19.5" customHeight="1">
      <c r="A47" s="224"/>
      <c r="B47" s="310" t="s">
        <v>174</v>
      </c>
      <c r="C47" s="310"/>
      <c r="D47" s="311">
        <v>88.3</v>
      </c>
      <c r="E47" s="311">
        <v>94.7</v>
      </c>
      <c r="F47" s="321" t="s">
        <v>470</v>
      </c>
      <c r="G47" s="311">
        <v>27.5</v>
      </c>
      <c r="H47" s="311">
        <v>86.6</v>
      </c>
      <c r="I47" s="311">
        <v>82.3</v>
      </c>
      <c r="J47" s="311">
        <v>94.9</v>
      </c>
      <c r="K47" s="312">
        <v>54.9</v>
      </c>
      <c r="L47" s="313">
        <v>430.6</v>
      </c>
      <c r="M47" s="320" t="s">
        <v>470</v>
      </c>
      <c r="N47" s="313">
        <v>96.6</v>
      </c>
      <c r="O47" s="313">
        <v>39.4</v>
      </c>
      <c r="P47" s="313">
        <v>26.9</v>
      </c>
      <c r="Q47" s="313">
        <v>135.9</v>
      </c>
    </row>
    <row r="48" spans="1:17" s="314" customFormat="1" ht="19.5" customHeight="1">
      <c r="A48" s="222"/>
      <c r="B48" s="39" t="s">
        <v>175</v>
      </c>
      <c r="C48" s="39"/>
      <c r="D48" s="315">
        <v>88.8</v>
      </c>
      <c r="E48" s="315">
        <v>93.6</v>
      </c>
      <c r="F48" s="318" t="s">
        <v>470</v>
      </c>
      <c r="G48" s="315">
        <v>38.4</v>
      </c>
      <c r="H48" s="315">
        <v>87.9</v>
      </c>
      <c r="I48" s="315">
        <v>83.7</v>
      </c>
      <c r="J48" s="315">
        <v>96.6</v>
      </c>
      <c r="K48" s="316">
        <v>48.8</v>
      </c>
      <c r="L48" s="317">
        <v>444.3</v>
      </c>
      <c r="M48" s="319" t="s">
        <v>470</v>
      </c>
      <c r="N48" s="317">
        <v>86.7</v>
      </c>
      <c r="O48" s="317">
        <v>34.8</v>
      </c>
      <c r="P48" s="317">
        <v>23.6</v>
      </c>
      <c r="Q48" s="317">
        <v>163.1</v>
      </c>
    </row>
    <row r="49" spans="1:17" s="314" customFormat="1" ht="19.5" customHeight="1">
      <c r="A49" s="222"/>
      <c r="B49" s="39" t="s">
        <v>176</v>
      </c>
      <c r="C49" s="39"/>
      <c r="D49" s="315">
        <v>89.2</v>
      </c>
      <c r="E49" s="315">
        <v>95.2</v>
      </c>
      <c r="F49" s="315">
        <v>0.1</v>
      </c>
      <c r="G49" s="315">
        <v>38.7</v>
      </c>
      <c r="H49" s="315">
        <v>88</v>
      </c>
      <c r="I49" s="315">
        <v>83.1</v>
      </c>
      <c r="J49" s="315">
        <v>95.8</v>
      </c>
      <c r="K49" s="316">
        <v>52</v>
      </c>
      <c r="L49" s="317">
        <v>405</v>
      </c>
      <c r="M49" s="317">
        <v>2.4</v>
      </c>
      <c r="N49" s="317">
        <v>56.8</v>
      </c>
      <c r="O49" s="317">
        <v>39.5</v>
      </c>
      <c r="P49" s="317">
        <v>24.4</v>
      </c>
      <c r="Q49" s="317">
        <v>183.3</v>
      </c>
    </row>
    <row r="50" spans="1:17" s="314" customFormat="1" ht="19.5" customHeight="1">
      <c r="A50" s="222"/>
      <c r="B50" s="39" t="s">
        <v>177</v>
      </c>
      <c r="C50" s="39"/>
      <c r="D50" s="315">
        <v>89.2</v>
      </c>
      <c r="E50" s="315">
        <v>97.6</v>
      </c>
      <c r="F50" s="315">
        <v>0.1</v>
      </c>
      <c r="G50" s="315">
        <v>59.3</v>
      </c>
      <c r="H50" s="315">
        <v>86.8</v>
      </c>
      <c r="I50" s="315">
        <v>85.2</v>
      </c>
      <c r="J50" s="315">
        <v>93.9</v>
      </c>
      <c r="K50" s="316">
        <v>39.1</v>
      </c>
      <c r="L50" s="317">
        <v>456.1</v>
      </c>
      <c r="M50" s="317">
        <v>6.3</v>
      </c>
      <c r="N50" s="317">
        <v>85</v>
      </c>
      <c r="O50" s="317">
        <v>28.6</v>
      </c>
      <c r="P50" s="317">
        <v>23.4</v>
      </c>
      <c r="Q50" s="317">
        <v>148.7</v>
      </c>
    </row>
    <row r="51" spans="1:17" s="314" customFormat="1" ht="19.5" customHeight="1">
      <c r="A51" s="222"/>
      <c r="B51" s="39" t="s">
        <v>178</v>
      </c>
      <c r="C51" s="39"/>
      <c r="D51" s="315">
        <v>85.9</v>
      </c>
      <c r="E51" s="315">
        <v>92.9</v>
      </c>
      <c r="F51" s="318" t="s">
        <v>470</v>
      </c>
      <c r="G51" s="315">
        <v>45</v>
      </c>
      <c r="H51" s="315">
        <v>83.5</v>
      </c>
      <c r="I51" s="315">
        <v>79.1</v>
      </c>
      <c r="J51" s="315">
        <v>95.5</v>
      </c>
      <c r="K51" s="316">
        <v>49</v>
      </c>
      <c r="L51" s="317">
        <v>459.5</v>
      </c>
      <c r="M51" s="319" t="s">
        <v>470</v>
      </c>
      <c r="N51" s="317">
        <v>102.3</v>
      </c>
      <c r="O51" s="317">
        <v>33.2</v>
      </c>
      <c r="P51" s="317">
        <v>24.2</v>
      </c>
      <c r="Q51" s="317">
        <v>163.5</v>
      </c>
    </row>
    <row r="52" spans="1:17" s="314" customFormat="1" ht="19.5" customHeight="1">
      <c r="A52" s="224"/>
      <c r="B52" s="310" t="s">
        <v>179</v>
      </c>
      <c r="C52" s="310"/>
      <c r="D52" s="311">
        <v>88.5</v>
      </c>
      <c r="E52" s="311">
        <v>95.7</v>
      </c>
      <c r="F52" s="311">
        <v>12.1</v>
      </c>
      <c r="G52" s="311">
        <v>41.8</v>
      </c>
      <c r="H52" s="311">
        <v>86.2</v>
      </c>
      <c r="I52" s="311">
        <v>81.8</v>
      </c>
      <c r="J52" s="311">
        <v>93.3</v>
      </c>
      <c r="K52" s="312">
        <v>54.3</v>
      </c>
      <c r="L52" s="313">
        <v>588.3</v>
      </c>
      <c r="M52" s="313">
        <v>23.8</v>
      </c>
      <c r="N52" s="313">
        <v>108.9</v>
      </c>
      <c r="O52" s="313">
        <v>38.8</v>
      </c>
      <c r="P52" s="313">
        <v>24.9</v>
      </c>
      <c r="Q52" s="313">
        <v>135.8</v>
      </c>
    </row>
    <row r="53" spans="1:17" s="314" customFormat="1" ht="19.5" customHeight="1">
      <c r="A53" s="231"/>
      <c r="B53" s="74" t="s">
        <v>180</v>
      </c>
      <c r="C53" s="74"/>
      <c r="D53" s="322">
        <v>89.8</v>
      </c>
      <c r="E53" s="322">
        <v>96.1</v>
      </c>
      <c r="F53" s="323" t="s">
        <v>470</v>
      </c>
      <c r="G53" s="322">
        <v>40.8</v>
      </c>
      <c r="H53" s="322">
        <v>88</v>
      </c>
      <c r="I53" s="322">
        <v>84.1</v>
      </c>
      <c r="J53" s="322">
        <v>96.9</v>
      </c>
      <c r="K53" s="324">
        <v>41.4</v>
      </c>
      <c r="L53" s="325">
        <v>339.6</v>
      </c>
      <c r="M53" s="326" t="s">
        <v>470</v>
      </c>
      <c r="N53" s="325">
        <v>134.7</v>
      </c>
      <c r="O53" s="325">
        <v>29.7</v>
      </c>
      <c r="P53" s="325">
        <v>20.3</v>
      </c>
      <c r="Q53" s="325">
        <v>229.2</v>
      </c>
    </row>
    <row r="54" spans="1:17" s="183" customFormat="1" ht="21.75" customHeight="1">
      <c r="A54" s="264"/>
      <c r="B54" s="327"/>
      <c r="C54" s="327"/>
      <c r="D54" s="328"/>
      <c r="E54" s="328"/>
      <c r="F54" s="328"/>
      <c r="G54" s="328"/>
      <c r="H54" s="328"/>
      <c r="I54" s="328"/>
      <c r="J54" s="329"/>
      <c r="K54" s="330"/>
      <c r="L54" s="330"/>
      <c r="M54" s="330"/>
      <c r="N54" s="330"/>
      <c r="O54" s="330"/>
      <c r="P54" s="330"/>
      <c r="Q54" s="330"/>
    </row>
    <row r="55" spans="1:17" s="333" customFormat="1" ht="21" customHeight="1">
      <c r="A55" s="236"/>
      <c r="B55" s="331"/>
      <c r="C55" s="331"/>
      <c r="D55" s="332"/>
      <c r="E55" s="332"/>
      <c r="F55" s="332"/>
      <c r="G55" s="332"/>
      <c r="H55" s="332"/>
      <c r="I55" s="332"/>
      <c r="J55" s="332"/>
      <c r="K55" s="332"/>
      <c r="L55" s="332"/>
      <c r="M55" s="332"/>
      <c r="N55" s="332"/>
      <c r="O55" s="332"/>
      <c r="P55" s="332"/>
      <c r="Q55" s="332"/>
    </row>
  </sheetData>
  <sheetProtection/>
  <mergeCells count="12">
    <mergeCell ref="H4:H5"/>
    <mergeCell ref="K4:K5"/>
    <mergeCell ref="L4:L5"/>
    <mergeCell ref="M4:M5"/>
    <mergeCell ref="N4:N5"/>
    <mergeCell ref="O4:O5"/>
    <mergeCell ref="D3:J3"/>
    <mergeCell ref="K3:Q3"/>
    <mergeCell ref="D4:D5"/>
    <mergeCell ref="E4:E5"/>
    <mergeCell ref="F4:F5"/>
    <mergeCell ref="G4:G5"/>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T78"/>
  <sheetViews>
    <sheetView zoomScale="75" zoomScaleNormal="75"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4.625" style="13" customWidth="1"/>
    <col min="2" max="10" width="11.25390625" style="13" customWidth="1"/>
    <col min="11" max="20" width="12.125" style="13" customWidth="1"/>
    <col min="21" max="16384" width="9.00390625" style="13" customWidth="1"/>
  </cols>
  <sheetData>
    <row r="1" ht="13.5" customHeight="1">
      <c r="A1" s="667"/>
    </row>
    <row r="2" spans="1:20" ht="18.75" customHeight="1">
      <c r="A2" s="602" t="s">
        <v>274</v>
      </c>
      <c r="B2" s="585"/>
      <c r="C2" s="585"/>
      <c r="D2" s="585"/>
      <c r="E2" s="585"/>
      <c r="F2" s="585"/>
      <c r="G2" s="585"/>
      <c r="H2" s="585"/>
      <c r="I2" s="585"/>
      <c r="J2" s="585"/>
      <c r="K2" s="576"/>
      <c r="L2" s="576"/>
      <c r="M2" s="576"/>
      <c r="N2" s="576"/>
      <c r="O2" s="576"/>
      <c r="P2" s="576"/>
      <c r="Q2" s="576"/>
      <c r="R2" s="576"/>
      <c r="S2" s="576"/>
      <c r="T2" s="576"/>
    </row>
    <row r="3" spans="1:20" ht="13.5" customHeight="1">
      <c r="A3" s="586"/>
      <c r="B3" s="586"/>
      <c r="C3" s="586"/>
      <c r="D3" s="586"/>
      <c r="E3" s="586"/>
      <c r="F3" s="586"/>
      <c r="G3" s="586"/>
      <c r="H3" s="586"/>
      <c r="I3" s="586"/>
      <c r="J3" s="12"/>
      <c r="K3" s="12"/>
      <c r="M3" s="12"/>
      <c r="N3" s="12"/>
      <c r="O3" s="12"/>
      <c r="P3" s="12"/>
      <c r="Q3" s="12"/>
      <c r="R3" s="12"/>
      <c r="S3" s="12"/>
      <c r="T3" s="12"/>
    </row>
    <row r="4" spans="1:10" ht="19.5" customHeight="1">
      <c r="A4" s="668"/>
      <c r="B4" s="610" t="s">
        <v>253</v>
      </c>
      <c r="C4" s="669">
        <v>62</v>
      </c>
      <c r="D4" s="669" t="s">
        <v>0</v>
      </c>
      <c r="E4" s="670">
        <v>5</v>
      </c>
      <c r="F4" s="9">
        <v>8</v>
      </c>
      <c r="G4" s="670">
        <v>11</v>
      </c>
      <c r="H4" s="670">
        <v>12</v>
      </c>
      <c r="I4" s="5">
        <v>13</v>
      </c>
      <c r="J4" s="5">
        <v>14</v>
      </c>
    </row>
    <row r="5" spans="1:10" s="620" customFormat="1" ht="19.5" customHeight="1">
      <c r="A5" s="671"/>
      <c r="B5" s="615">
        <v>-1984</v>
      </c>
      <c r="C5" s="616" t="s">
        <v>1</v>
      </c>
      <c r="D5" s="616" t="s">
        <v>2</v>
      </c>
      <c r="E5" s="617" t="s">
        <v>3</v>
      </c>
      <c r="F5" s="618" t="s">
        <v>4</v>
      </c>
      <c r="G5" s="617" t="s">
        <v>5</v>
      </c>
      <c r="H5" s="617" t="s">
        <v>6</v>
      </c>
      <c r="I5" s="596" t="s">
        <v>254</v>
      </c>
      <c r="J5" s="596" t="s">
        <v>254</v>
      </c>
    </row>
    <row r="6" spans="1:10" ht="12" customHeight="1">
      <c r="A6" s="672"/>
      <c r="B6" s="673"/>
      <c r="C6" s="673"/>
      <c r="D6" s="673"/>
      <c r="E6" s="673"/>
      <c r="F6" s="673"/>
      <c r="G6" s="673"/>
      <c r="H6" s="673"/>
      <c r="I6" s="673"/>
      <c r="J6" s="674"/>
    </row>
    <row r="7" spans="1:10" ht="17.25" customHeight="1">
      <c r="A7" s="672"/>
      <c r="B7" s="675" t="s">
        <v>26</v>
      </c>
      <c r="C7" s="675"/>
      <c r="D7" s="675"/>
      <c r="E7" s="675"/>
      <c r="F7" s="675"/>
      <c r="G7" s="675"/>
      <c r="H7" s="675"/>
      <c r="I7" s="675"/>
      <c r="J7" s="676"/>
    </row>
    <row r="8" spans="1:10" ht="10.5" customHeight="1">
      <c r="A8" s="672"/>
      <c r="B8" s="623"/>
      <c r="C8" s="623"/>
      <c r="D8" s="623"/>
      <c r="E8" s="623"/>
      <c r="F8" s="623"/>
      <c r="G8" s="623"/>
      <c r="H8" s="623"/>
      <c r="I8" s="623"/>
      <c r="J8" s="676"/>
    </row>
    <row r="9" spans="1:10" ht="18.75" customHeight="1">
      <c r="A9" s="672" t="s">
        <v>27</v>
      </c>
      <c r="B9" s="1">
        <v>9574</v>
      </c>
      <c r="C9" s="1">
        <v>9841</v>
      </c>
      <c r="D9" s="1">
        <v>10096</v>
      </c>
      <c r="E9" s="1">
        <v>9844</v>
      </c>
      <c r="F9" s="1">
        <v>9490</v>
      </c>
      <c r="G9" s="1">
        <v>9286</v>
      </c>
      <c r="H9" s="1">
        <v>9266</v>
      </c>
      <c r="I9" s="677">
        <v>9239</v>
      </c>
      <c r="J9" s="628">
        <v>9187</v>
      </c>
    </row>
    <row r="10" spans="1:10" ht="18.75" customHeight="1">
      <c r="A10" s="672" t="s">
        <v>28</v>
      </c>
      <c r="B10" s="1">
        <v>438</v>
      </c>
      <c r="C10" s="1">
        <v>402</v>
      </c>
      <c r="D10" s="1">
        <v>399</v>
      </c>
      <c r="E10" s="1">
        <v>394</v>
      </c>
      <c r="F10" s="1">
        <v>387</v>
      </c>
      <c r="G10" s="1">
        <v>370</v>
      </c>
      <c r="H10" s="1">
        <v>359</v>
      </c>
      <c r="I10" s="6">
        <v>349</v>
      </c>
      <c r="J10" s="628">
        <v>336</v>
      </c>
    </row>
    <row r="11" spans="1:10" ht="18.75" customHeight="1">
      <c r="A11" s="672" t="s">
        <v>29</v>
      </c>
      <c r="B11" s="1">
        <v>255</v>
      </c>
      <c r="C11" s="1">
        <v>255</v>
      </c>
      <c r="D11" s="1">
        <v>252</v>
      </c>
      <c r="E11" s="1">
        <v>247</v>
      </c>
      <c r="F11" s="1">
        <v>241</v>
      </c>
      <c r="G11" s="1">
        <v>229</v>
      </c>
      <c r="H11" s="1">
        <v>218</v>
      </c>
      <c r="I11" s="6">
        <v>209</v>
      </c>
      <c r="J11" s="628">
        <v>198</v>
      </c>
    </row>
    <row r="12" spans="1:10" ht="18.75" customHeight="1">
      <c r="A12" s="672" t="s">
        <v>30</v>
      </c>
      <c r="B12" s="1">
        <v>67</v>
      </c>
      <c r="C12" s="1">
        <v>67</v>
      </c>
      <c r="D12" s="1">
        <v>67</v>
      </c>
      <c r="E12" s="1">
        <v>66</v>
      </c>
      <c r="F12" s="1">
        <v>65</v>
      </c>
      <c r="G12" s="1">
        <v>61</v>
      </c>
      <c r="H12" s="1">
        <v>61</v>
      </c>
      <c r="I12" s="6">
        <v>59</v>
      </c>
      <c r="J12" s="628">
        <v>57</v>
      </c>
    </row>
    <row r="13" spans="1:10" ht="18.75" customHeight="1">
      <c r="A13" s="672" t="s">
        <v>31</v>
      </c>
      <c r="B13" s="1">
        <v>37</v>
      </c>
      <c r="C13" s="1">
        <v>38</v>
      </c>
      <c r="D13" s="1">
        <v>38</v>
      </c>
      <c r="E13" s="1">
        <v>39</v>
      </c>
      <c r="F13" s="1">
        <v>39</v>
      </c>
      <c r="G13" s="1">
        <v>39</v>
      </c>
      <c r="H13" s="1">
        <v>39</v>
      </c>
      <c r="I13" s="6">
        <v>39</v>
      </c>
      <c r="J13" s="628">
        <v>39</v>
      </c>
    </row>
    <row r="14" spans="1:10" ht="18.75" customHeight="1">
      <c r="A14" s="672" t="s">
        <v>32</v>
      </c>
      <c r="B14" s="1">
        <v>37</v>
      </c>
      <c r="C14" s="1" t="s">
        <v>33</v>
      </c>
      <c r="D14" s="678" t="s">
        <v>33</v>
      </c>
      <c r="E14" s="678" t="s">
        <v>33</v>
      </c>
      <c r="F14" s="678" t="s">
        <v>34</v>
      </c>
      <c r="G14" s="678" t="s">
        <v>34</v>
      </c>
      <c r="H14" s="678" t="s">
        <v>35</v>
      </c>
      <c r="I14" s="678" t="s">
        <v>34</v>
      </c>
      <c r="J14" s="679" t="s">
        <v>34</v>
      </c>
    </row>
    <row r="15" spans="1:10" ht="18.75" customHeight="1">
      <c r="A15" s="672" t="s">
        <v>36</v>
      </c>
      <c r="B15" s="1">
        <v>42</v>
      </c>
      <c r="C15" s="1">
        <v>42</v>
      </c>
      <c r="D15" s="1">
        <v>42</v>
      </c>
      <c r="E15" s="1">
        <v>42</v>
      </c>
      <c r="F15" s="1">
        <v>42</v>
      </c>
      <c r="G15" s="1">
        <v>41</v>
      </c>
      <c r="H15" s="1">
        <v>41</v>
      </c>
      <c r="I15" s="6">
        <v>42</v>
      </c>
      <c r="J15" s="628">
        <v>42</v>
      </c>
    </row>
    <row r="16" spans="1:10" ht="18.75" customHeight="1">
      <c r="A16" s="672" t="s">
        <v>37</v>
      </c>
      <c r="B16" s="1">
        <v>1366</v>
      </c>
      <c r="C16" s="1">
        <v>1369</v>
      </c>
      <c r="D16" s="1">
        <v>1371</v>
      </c>
      <c r="E16" s="1">
        <v>1378</v>
      </c>
      <c r="F16" s="1">
        <v>1368</v>
      </c>
      <c r="G16" s="1">
        <v>1368</v>
      </c>
      <c r="H16" s="1">
        <v>1373</v>
      </c>
      <c r="I16" s="6">
        <v>1375</v>
      </c>
      <c r="J16" s="628">
        <v>1377</v>
      </c>
    </row>
    <row r="17" spans="1:10" ht="18.75" customHeight="1">
      <c r="A17" s="672" t="s">
        <v>38</v>
      </c>
      <c r="B17" s="1">
        <v>304</v>
      </c>
      <c r="C17" s="1">
        <v>306</v>
      </c>
      <c r="D17" s="1">
        <v>307</v>
      </c>
      <c r="E17" s="1">
        <v>310</v>
      </c>
      <c r="F17" s="1">
        <v>308</v>
      </c>
      <c r="G17" s="1">
        <v>309</v>
      </c>
      <c r="H17" s="1">
        <v>309</v>
      </c>
      <c r="I17" s="6">
        <v>313</v>
      </c>
      <c r="J17" s="628">
        <v>313</v>
      </c>
    </row>
    <row r="18" spans="1:10" ht="18.75" customHeight="1">
      <c r="A18" s="672" t="s">
        <v>39</v>
      </c>
      <c r="B18" s="1">
        <v>769</v>
      </c>
      <c r="C18" s="1">
        <v>770</v>
      </c>
      <c r="D18" s="1">
        <v>772</v>
      </c>
      <c r="E18" s="1">
        <v>773</v>
      </c>
      <c r="F18" s="1">
        <v>766</v>
      </c>
      <c r="G18" s="1">
        <v>762</v>
      </c>
      <c r="H18" s="1">
        <v>767</v>
      </c>
      <c r="I18" s="6">
        <v>763</v>
      </c>
      <c r="J18" s="628">
        <v>765</v>
      </c>
    </row>
    <row r="19" spans="1:10" ht="18.75" customHeight="1">
      <c r="A19" s="672" t="s">
        <v>40</v>
      </c>
      <c r="B19" s="1">
        <v>97</v>
      </c>
      <c r="C19" s="1">
        <v>97</v>
      </c>
      <c r="D19" s="1">
        <v>97</v>
      </c>
      <c r="E19" s="1">
        <v>97</v>
      </c>
      <c r="F19" s="1">
        <v>96</v>
      </c>
      <c r="G19" s="1">
        <v>95</v>
      </c>
      <c r="H19" s="1">
        <v>95</v>
      </c>
      <c r="I19" s="6">
        <v>95</v>
      </c>
      <c r="J19" s="628">
        <v>95</v>
      </c>
    </row>
    <row r="20" spans="1:10" ht="18.75" customHeight="1">
      <c r="A20" s="672" t="s">
        <v>41</v>
      </c>
      <c r="B20" s="1">
        <v>68</v>
      </c>
      <c r="C20" s="1">
        <v>69</v>
      </c>
      <c r="D20" s="1">
        <v>70</v>
      </c>
      <c r="E20" s="1">
        <v>73</v>
      </c>
      <c r="F20" s="1">
        <v>74</v>
      </c>
      <c r="G20" s="1">
        <v>76</v>
      </c>
      <c r="H20" s="1">
        <v>76</v>
      </c>
      <c r="I20" s="6">
        <v>77</v>
      </c>
      <c r="J20" s="628">
        <v>78</v>
      </c>
    </row>
    <row r="21" spans="1:10" ht="18.75" customHeight="1">
      <c r="A21" s="672" t="s">
        <v>42</v>
      </c>
      <c r="B21" s="1">
        <v>7</v>
      </c>
      <c r="C21" s="1">
        <v>7</v>
      </c>
      <c r="D21" s="1">
        <v>7</v>
      </c>
      <c r="E21" s="1">
        <v>7</v>
      </c>
      <c r="F21" s="1">
        <v>7</v>
      </c>
      <c r="G21" s="1">
        <v>7</v>
      </c>
      <c r="H21" s="1">
        <v>6</v>
      </c>
      <c r="I21" s="6">
        <v>6</v>
      </c>
      <c r="J21" s="628">
        <v>6</v>
      </c>
    </row>
    <row r="22" spans="1:10" ht="18.75" customHeight="1">
      <c r="A22" s="672" t="s">
        <v>43</v>
      </c>
      <c r="B22" s="1">
        <v>117</v>
      </c>
      <c r="C22" s="1">
        <v>116</v>
      </c>
      <c r="D22" s="1">
        <v>114</v>
      </c>
      <c r="E22" s="1">
        <v>115</v>
      </c>
      <c r="F22" s="1">
        <v>114</v>
      </c>
      <c r="G22" s="1">
        <v>116</v>
      </c>
      <c r="H22" s="1">
        <v>117</v>
      </c>
      <c r="I22" s="6">
        <v>118</v>
      </c>
      <c r="J22" s="628">
        <v>118</v>
      </c>
    </row>
    <row r="23" spans="1:10" ht="18.75" customHeight="1">
      <c r="A23" s="672" t="s">
        <v>44</v>
      </c>
      <c r="B23" s="1">
        <v>4</v>
      </c>
      <c r="C23" s="1">
        <v>4</v>
      </c>
      <c r="D23" s="1">
        <v>4</v>
      </c>
      <c r="E23" s="1">
        <v>3</v>
      </c>
      <c r="F23" s="1">
        <v>3</v>
      </c>
      <c r="G23" s="1">
        <v>3</v>
      </c>
      <c r="H23" s="1">
        <v>3</v>
      </c>
      <c r="I23" s="6">
        <v>3</v>
      </c>
      <c r="J23" s="628">
        <v>2</v>
      </c>
    </row>
    <row r="24" spans="1:10" ht="18.75" customHeight="1">
      <c r="A24" s="672" t="s">
        <v>45</v>
      </c>
      <c r="B24" s="1">
        <v>139</v>
      </c>
      <c r="C24" s="1">
        <v>137</v>
      </c>
      <c r="D24" s="1">
        <v>136</v>
      </c>
      <c r="E24" s="1">
        <v>137</v>
      </c>
      <c r="F24" s="1">
        <v>134</v>
      </c>
      <c r="G24" s="1">
        <v>131</v>
      </c>
      <c r="H24" s="1">
        <v>131</v>
      </c>
      <c r="I24" s="6">
        <v>130</v>
      </c>
      <c r="J24" s="628">
        <v>130</v>
      </c>
    </row>
    <row r="25" spans="1:10" ht="18.75" customHeight="1">
      <c r="A25" s="672" t="s">
        <v>46</v>
      </c>
      <c r="B25" s="1">
        <v>53</v>
      </c>
      <c r="C25" s="1">
        <v>53</v>
      </c>
      <c r="D25" s="1">
        <v>53</v>
      </c>
      <c r="E25" s="1">
        <v>53</v>
      </c>
      <c r="F25" s="1">
        <v>53</v>
      </c>
      <c r="G25" s="1">
        <v>53</v>
      </c>
      <c r="H25" s="1">
        <v>53</v>
      </c>
      <c r="I25" s="6">
        <v>53</v>
      </c>
      <c r="J25" s="628">
        <v>53</v>
      </c>
    </row>
    <row r="26" spans="1:10" ht="18.75" customHeight="1">
      <c r="A26" s="672" t="s">
        <v>47</v>
      </c>
      <c r="B26" s="1">
        <v>6</v>
      </c>
      <c r="C26" s="1">
        <v>7</v>
      </c>
      <c r="D26" s="1">
        <v>7</v>
      </c>
      <c r="E26" s="1">
        <v>7</v>
      </c>
      <c r="F26" s="1">
        <v>7</v>
      </c>
      <c r="G26" s="1">
        <v>7</v>
      </c>
      <c r="H26" s="1">
        <v>7</v>
      </c>
      <c r="I26" s="6">
        <v>7</v>
      </c>
      <c r="J26" s="628">
        <v>7</v>
      </c>
    </row>
    <row r="27" spans="1:10" ht="18.75" customHeight="1">
      <c r="A27" s="672" t="s">
        <v>48</v>
      </c>
      <c r="B27" s="1">
        <v>3</v>
      </c>
      <c r="C27" s="1">
        <v>3</v>
      </c>
      <c r="D27" s="1">
        <v>3</v>
      </c>
      <c r="E27" s="1">
        <v>3</v>
      </c>
      <c r="F27" s="1">
        <v>3</v>
      </c>
      <c r="G27" s="1">
        <v>3</v>
      </c>
      <c r="H27" s="1">
        <v>3</v>
      </c>
      <c r="I27" s="6">
        <v>3</v>
      </c>
      <c r="J27" s="628">
        <v>3</v>
      </c>
    </row>
    <row r="28" spans="1:10" ht="18.75" customHeight="1">
      <c r="A28" s="680" t="s">
        <v>49</v>
      </c>
      <c r="B28" s="1">
        <v>26</v>
      </c>
      <c r="C28" s="1">
        <v>24</v>
      </c>
      <c r="D28" s="1">
        <v>23</v>
      </c>
      <c r="E28" s="1">
        <v>23</v>
      </c>
      <c r="F28" s="1">
        <v>20</v>
      </c>
      <c r="G28" s="1">
        <v>18</v>
      </c>
      <c r="H28" s="1">
        <v>18</v>
      </c>
      <c r="I28" s="6">
        <v>18</v>
      </c>
      <c r="J28" s="628">
        <v>18</v>
      </c>
    </row>
    <row r="29" spans="1:10" ht="18.75" customHeight="1">
      <c r="A29" s="672" t="s">
        <v>50</v>
      </c>
      <c r="B29" s="1">
        <v>50</v>
      </c>
      <c r="C29" s="1">
        <v>49</v>
      </c>
      <c r="D29" s="1">
        <v>49</v>
      </c>
      <c r="E29" s="1">
        <v>50</v>
      </c>
      <c r="F29" s="1">
        <v>50</v>
      </c>
      <c r="G29" s="1">
        <v>49</v>
      </c>
      <c r="H29" s="1">
        <v>49</v>
      </c>
      <c r="I29" s="6">
        <v>48</v>
      </c>
      <c r="J29" s="628">
        <v>48</v>
      </c>
    </row>
    <row r="30" spans="1:10" ht="18.75" customHeight="1">
      <c r="A30" s="672" t="s">
        <v>51</v>
      </c>
      <c r="B30" s="1">
        <v>1</v>
      </c>
      <c r="C30" s="1">
        <v>1</v>
      </c>
      <c r="D30" s="1">
        <v>1</v>
      </c>
      <c r="E30" s="1">
        <v>1</v>
      </c>
      <c r="F30" s="1">
        <v>1</v>
      </c>
      <c r="G30" s="1">
        <v>1</v>
      </c>
      <c r="H30" s="1">
        <v>1</v>
      </c>
      <c r="I30" s="6">
        <v>1</v>
      </c>
      <c r="J30" s="628">
        <v>1</v>
      </c>
    </row>
    <row r="31" spans="1:10" ht="18.75" customHeight="1">
      <c r="A31" s="672" t="s">
        <v>52</v>
      </c>
      <c r="B31" s="1">
        <v>384</v>
      </c>
      <c r="C31" s="1">
        <v>405</v>
      </c>
      <c r="D31" s="1">
        <v>411</v>
      </c>
      <c r="E31" s="1">
        <v>404</v>
      </c>
      <c r="F31" s="1">
        <v>400</v>
      </c>
      <c r="G31" s="1">
        <v>394</v>
      </c>
      <c r="H31" s="1">
        <v>396</v>
      </c>
      <c r="I31" s="6">
        <v>395</v>
      </c>
      <c r="J31" s="628">
        <v>400</v>
      </c>
    </row>
    <row r="32" spans="1:10" ht="18.75" customHeight="1">
      <c r="A32" s="672" t="s">
        <v>53</v>
      </c>
      <c r="B32" s="1">
        <v>3356</v>
      </c>
      <c r="C32" s="1">
        <v>3680</v>
      </c>
      <c r="D32" s="1">
        <v>4245</v>
      </c>
      <c r="E32" s="1">
        <v>4550</v>
      </c>
      <c r="F32" s="1">
        <v>4873</v>
      </c>
      <c r="G32" s="1">
        <v>5299</v>
      </c>
      <c r="H32" s="1">
        <v>5387</v>
      </c>
      <c r="I32" s="6">
        <v>5445</v>
      </c>
      <c r="J32" s="628">
        <v>5533</v>
      </c>
    </row>
    <row r="33" spans="1:10" ht="18.75" customHeight="1">
      <c r="A33" s="681" t="s">
        <v>54</v>
      </c>
      <c r="B33" s="1">
        <v>78</v>
      </c>
      <c r="C33" s="1">
        <v>87</v>
      </c>
      <c r="D33" s="1">
        <v>89</v>
      </c>
      <c r="E33" s="1">
        <v>94</v>
      </c>
      <c r="F33" s="1">
        <v>95</v>
      </c>
      <c r="G33" s="1">
        <v>98</v>
      </c>
      <c r="H33" s="1">
        <v>98</v>
      </c>
      <c r="I33" s="6">
        <v>99</v>
      </c>
      <c r="J33" s="628">
        <v>101</v>
      </c>
    </row>
    <row r="34" spans="1:10" ht="18.75" customHeight="1">
      <c r="A34" s="681" t="s">
        <v>55</v>
      </c>
      <c r="B34" s="678" t="s">
        <v>33</v>
      </c>
      <c r="C34" s="678" t="s">
        <v>33</v>
      </c>
      <c r="D34" s="678" t="s">
        <v>34</v>
      </c>
      <c r="E34" s="678" t="s">
        <v>34</v>
      </c>
      <c r="F34" s="678" t="s">
        <v>35</v>
      </c>
      <c r="G34" s="678" t="s">
        <v>35</v>
      </c>
      <c r="H34" s="678" t="s">
        <v>34</v>
      </c>
      <c r="I34" s="678" t="s">
        <v>34</v>
      </c>
      <c r="J34" s="628">
        <v>162</v>
      </c>
    </row>
    <row r="35" spans="1:10" ht="18.75" customHeight="1">
      <c r="A35" s="672" t="s">
        <v>275</v>
      </c>
      <c r="B35" s="678" t="s">
        <v>33</v>
      </c>
      <c r="C35" s="678" t="s">
        <v>33</v>
      </c>
      <c r="D35" s="678" t="s">
        <v>34</v>
      </c>
      <c r="E35" s="678" t="s">
        <v>34</v>
      </c>
      <c r="F35" s="678" t="s">
        <v>35</v>
      </c>
      <c r="G35" s="678" t="s">
        <v>35</v>
      </c>
      <c r="H35" s="678" t="s">
        <v>34</v>
      </c>
      <c r="I35" s="678" t="s">
        <v>34</v>
      </c>
      <c r="J35" s="628">
        <v>74</v>
      </c>
    </row>
    <row r="36" spans="1:10" ht="18.75" customHeight="1">
      <c r="A36" s="672" t="s">
        <v>56</v>
      </c>
      <c r="B36" s="1">
        <v>75</v>
      </c>
      <c r="C36" s="1">
        <v>89</v>
      </c>
      <c r="D36" s="1">
        <v>85</v>
      </c>
      <c r="E36" s="1">
        <v>84</v>
      </c>
      <c r="F36" s="1">
        <v>81</v>
      </c>
      <c r="G36" s="1">
        <v>68</v>
      </c>
      <c r="H36" s="1">
        <v>67</v>
      </c>
      <c r="I36" s="6">
        <v>66</v>
      </c>
      <c r="J36" s="628">
        <v>61</v>
      </c>
    </row>
    <row r="37" spans="1:10" ht="18.75" customHeight="1">
      <c r="A37" s="672" t="s">
        <v>57</v>
      </c>
      <c r="B37" s="1">
        <v>270</v>
      </c>
      <c r="C37" s="1">
        <v>272</v>
      </c>
      <c r="D37" s="1">
        <v>279</v>
      </c>
      <c r="E37" s="1">
        <v>273</v>
      </c>
      <c r="F37" s="1">
        <v>277</v>
      </c>
      <c r="G37" s="1">
        <v>277</v>
      </c>
      <c r="H37" s="1">
        <v>282</v>
      </c>
      <c r="I37" s="6">
        <v>295</v>
      </c>
      <c r="J37" s="628">
        <v>59</v>
      </c>
    </row>
    <row r="38" spans="1:10" ht="18.75" customHeight="1">
      <c r="A38" s="672" t="s">
        <v>58</v>
      </c>
      <c r="B38" s="1">
        <v>3468</v>
      </c>
      <c r="C38" s="1">
        <v>3400</v>
      </c>
      <c r="D38" s="1">
        <v>3081</v>
      </c>
      <c r="E38" s="1">
        <v>2530</v>
      </c>
      <c r="F38" s="1">
        <v>1875</v>
      </c>
      <c r="G38" s="1">
        <v>1281</v>
      </c>
      <c r="H38" s="1">
        <v>1173</v>
      </c>
      <c r="I38" s="6">
        <v>1085</v>
      </c>
      <c r="J38" s="628">
        <v>954</v>
      </c>
    </row>
    <row r="39" spans="1:10" ht="18.75" customHeight="1">
      <c r="A39" s="672" t="s">
        <v>59</v>
      </c>
      <c r="B39" s="1">
        <v>156</v>
      </c>
      <c r="C39" s="1">
        <v>163</v>
      </c>
      <c r="D39" s="1">
        <v>165</v>
      </c>
      <c r="E39" s="1">
        <v>170</v>
      </c>
      <c r="F39" s="1">
        <v>170</v>
      </c>
      <c r="G39" s="1">
        <v>170</v>
      </c>
      <c r="H39" s="1">
        <v>170</v>
      </c>
      <c r="I39" s="6">
        <v>169</v>
      </c>
      <c r="J39" s="628">
        <v>168</v>
      </c>
    </row>
    <row r="40" spans="1:10" ht="8.25" customHeight="1">
      <c r="A40" s="682"/>
      <c r="B40" s="636"/>
      <c r="C40" s="636"/>
      <c r="D40" s="636"/>
      <c r="E40" s="636"/>
      <c r="F40" s="636"/>
      <c r="G40" s="636"/>
      <c r="H40" s="636"/>
      <c r="I40" s="636"/>
      <c r="J40" s="627"/>
    </row>
    <row r="41" spans="1:10" ht="16.5" customHeight="1">
      <c r="A41" s="672"/>
      <c r="B41" s="683" t="s">
        <v>60</v>
      </c>
      <c r="C41" s="683"/>
      <c r="D41" s="683"/>
      <c r="E41" s="683"/>
      <c r="F41" s="683"/>
      <c r="G41" s="683"/>
      <c r="H41" s="683"/>
      <c r="I41" s="683"/>
      <c r="J41" s="684"/>
    </row>
    <row r="42" spans="1:10" ht="10.5" customHeight="1">
      <c r="A42" s="672"/>
      <c r="B42" s="683"/>
      <c r="C42" s="683"/>
      <c r="D42" s="683"/>
      <c r="E42" s="683"/>
      <c r="F42" s="683"/>
      <c r="G42" s="683"/>
      <c r="H42" s="683"/>
      <c r="I42" s="683"/>
      <c r="J42" s="627"/>
    </row>
    <row r="43" spans="1:10" ht="18.75" customHeight="1">
      <c r="A43" s="672" t="s">
        <v>27</v>
      </c>
      <c r="B43" s="2">
        <v>1467050</v>
      </c>
      <c r="C43" s="2">
        <v>1582393</v>
      </c>
      <c r="D43" s="2">
        <v>1676803</v>
      </c>
      <c r="E43" s="2">
        <v>1680952</v>
      </c>
      <c r="F43" s="2">
        <v>1664629</v>
      </c>
      <c r="G43" s="2">
        <v>1648217</v>
      </c>
      <c r="H43" s="2">
        <v>1647253</v>
      </c>
      <c r="I43" s="685">
        <v>1646797</v>
      </c>
      <c r="J43" s="686">
        <v>1642593</v>
      </c>
    </row>
    <row r="44" spans="1:10" ht="18.75" customHeight="1">
      <c r="A44" s="672" t="s">
        <v>28</v>
      </c>
      <c r="B44" s="2">
        <v>166098</v>
      </c>
      <c r="C44" s="2">
        <v>159805</v>
      </c>
      <c r="D44" s="2">
        <v>158746</v>
      </c>
      <c r="E44" s="2">
        <v>157526</v>
      </c>
      <c r="F44" s="2">
        <v>154319</v>
      </c>
      <c r="G44" s="2">
        <v>148663</v>
      </c>
      <c r="H44" s="2">
        <v>144649</v>
      </c>
      <c r="I44" s="1">
        <v>141288</v>
      </c>
      <c r="J44" s="686">
        <v>136381</v>
      </c>
    </row>
    <row r="45" spans="1:10" ht="18.75" customHeight="1">
      <c r="A45" s="672" t="s">
        <v>29</v>
      </c>
      <c r="B45" s="2">
        <v>108315</v>
      </c>
      <c r="C45" s="2">
        <v>106201</v>
      </c>
      <c r="D45" s="2">
        <v>104786</v>
      </c>
      <c r="E45" s="2">
        <v>102886</v>
      </c>
      <c r="F45" s="2">
        <v>99950</v>
      </c>
      <c r="G45" s="2">
        <v>94441</v>
      </c>
      <c r="H45" s="2">
        <v>90440</v>
      </c>
      <c r="I45" s="2">
        <v>87033</v>
      </c>
      <c r="J45" s="686">
        <v>82418</v>
      </c>
    </row>
    <row r="46" spans="1:10" ht="18.75" customHeight="1">
      <c r="A46" s="672" t="s">
        <v>30</v>
      </c>
      <c r="B46" s="2">
        <v>32398</v>
      </c>
      <c r="C46" s="2">
        <v>33339</v>
      </c>
      <c r="D46" s="2">
        <v>33319</v>
      </c>
      <c r="E46" s="2">
        <v>33319</v>
      </c>
      <c r="F46" s="2">
        <v>33229</v>
      </c>
      <c r="G46" s="2">
        <v>33219</v>
      </c>
      <c r="H46" s="2">
        <v>33219</v>
      </c>
      <c r="I46" s="2">
        <v>33171</v>
      </c>
      <c r="J46" s="686">
        <v>33084</v>
      </c>
    </row>
    <row r="47" spans="1:10" ht="18.75" customHeight="1">
      <c r="A47" s="672" t="s">
        <v>31</v>
      </c>
      <c r="B47" s="2">
        <v>13568</v>
      </c>
      <c r="C47" s="2">
        <v>14396</v>
      </c>
      <c r="D47" s="2">
        <v>14770</v>
      </c>
      <c r="E47" s="2">
        <v>15470</v>
      </c>
      <c r="F47" s="2">
        <v>15424</v>
      </c>
      <c r="G47" s="2">
        <v>15336</v>
      </c>
      <c r="H47" s="2">
        <v>15323</v>
      </c>
      <c r="I47" s="2">
        <v>15323</v>
      </c>
      <c r="J47" s="686">
        <v>15118</v>
      </c>
    </row>
    <row r="48" spans="1:10" ht="18.75" customHeight="1">
      <c r="A48" s="672" t="s">
        <v>32</v>
      </c>
      <c r="B48" s="2">
        <v>5921</v>
      </c>
      <c r="C48" s="2" t="s">
        <v>34</v>
      </c>
      <c r="D48" s="2" t="s">
        <v>34</v>
      </c>
      <c r="E48" s="2" t="s">
        <v>34</v>
      </c>
      <c r="F48" s="2" t="s">
        <v>34</v>
      </c>
      <c r="G48" s="2" t="s">
        <v>34</v>
      </c>
      <c r="H48" s="2" t="s">
        <v>61</v>
      </c>
      <c r="I48" s="2" t="s">
        <v>34</v>
      </c>
      <c r="J48" s="687" t="s">
        <v>34</v>
      </c>
    </row>
    <row r="49" spans="1:10" ht="18.75" customHeight="1">
      <c r="A49" s="672" t="s">
        <v>36</v>
      </c>
      <c r="B49" s="2">
        <v>5896</v>
      </c>
      <c r="C49" s="2">
        <v>5869</v>
      </c>
      <c r="D49" s="2">
        <v>5871</v>
      </c>
      <c r="E49" s="2">
        <v>5851</v>
      </c>
      <c r="F49" s="2">
        <v>5716</v>
      </c>
      <c r="G49" s="2">
        <v>5667</v>
      </c>
      <c r="H49" s="2">
        <v>5667</v>
      </c>
      <c r="I49" s="1">
        <v>5761</v>
      </c>
      <c r="J49" s="686">
        <v>5761</v>
      </c>
    </row>
    <row r="50" spans="1:10" ht="18.75" customHeight="1">
      <c r="A50" s="672" t="s">
        <v>37</v>
      </c>
      <c r="B50" s="2">
        <v>330398</v>
      </c>
      <c r="C50" s="2">
        <v>339368</v>
      </c>
      <c r="D50" s="2">
        <v>348226</v>
      </c>
      <c r="E50" s="2">
        <v>354420</v>
      </c>
      <c r="F50" s="2">
        <v>356406</v>
      </c>
      <c r="G50" s="2">
        <v>354577</v>
      </c>
      <c r="H50" s="2">
        <v>356100</v>
      </c>
      <c r="I50" s="2">
        <v>356696</v>
      </c>
      <c r="J50" s="686">
        <v>357720</v>
      </c>
    </row>
    <row r="51" spans="1:10" ht="18.75" customHeight="1">
      <c r="A51" s="672" t="s">
        <v>38</v>
      </c>
      <c r="B51" s="2">
        <v>82925</v>
      </c>
      <c r="C51" s="2">
        <v>85279</v>
      </c>
      <c r="D51" s="2">
        <v>86588</v>
      </c>
      <c r="E51" s="2">
        <v>87910</v>
      </c>
      <c r="F51" s="2">
        <v>88005</v>
      </c>
      <c r="G51" s="2">
        <v>87982</v>
      </c>
      <c r="H51" s="2">
        <v>87975</v>
      </c>
      <c r="I51" s="2">
        <v>88288</v>
      </c>
      <c r="J51" s="686">
        <v>88380</v>
      </c>
    </row>
    <row r="52" spans="1:10" ht="18.75" customHeight="1">
      <c r="A52" s="672" t="s">
        <v>39</v>
      </c>
      <c r="B52" s="2">
        <v>154231</v>
      </c>
      <c r="C52" s="2">
        <v>158218</v>
      </c>
      <c r="D52" s="2">
        <v>162304</v>
      </c>
      <c r="E52" s="2">
        <v>165682</v>
      </c>
      <c r="F52" s="2">
        <v>167178</v>
      </c>
      <c r="G52" s="2">
        <v>165409</v>
      </c>
      <c r="H52" s="2">
        <v>166816</v>
      </c>
      <c r="I52" s="2">
        <v>166880</v>
      </c>
      <c r="J52" s="686">
        <v>168188</v>
      </c>
    </row>
    <row r="53" spans="1:10" ht="18.75" customHeight="1">
      <c r="A53" s="672" t="s">
        <v>40</v>
      </c>
      <c r="B53" s="2">
        <v>37442</v>
      </c>
      <c r="C53" s="2">
        <v>38378</v>
      </c>
      <c r="D53" s="2">
        <v>39470</v>
      </c>
      <c r="E53" s="2">
        <v>40083</v>
      </c>
      <c r="F53" s="2">
        <v>40188</v>
      </c>
      <c r="G53" s="2">
        <v>39882</v>
      </c>
      <c r="H53" s="2">
        <v>40017</v>
      </c>
      <c r="I53" s="2">
        <v>39893</v>
      </c>
      <c r="J53" s="686">
        <v>39781</v>
      </c>
    </row>
    <row r="54" spans="1:10" ht="18.75" customHeight="1">
      <c r="A54" s="672" t="s">
        <v>41</v>
      </c>
      <c r="B54" s="2">
        <v>17514</v>
      </c>
      <c r="C54" s="2">
        <v>18381</v>
      </c>
      <c r="D54" s="2">
        <v>19339</v>
      </c>
      <c r="E54" s="2">
        <v>20048</v>
      </c>
      <c r="F54" s="2">
        <v>20531</v>
      </c>
      <c r="G54" s="2">
        <v>21216</v>
      </c>
      <c r="H54" s="2">
        <v>21369</v>
      </c>
      <c r="I54" s="2">
        <v>21803</v>
      </c>
      <c r="J54" s="686">
        <v>21982</v>
      </c>
    </row>
    <row r="55" spans="1:10" ht="18.75" customHeight="1">
      <c r="A55" s="672" t="s">
        <v>42</v>
      </c>
      <c r="B55" s="2">
        <v>2119</v>
      </c>
      <c r="C55" s="2">
        <v>2119</v>
      </c>
      <c r="D55" s="2">
        <v>2119</v>
      </c>
      <c r="E55" s="2">
        <v>2073</v>
      </c>
      <c r="F55" s="2">
        <v>1958</v>
      </c>
      <c r="G55" s="2">
        <v>1944</v>
      </c>
      <c r="H55" s="2">
        <v>1649</v>
      </c>
      <c r="I55" s="2">
        <v>1649</v>
      </c>
      <c r="J55" s="686">
        <v>1660</v>
      </c>
    </row>
    <row r="56" spans="1:10" ht="18.75" customHeight="1">
      <c r="A56" s="672" t="s">
        <v>43</v>
      </c>
      <c r="B56" s="2">
        <v>35470</v>
      </c>
      <c r="C56" s="2">
        <v>36247</v>
      </c>
      <c r="D56" s="2">
        <v>37616</v>
      </c>
      <c r="E56" s="2">
        <v>37979</v>
      </c>
      <c r="F56" s="2">
        <v>37901</v>
      </c>
      <c r="G56" s="2">
        <v>37499</v>
      </c>
      <c r="H56" s="2">
        <v>37643</v>
      </c>
      <c r="I56" s="2">
        <v>37552</v>
      </c>
      <c r="J56" s="686">
        <v>37342</v>
      </c>
    </row>
    <row r="57" spans="1:10" ht="18.75" customHeight="1">
      <c r="A57" s="672" t="s">
        <v>44</v>
      </c>
      <c r="B57" s="2">
        <v>697</v>
      </c>
      <c r="C57" s="2">
        <v>746</v>
      </c>
      <c r="D57" s="2">
        <v>790</v>
      </c>
      <c r="E57" s="2">
        <v>645</v>
      </c>
      <c r="F57" s="2">
        <v>645</v>
      </c>
      <c r="G57" s="2">
        <v>645</v>
      </c>
      <c r="H57" s="2">
        <v>631</v>
      </c>
      <c r="I57" s="2">
        <v>631</v>
      </c>
      <c r="J57" s="686">
        <v>387</v>
      </c>
    </row>
    <row r="58" spans="1:10" ht="18.75" customHeight="1">
      <c r="A58" s="672" t="s">
        <v>45</v>
      </c>
      <c r="B58" s="2">
        <v>37674</v>
      </c>
      <c r="C58" s="2">
        <v>38019</v>
      </c>
      <c r="D58" s="2">
        <v>39080</v>
      </c>
      <c r="E58" s="2">
        <v>38977</v>
      </c>
      <c r="F58" s="2">
        <v>38904</v>
      </c>
      <c r="G58" s="2">
        <v>38543</v>
      </c>
      <c r="H58" s="2">
        <v>38522</v>
      </c>
      <c r="I58" s="2">
        <v>38197</v>
      </c>
      <c r="J58" s="686">
        <v>38410</v>
      </c>
    </row>
    <row r="59" spans="1:10" ht="18.75" customHeight="1">
      <c r="A59" s="672" t="s">
        <v>46</v>
      </c>
      <c r="B59" s="2">
        <v>14485</v>
      </c>
      <c r="C59" s="2">
        <v>14643</v>
      </c>
      <c r="D59" s="2">
        <v>14744</v>
      </c>
      <c r="E59" s="2">
        <v>14976</v>
      </c>
      <c r="F59" s="2">
        <v>15126</v>
      </c>
      <c r="G59" s="2">
        <v>15080</v>
      </c>
      <c r="H59" s="2">
        <v>15096</v>
      </c>
      <c r="I59" s="2">
        <v>15027</v>
      </c>
      <c r="J59" s="686">
        <v>15010</v>
      </c>
    </row>
    <row r="60" spans="1:10" ht="18.75" customHeight="1">
      <c r="A60" s="672" t="s">
        <v>47</v>
      </c>
      <c r="B60" s="2">
        <v>2660</v>
      </c>
      <c r="C60" s="2">
        <v>3010</v>
      </c>
      <c r="D60" s="2">
        <v>2947</v>
      </c>
      <c r="E60" s="2">
        <v>2947</v>
      </c>
      <c r="F60" s="2">
        <v>2947</v>
      </c>
      <c r="G60" s="2">
        <v>2917</v>
      </c>
      <c r="H60" s="2">
        <v>2917</v>
      </c>
      <c r="I60" s="2">
        <v>2909</v>
      </c>
      <c r="J60" s="686">
        <v>2906</v>
      </c>
    </row>
    <row r="61" spans="1:10" ht="18.75" customHeight="1">
      <c r="A61" s="672" t="s">
        <v>48</v>
      </c>
      <c r="B61" s="2">
        <v>883</v>
      </c>
      <c r="C61" s="2">
        <v>883</v>
      </c>
      <c r="D61" s="2">
        <v>940</v>
      </c>
      <c r="E61" s="2">
        <v>940</v>
      </c>
      <c r="F61" s="2">
        <v>940</v>
      </c>
      <c r="G61" s="2">
        <v>861</v>
      </c>
      <c r="H61" s="2">
        <v>861</v>
      </c>
      <c r="I61" s="2">
        <v>861</v>
      </c>
      <c r="J61" s="686">
        <v>816</v>
      </c>
    </row>
    <row r="62" spans="1:10" ht="18.75" customHeight="1">
      <c r="A62" s="680" t="s">
        <v>49</v>
      </c>
      <c r="B62" s="2">
        <v>4054</v>
      </c>
      <c r="C62" s="2">
        <v>3855</v>
      </c>
      <c r="D62" s="2">
        <v>3940</v>
      </c>
      <c r="E62" s="2">
        <v>3930</v>
      </c>
      <c r="F62" s="2">
        <v>3643</v>
      </c>
      <c r="G62" s="2">
        <v>3485</v>
      </c>
      <c r="H62" s="2">
        <v>3443</v>
      </c>
      <c r="I62" s="2">
        <v>3424</v>
      </c>
      <c r="J62" s="686">
        <v>3436</v>
      </c>
    </row>
    <row r="63" spans="1:10" ht="18.75" customHeight="1">
      <c r="A63" s="672" t="s">
        <v>50</v>
      </c>
      <c r="B63" s="2">
        <v>15264</v>
      </c>
      <c r="C63" s="2">
        <v>15333</v>
      </c>
      <c r="D63" s="2">
        <v>16214</v>
      </c>
      <c r="E63" s="2">
        <v>15864</v>
      </c>
      <c r="F63" s="2">
        <v>15928</v>
      </c>
      <c r="G63" s="2">
        <v>15880</v>
      </c>
      <c r="H63" s="2">
        <v>15885</v>
      </c>
      <c r="I63" s="2">
        <v>15656</v>
      </c>
      <c r="J63" s="686">
        <v>15922</v>
      </c>
    </row>
    <row r="64" spans="1:10" ht="18.75" customHeight="1">
      <c r="A64" s="672" t="s">
        <v>51</v>
      </c>
      <c r="B64" s="2">
        <v>328</v>
      </c>
      <c r="C64" s="2">
        <v>295</v>
      </c>
      <c r="D64" s="2">
        <v>295</v>
      </c>
      <c r="E64" s="2">
        <v>320</v>
      </c>
      <c r="F64" s="2">
        <v>320</v>
      </c>
      <c r="G64" s="2">
        <v>320</v>
      </c>
      <c r="H64" s="2">
        <v>320</v>
      </c>
      <c r="I64" s="2">
        <v>320</v>
      </c>
      <c r="J64" s="686">
        <v>320</v>
      </c>
    </row>
    <row r="65" spans="1:10" ht="18.75" customHeight="1">
      <c r="A65" s="672" t="s">
        <v>52</v>
      </c>
      <c r="B65" s="2">
        <v>84501</v>
      </c>
      <c r="C65" s="2">
        <v>91920</v>
      </c>
      <c r="D65" s="2">
        <v>95228</v>
      </c>
      <c r="E65" s="2">
        <v>95484</v>
      </c>
      <c r="F65" s="2">
        <v>94879</v>
      </c>
      <c r="G65" s="2">
        <v>94261</v>
      </c>
      <c r="H65" s="2">
        <v>94467</v>
      </c>
      <c r="I65" s="2">
        <v>93810</v>
      </c>
      <c r="J65" s="686">
        <v>95190</v>
      </c>
    </row>
    <row r="66" spans="1:10" ht="18.75" customHeight="1">
      <c r="A66" s="672" t="s">
        <v>53</v>
      </c>
      <c r="B66" s="2">
        <v>486268</v>
      </c>
      <c r="C66" s="2">
        <v>563089</v>
      </c>
      <c r="D66" s="2">
        <v>656348</v>
      </c>
      <c r="E66" s="2">
        <v>696346</v>
      </c>
      <c r="F66" s="2">
        <v>736614</v>
      </c>
      <c r="G66" s="2">
        <v>783081</v>
      </c>
      <c r="H66" s="2">
        <v>795089</v>
      </c>
      <c r="I66" s="2">
        <v>802903</v>
      </c>
      <c r="J66" s="686">
        <v>811961</v>
      </c>
    </row>
    <row r="67" spans="1:10" ht="18.75" customHeight="1">
      <c r="A67" s="672" t="s">
        <v>54</v>
      </c>
      <c r="B67" s="2">
        <v>38944</v>
      </c>
      <c r="C67" s="2">
        <v>46512</v>
      </c>
      <c r="D67" s="2">
        <v>48431</v>
      </c>
      <c r="E67" s="2">
        <v>50110</v>
      </c>
      <c r="F67" s="2">
        <v>51124</v>
      </c>
      <c r="G67" s="2">
        <v>52116</v>
      </c>
      <c r="H67" s="2">
        <v>52229</v>
      </c>
      <c r="I67" s="2">
        <v>52997</v>
      </c>
      <c r="J67" s="686">
        <v>53450</v>
      </c>
    </row>
    <row r="68" spans="1:10" ht="18.75" customHeight="1">
      <c r="A68" s="672" t="s">
        <v>55</v>
      </c>
      <c r="B68" s="678" t="s">
        <v>33</v>
      </c>
      <c r="C68" s="678" t="s">
        <v>33</v>
      </c>
      <c r="D68" s="678" t="s">
        <v>34</v>
      </c>
      <c r="E68" s="678" t="s">
        <v>34</v>
      </c>
      <c r="F68" s="678" t="s">
        <v>35</v>
      </c>
      <c r="G68" s="678" t="s">
        <v>35</v>
      </c>
      <c r="H68" s="678" t="s">
        <v>34</v>
      </c>
      <c r="I68" s="678" t="s">
        <v>34</v>
      </c>
      <c r="J68" s="686">
        <v>29377</v>
      </c>
    </row>
    <row r="69" spans="1:10" ht="18.75" customHeight="1">
      <c r="A69" s="672" t="s">
        <v>275</v>
      </c>
      <c r="B69" s="678" t="s">
        <v>33</v>
      </c>
      <c r="C69" s="678" t="s">
        <v>33</v>
      </c>
      <c r="D69" s="678" t="s">
        <v>34</v>
      </c>
      <c r="E69" s="678" t="s">
        <v>34</v>
      </c>
      <c r="F69" s="678" t="s">
        <v>35</v>
      </c>
      <c r="G69" s="678" t="s">
        <v>35</v>
      </c>
      <c r="H69" s="678" t="s">
        <v>34</v>
      </c>
      <c r="I69" s="678" t="s">
        <v>34</v>
      </c>
      <c r="J69" s="686">
        <v>12080</v>
      </c>
    </row>
    <row r="70" spans="1:10" ht="18.75" customHeight="1">
      <c r="A70" s="672" t="s">
        <v>56</v>
      </c>
      <c r="B70" s="2">
        <v>13003</v>
      </c>
      <c r="C70" s="2">
        <v>17719</v>
      </c>
      <c r="D70" s="2">
        <v>17152</v>
      </c>
      <c r="E70" s="2">
        <v>16966</v>
      </c>
      <c r="F70" s="2">
        <v>16466</v>
      </c>
      <c r="G70" s="2">
        <v>14599</v>
      </c>
      <c r="H70" s="2">
        <v>14377</v>
      </c>
      <c r="I70" s="2">
        <v>14182</v>
      </c>
      <c r="J70" s="686">
        <v>13383</v>
      </c>
    </row>
    <row r="71" spans="1:10" ht="18.75" customHeight="1">
      <c r="A71" s="672" t="s">
        <v>57</v>
      </c>
      <c r="B71" s="2">
        <v>45706</v>
      </c>
      <c r="C71" s="2">
        <v>48515</v>
      </c>
      <c r="D71" s="2">
        <v>50288</v>
      </c>
      <c r="E71" s="2">
        <v>49770</v>
      </c>
      <c r="F71" s="2">
        <v>50280</v>
      </c>
      <c r="G71" s="2">
        <v>49461</v>
      </c>
      <c r="H71" s="2">
        <v>50200</v>
      </c>
      <c r="I71" s="2">
        <v>51817</v>
      </c>
      <c r="J71" s="686">
        <v>9913</v>
      </c>
    </row>
    <row r="72" spans="1:10" ht="18.75" customHeight="1">
      <c r="A72" s="672" t="s">
        <v>58</v>
      </c>
      <c r="B72" s="2">
        <v>264458</v>
      </c>
      <c r="C72" s="2">
        <v>277446</v>
      </c>
      <c r="D72" s="2">
        <v>263304</v>
      </c>
      <c r="E72" s="2">
        <v>221353</v>
      </c>
      <c r="F72" s="2">
        <v>165637</v>
      </c>
      <c r="G72" s="2">
        <v>112916</v>
      </c>
      <c r="H72" s="2">
        <v>101620</v>
      </c>
      <c r="I72" s="2">
        <v>94907</v>
      </c>
      <c r="J72" s="686">
        <v>84728</v>
      </c>
    </row>
    <row r="73" spans="1:10" ht="18.75" customHeight="1">
      <c r="A73" s="688" t="s">
        <v>59</v>
      </c>
      <c r="B73" s="689">
        <v>79315</v>
      </c>
      <c r="C73" s="689">
        <v>87648</v>
      </c>
      <c r="D73" s="689">
        <v>89567</v>
      </c>
      <c r="E73" s="689">
        <v>91869</v>
      </c>
      <c r="F73" s="689">
        <v>92793</v>
      </c>
      <c r="G73" s="689">
        <v>93851</v>
      </c>
      <c r="H73" s="689">
        <v>93666</v>
      </c>
      <c r="I73" s="7">
        <v>94372</v>
      </c>
      <c r="J73" s="690">
        <v>94662</v>
      </c>
    </row>
    <row r="74" spans="1:10" ht="13.5">
      <c r="A74" s="594"/>
      <c r="B74" s="594"/>
      <c r="C74" s="594"/>
      <c r="D74" s="594"/>
      <c r="E74" s="594"/>
      <c r="F74" s="594"/>
      <c r="G74" s="594"/>
      <c r="H74" s="594"/>
      <c r="J74" s="584" t="s">
        <v>25</v>
      </c>
    </row>
    <row r="75" spans="1:9" ht="13.5">
      <c r="A75" s="600" t="s">
        <v>276</v>
      </c>
      <c r="B75" s="594"/>
      <c r="C75" s="594"/>
      <c r="D75" s="594"/>
      <c r="E75" s="594"/>
      <c r="F75" s="594"/>
      <c r="G75" s="594"/>
      <c r="H75" s="594"/>
      <c r="I75" s="594"/>
    </row>
    <row r="76" spans="1:9" ht="13.5">
      <c r="A76" s="600" t="s">
        <v>277</v>
      </c>
      <c r="B76" s="594"/>
      <c r="C76" s="594"/>
      <c r="D76" s="594"/>
      <c r="E76" s="594"/>
      <c r="F76" s="594"/>
      <c r="G76" s="594"/>
      <c r="H76" s="594"/>
      <c r="I76" s="594"/>
    </row>
    <row r="77" ht="13.5">
      <c r="A77" s="600" t="s">
        <v>278</v>
      </c>
    </row>
    <row r="78" ht="13.5">
      <c r="A78" s="600" t="s">
        <v>279</v>
      </c>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56" r:id="rId1"/>
</worksheet>
</file>

<file path=xl/worksheets/sheet20.xml><?xml version="1.0" encoding="utf-8"?>
<worksheet xmlns="http://schemas.openxmlformats.org/spreadsheetml/2006/main" xmlns:r="http://schemas.openxmlformats.org/officeDocument/2006/relationships">
  <dimension ref="A1:Q54"/>
  <sheetViews>
    <sheetView showGridLines="0" zoomScalePageLayoutView="0" workbookViewId="0" topLeftCell="A1">
      <selection activeCell="A1" sqref="A1"/>
    </sheetView>
  </sheetViews>
  <sheetFormatPr defaultColWidth="9.00390625" defaultRowHeight="13.5"/>
  <cols>
    <col min="1" max="1" width="0.875" style="20" customWidth="1"/>
    <col min="2" max="2" width="9.00390625" style="20" customWidth="1"/>
    <col min="3" max="3" width="0.875" style="20" customWidth="1"/>
    <col min="4" max="7" width="7.125" style="20" customWidth="1"/>
    <col min="8" max="10" width="7.125" style="113" customWidth="1"/>
    <col min="11" max="11" width="8.125" style="20" customWidth="1"/>
    <col min="12" max="12" width="8.25390625" style="334" customWidth="1"/>
    <col min="13" max="13" width="7.50390625" style="334" customWidth="1"/>
    <col min="14" max="14" width="8.125" style="334" customWidth="1"/>
    <col min="15" max="15" width="7.50390625" style="334" customWidth="1"/>
    <col min="16" max="16" width="8.125" style="334" customWidth="1"/>
    <col min="17" max="17" width="8.25390625" style="334" customWidth="1"/>
    <col min="18" max="16384" width="9.00390625" style="20" customWidth="1"/>
  </cols>
  <sheetData>
    <row r="1" spans="1:17" s="314" customFormat="1" ht="27.75" customHeight="1">
      <c r="A1" s="335"/>
      <c r="B1" s="336"/>
      <c r="C1" s="336"/>
      <c r="D1" s="337"/>
      <c r="E1" s="337"/>
      <c r="F1" s="337"/>
      <c r="G1" s="337"/>
      <c r="H1" s="337"/>
      <c r="I1" s="337"/>
      <c r="J1" s="338"/>
      <c r="K1" s="338"/>
      <c r="L1" s="338"/>
      <c r="M1" s="338"/>
      <c r="N1" s="337"/>
      <c r="O1" s="337"/>
      <c r="P1" s="337"/>
      <c r="Q1" s="337"/>
    </row>
    <row r="2" spans="1:17" s="37" customFormat="1" ht="19.5" customHeight="1">
      <c r="A2" s="37" t="s">
        <v>450</v>
      </c>
      <c r="K2" s="295"/>
      <c r="L2" s="295"/>
      <c r="M2" s="295"/>
      <c r="N2" s="295"/>
      <c r="O2" s="296"/>
      <c r="P2" s="296"/>
      <c r="Q2" s="296" t="s">
        <v>461</v>
      </c>
    </row>
    <row r="3" spans="1:17" s="37" customFormat="1" ht="19.5" customHeight="1">
      <c r="A3" s="297"/>
      <c r="B3" s="298"/>
      <c r="C3" s="298"/>
      <c r="D3" s="537" t="s">
        <v>471</v>
      </c>
      <c r="E3" s="538"/>
      <c r="F3" s="538"/>
      <c r="G3" s="538"/>
      <c r="H3" s="538"/>
      <c r="I3" s="538"/>
      <c r="J3" s="538"/>
      <c r="K3" s="539" t="s">
        <v>463</v>
      </c>
      <c r="L3" s="538"/>
      <c r="M3" s="538"/>
      <c r="N3" s="538"/>
      <c r="O3" s="538"/>
      <c r="P3" s="538"/>
      <c r="Q3" s="540"/>
    </row>
    <row r="4" spans="1:17" ht="12.75" customHeight="1">
      <c r="A4" s="299"/>
      <c r="B4" s="21"/>
      <c r="C4" s="300"/>
      <c r="D4" s="541" t="s">
        <v>27</v>
      </c>
      <c r="E4" s="532" t="s">
        <v>472</v>
      </c>
      <c r="F4" s="534" t="s">
        <v>465</v>
      </c>
      <c r="G4" s="532" t="s">
        <v>473</v>
      </c>
      <c r="H4" s="535" t="s">
        <v>467</v>
      </c>
      <c r="J4" s="301"/>
      <c r="K4" s="543" t="s">
        <v>27</v>
      </c>
      <c r="L4" s="532" t="s">
        <v>472</v>
      </c>
      <c r="M4" s="534" t="s">
        <v>465</v>
      </c>
      <c r="N4" s="532" t="s">
        <v>473</v>
      </c>
      <c r="O4" s="535" t="s">
        <v>467</v>
      </c>
      <c r="P4" s="126"/>
      <c r="Q4" s="302"/>
    </row>
    <row r="5" spans="1:17" ht="39" customHeight="1">
      <c r="A5" s="31"/>
      <c r="B5" s="32"/>
      <c r="C5" s="33"/>
      <c r="D5" s="542"/>
      <c r="E5" s="533"/>
      <c r="F5" s="533"/>
      <c r="G5" s="533"/>
      <c r="H5" s="536"/>
      <c r="I5" s="303" t="s">
        <v>468</v>
      </c>
      <c r="J5" s="303" t="s">
        <v>469</v>
      </c>
      <c r="K5" s="544"/>
      <c r="L5" s="533"/>
      <c r="M5" s="533"/>
      <c r="N5" s="533"/>
      <c r="O5" s="536"/>
      <c r="P5" s="303" t="s">
        <v>468</v>
      </c>
      <c r="Q5" s="304" t="s">
        <v>469</v>
      </c>
    </row>
    <row r="6" spans="1:17" s="314" customFormat="1" ht="19.5" customHeight="1">
      <c r="A6" s="545" t="s">
        <v>474</v>
      </c>
      <c r="B6" s="546"/>
      <c r="C6" s="547"/>
      <c r="D6" s="339"/>
      <c r="E6" s="340"/>
      <c r="F6" s="340"/>
      <c r="G6" s="340"/>
      <c r="H6" s="341"/>
      <c r="I6" s="341"/>
      <c r="J6" s="340"/>
      <c r="K6" s="342"/>
      <c r="L6" s="340"/>
      <c r="M6" s="340"/>
      <c r="N6" s="340"/>
      <c r="O6" s="341"/>
      <c r="P6" s="341"/>
      <c r="Q6" s="341"/>
    </row>
    <row r="7" spans="1:17" s="314" customFormat="1" ht="19.5" customHeight="1">
      <c r="A7" s="343"/>
      <c r="B7" s="344" t="s">
        <v>475</v>
      </c>
      <c r="C7" s="345"/>
      <c r="D7" s="315">
        <v>79.5</v>
      </c>
      <c r="E7" s="315">
        <v>89</v>
      </c>
      <c r="F7" s="315">
        <v>1.7</v>
      </c>
      <c r="G7" s="315">
        <v>64.5</v>
      </c>
      <c r="H7" s="315">
        <v>78.5</v>
      </c>
      <c r="I7" s="315">
        <v>76.8</v>
      </c>
      <c r="J7" s="315">
        <v>92.5</v>
      </c>
      <c r="K7" s="346">
        <v>24.3</v>
      </c>
      <c r="L7" s="315">
        <v>166.9</v>
      </c>
      <c r="M7" s="315">
        <v>7.9</v>
      </c>
      <c r="N7" s="315">
        <v>81.4</v>
      </c>
      <c r="O7" s="315">
        <v>21.6</v>
      </c>
      <c r="P7" s="315">
        <v>19</v>
      </c>
      <c r="Q7" s="317">
        <v>167.1</v>
      </c>
    </row>
    <row r="8" spans="1:17" s="314" customFormat="1" ht="19.5" customHeight="1">
      <c r="A8" s="347"/>
      <c r="B8" s="39" t="s">
        <v>184</v>
      </c>
      <c r="C8" s="40"/>
      <c r="D8" s="315">
        <v>86.1</v>
      </c>
      <c r="E8" s="315">
        <v>95.5</v>
      </c>
      <c r="F8" s="348" t="s">
        <v>476</v>
      </c>
      <c r="G8" s="315">
        <v>45.6</v>
      </c>
      <c r="H8" s="315">
        <v>84.3</v>
      </c>
      <c r="I8" s="315">
        <v>78.6</v>
      </c>
      <c r="J8" s="315">
        <v>96.7</v>
      </c>
      <c r="K8" s="346">
        <v>43.2</v>
      </c>
      <c r="L8" s="315">
        <v>332.7</v>
      </c>
      <c r="M8" s="348" t="s">
        <v>476</v>
      </c>
      <c r="N8" s="315">
        <v>115.4</v>
      </c>
      <c r="O8" s="317">
        <v>35</v>
      </c>
      <c r="P8" s="317">
        <v>23.1</v>
      </c>
      <c r="Q8" s="317">
        <v>285.6</v>
      </c>
    </row>
    <row r="9" spans="1:17" s="314" customFormat="1" ht="19.5" customHeight="1">
      <c r="A9" s="347"/>
      <c r="B9" s="39" t="s">
        <v>185</v>
      </c>
      <c r="C9" s="39"/>
      <c r="D9" s="315">
        <v>80.4</v>
      </c>
      <c r="E9" s="315">
        <v>86.1</v>
      </c>
      <c r="F9" s="315">
        <v>8.9</v>
      </c>
      <c r="G9" s="315">
        <v>64.8</v>
      </c>
      <c r="H9" s="315">
        <v>79.5</v>
      </c>
      <c r="I9" s="315">
        <v>78.6</v>
      </c>
      <c r="J9" s="315">
        <v>91.7</v>
      </c>
      <c r="K9" s="346">
        <v>26.5</v>
      </c>
      <c r="L9" s="315">
        <v>266.2</v>
      </c>
      <c r="M9" s="315">
        <v>7.4</v>
      </c>
      <c r="N9" s="315">
        <v>87</v>
      </c>
      <c r="O9" s="317">
        <v>22.5</v>
      </c>
      <c r="P9" s="317">
        <v>21.1</v>
      </c>
      <c r="Q9" s="317">
        <v>93.4</v>
      </c>
    </row>
    <row r="10" spans="1:17" s="314" customFormat="1" ht="19.5" customHeight="1">
      <c r="A10" s="347"/>
      <c r="B10" s="39" t="s">
        <v>186</v>
      </c>
      <c r="C10" s="39"/>
      <c r="D10" s="315">
        <v>79.4</v>
      </c>
      <c r="E10" s="315">
        <v>85.3</v>
      </c>
      <c r="F10" s="315">
        <v>1.8</v>
      </c>
      <c r="G10" s="315">
        <v>47.4</v>
      </c>
      <c r="H10" s="315">
        <v>79.4</v>
      </c>
      <c r="I10" s="315">
        <v>76.7</v>
      </c>
      <c r="J10" s="315">
        <v>93.1</v>
      </c>
      <c r="K10" s="346">
        <v>33.2</v>
      </c>
      <c r="L10" s="315">
        <v>273.3</v>
      </c>
      <c r="M10" s="315">
        <v>13.3</v>
      </c>
      <c r="N10" s="315">
        <v>83.5</v>
      </c>
      <c r="O10" s="317">
        <v>27</v>
      </c>
      <c r="P10" s="317">
        <v>22.1</v>
      </c>
      <c r="Q10" s="317">
        <v>168.8</v>
      </c>
    </row>
    <row r="11" spans="1:17" s="314" customFormat="1" ht="19.5" customHeight="1">
      <c r="A11" s="349"/>
      <c r="B11" s="74" t="s">
        <v>187</v>
      </c>
      <c r="C11" s="74"/>
      <c r="D11" s="322">
        <v>82.5</v>
      </c>
      <c r="E11" s="322">
        <v>90.9</v>
      </c>
      <c r="F11" s="322">
        <v>29.5</v>
      </c>
      <c r="G11" s="322">
        <v>57.8</v>
      </c>
      <c r="H11" s="322">
        <v>81</v>
      </c>
      <c r="I11" s="322">
        <v>79.6</v>
      </c>
      <c r="J11" s="322">
        <v>95</v>
      </c>
      <c r="K11" s="350">
        <v>27.8</v>
      </c>
      <c r="L11" s="322">
        <v>317.4</v>
      </c>
      <c r="M11" s="322">
        <v>8.4</v>
      </c>
      <c r="N11" s="322">
        <v>85.6</v>
      </c>
      <c r="O11" s="325">
        <v>22.1</v>
      </c>
      <c r="P11" s="325">
        <v>20</v>
      </c>
      <c r="Q11" s="325">
        <v>183.6</v>
      </c>
    </row>
    <row r="12" spans="1:17" s="314" customFormat="1" ht="19.5" customHeight="1">
      <c r="A12" s="347"/>
      <c r="B12" s="39" t="s">
        <v>188</v>
      </c>
      <c r="C12" s="39"/>
      <c r="D12" s="315">
        <v>80.6</v>
      </c>
      <c r="E12" s="315">
        <v>86.2</v>
      </c>
      <c r="F12" s="315">
        <v>0.5</v>
      </c>
      <c r="G12" s="315">
        <v>79.3</v>
      </c>
      <c r="H12" s="315">
        <v>79.8</v>
      </c>
      <c r="I12" s="315">
        <v>78.5</v>
      </c>
      <c r="J12" s="315">
        <v>92</v>
      </c>
      <c r="K12" s="346">
        <v>26.4</v>
      </c>
      <c r="L12" s="315">
        <v>244.5</v>
      </c>
      <c r="M12" s="315">
        <v>4.2</v>
      </c>
      <c r="N12" s="315">
        <v>76.5</v>
      </c>
      <c r="O12" s="317">
        <v>22.4</v>
      </c>
      <c r="P12" s="317">
        <v>20.1</v>
      </c>
      <c r="Q12" s="317">
        <v>258.7</v>
      </c>
    </row>
    <row r="13" spans="1:17" s="314" customFormat="1" ht="19.5" customHeight="1">
      <c r="A13" s="351"/>
      <c r="B13" s="39" t="s">
        <v>189</v>
      </c>
      <c r="C13" s="39"/>
      <c r="D13" s="315">
        <v>84.4</v>
      </c>
      <c r="E13" s="315">
        <v>91.9</v>
      </c>
      <c r="F13" s="315">
        <v>1.2</v>
      </c>
      <c r="G13" s="315">
        <v>42.4</v>
      </c>
      <c r="H13" s="315">
        <v>83.4</v>
      </c>
      <c r="I13" s="315">
        <v>82</v>
      </c>
      <c r="J13" s="315">
        <v>92</v>
      </c>
      <c r="K13" s="346">
        <v>30.6</v>
      </c>
      <c r="L13" s="315">
        <v>397.9</v>
      </c>
      <c r="M13" s="315">
        <v>14.7</v>
      </c>
      <c r="N13" s="315">
        <v>83.8</v>
      </c>
      <c r="O13" s="317">
        <v>24.8</v>
      </c>
      <c r="P13" s="317">
        <v>21.4</v>
      </c>
      <c r="Q13" s="317">
        <v>135.1</v>
      </c>
    </row>
    <row r="14" spans="1:17" s="314" customFormat="1" ht="19.5" customHeight="1">
      <c r="A14" s="347"/>
      <c r="B14" s="39" t="s">
        <v>190</v>
      </c>
      <c r="C14" s="39"/>
      <c r="D14" s="315">
        <v>84.7</v>
      </c>
      <c r="E14" s="315">
        <v>90.9</v>
      </c>
      <c r="F14" s="315">
        <v>1.5</v>
      </c>
      <c r="G14" s="315">
        <v>12.1</v>
      </c>
      <c r="H14" s="315">
        <v>84.6</v>
      </c>
      <c r="I14" s="315">
        <v>81.8</v>
      </c>
      <c r="J14" s="315">
        <v>96.3</v>
      </c>
      <c r="K14" s="346">
        <v>39.6</v>
      </c>
      <c r="L14" s="315">
        <v>459.8</v>
      </c>
      <c r="M14" s="315">
        <v>8.8</v>
      </c>
      <c r="N14" s="315">
        <v>53.2</v>
      </c>
      <c r="O14" s="317">
        <v>33.1</v>
      </c>
      <c r="P14" s="317">
        <v>26.7</v>
      </c>
      <c r="Q14" s="317">
        <v>173.3</v>
      </c>
    </row>
    <row r="15" spans="1:17" s="314" customFormat="1" ht="19.5" customHeight="1">
      <c r="A15" s="347"/>
      <c r="B15" s="39" t="s">
        <v>191</v>
      </c>
      <c r="C15" s="39"/>
      <c r="D15" s="315">
        <v>82.4</v>
      </c>
      <c r="E15" s="315">
        <v>69.6</v>
      </c>
      <c r="F15" s="315">
        <v>0.5</v>
      </c>
      <c r="G15" s="315">
        <v>60.9</v>
      </c>
      <c r="H15" s="315">
        <v>82.7</v>
      </c>
      <c r="I15" s="315">
        <v>80.5</v>
      </c>
      <c r="J15" s="315">
        <v>94.4</v>
      </c>
      <c r="K15" s="346">
        <v>27.5</v>
      </c>
      <c r="L15" s="315">
        <v>64.2</v>
      </c>
      <c r="M15" s="315">
        <v>7.9</v>
      </c>
      <c r="N15" s="315">
        <v>103.7</v>
      </c>
      <c r="O15" s="317">
        <v>27.3</v>
      </c>
      <c r="P15" s="317">
        <v>22.8</v>
      </c>
      <c r="Q15" s="317">
        <v>133.2</v>
      </c>
    </row>
    <row r="16" spans="1:17" s="314" customFormat="1" ht="19.5" customHeight="1">
      <c r="A16" s="349"/>
      <c r="B16" s="74" t="s">
        <v>192</v>
      </c>
      <c r="C16" s="74"/>
      <c r="D16" s="322">
        <v>82.4</v>
      </c>
      <c r="E16" s="322">
        <v>92.4</v>
      </c>
      <c r="F16" s="322">
        <v>1.3</v>
      </c>
      <c r="G16" s="322">
        <v>80.1</v>
      </c>
      <c r="H16" s="322">
        <v>80</v>
      </c>
      <c r="I16" s="322">
        <v>78</v>
      </c>
      <c r="J16" s="322">
        <v>88.4</v>
      </c>
      <c r="K16" s="350">
        <v>33.5</v>
      </c>
      <c r="L16" s="322">
        <v>358.1</v>
      </c>
      <c r="M16" s="322">
        <v>8</v>
      </c>
      <c r="N16" s="322">
        <v>58.5</v>
      </c>
      <c r="O16" s="325">
        <v>26.6</v>
      </c>
      <c r="P16" s="325">
        <v>21.6</v>
      </c>
      <c r="Q16" s="325">
        <v>135.4</v>
      </c>
    </row>
    <row r="17" spans="1:17" s="314" customFormat="1" ht="19.5" customHeight="1">
      <c r="A17" s="352"/>
      <c r="B17" s="39" t="s">
        <v>193</v>
      </c>
      <c r="C17" s="39"/>
      <c r="D17" s="315">
        <v>87.1</v>
      </c>
      <c r="E17" s="315">
        <v>93</v>
      </c>
      <c r="F17" s="315">
        <v>0.1</v>
      </c>
      <c r="G17" s="315">
        <v>39.8</v>
      </c>
      <c r="H17" s="315">
        <v>86.6</v>
      </c>
      <c r="I17" s="315">
        <v>82.6</v>
      </c>
      <c r="J17" s="315">
        <v>96.4</v>
      </c>
      <c r="K17" s="346">
        <v>37.4</v>
      </c>
      <c r="L17" s="315">
        <v>272.9</v>
      </c>
      <c r="M17" s="315">
        <v>6</v>
      </c>
      <c r="N17" s="315">
        <v>84.3</v>
      </c>
      <c r="O17" s="317">
        <v>30</v>
      </c>
      <c r="P17" s="317">
        <v>21.1</v>
      </c>
      <c r="Q17" s="317">
        <v>157.9</v>
      </c>
    </row>
    <row r="18" spans="1:17" s="314" customFormat="1" ht="19.5" customHeight="1">
      <c r="A18" s="343"/>
      <c r="B18" s="39" t="s">
        <v>194</v>
      </c>
      <c r="C18" s="39"/>
      <c r="D18" s="315">
        <v>87.4</v>
      </c>
      <c r="E18" s="315">
        <v>91.5</v>
      </c>
      <c r="F18" s="318" t="s">
        <v>470</v>
      </c>
      <c r="G18" s="315">
        <v>77</v>
      </c>
      <c r="H18" s="315">
        <v>86.4</v>
      </c>
      <c r="I18" s="315">
        <v>82.8</v>
      </c>
      <c r="J18" s="315">
        <v>95.3</v>
      </c>
      <c r="K18" s="346">
        <v>41.4</v>
      </c>
      <c r="L18" s="315">
        <v>356.2</v>
      </c>
      <c r="M18" s="318" t="s">
        <v>470</v>
      </c>
      <c r="N18" s="315">
        <v>141.5</v>
      </c>
      <c r="O18" s="317">
        <v>32.9</v>
      </c>
      <c r="P18" s="317">
        <v>23.3</v>
      </c>
      <c r="Q18" s="317">
        <v>177.5</v>
      </c>
    </row>
    <row r="19" spans="1:17" s="314" customFormat="1" ht="19.5" customHeight="1">
      <c r="A19" s="353"/>
      <c r="B19" s="74" t="s">
        <v>195</v>
      </c>
      <c r="C19" s="74"/>
      <c r="D19" s="322">
        <v>87.1</v>
      </c>
      <c r="E19" s="322">
        <v>96.3</v>
      </c>
      <c r="F19" s="322">
        <v>0.1</v>
      </c>
      <c r="G19" s="322">
        <v>75.4</v>
      </c>
      <c r="H19" s="322">
        <v>85.2</v>
      </c>
      <c r="I19" s="322">
        <v>81.1</v>
      </c>
      <c r="J19" s="322">
        <v>95.5</v>
      </c>
      <c r="K19" s="350">
        <v>37.5</v>
      </c>
      <c r="L19" s="322">
        <v>324.6</v>
      </c>
      <c r="M19" s="322">
        <v>6.7</v>
      </c>
      <c r="N19" s="325">
        <v>44.9</v>
      </c>
      <c r="O19" s="325">
        <v>30.5</v>
      </c>
      <c r="P19" s="325">
        <v>21.5</v>
      </c>
      <c r="Q19" s="325">
        <v>170.5</v>
      </c>
    </row>
    <row r="20" spans="1:17" s="314" customFormat="1" ht="19.5" customHeight="1">
      <c r="A20" s="548" t="s">
        <v>477</v>
      </c>
      <c r="B20" s="549"/>
      <c r="C20" s="550"/>
      <c r="D20" s="315"/>
      <c r="E20" s="315"/>
      <c r="F20" s="315"/>
      <c r="G20" s="317"/>
      <c r="H20" s="354"/>
      <c r="I20" s="308"/>
      <c r="J20" s="354"/>
      <c r="K20" s="316"/>
      <c r="L20" s="355"/>
      <c r="M20" s="355"/>
      <c r="N20" s="355"/>
      <c r="O20" s="355"/>
      <c r="P20" s="355"/>
      <c r="Q20" s="355"/>
    </row>
    <row r="21" spans="1:17" s="314" customFormat="1" ht="19.5" customHeight="1">
      <c r="A21" s="356"/>
      <c r="B21" s="39" t="s">
        <v>451</v>
      </c>
      <c r="C21" s="40"/>
      <c r="D21" s="315">
        <v>83.4</v>
      </c>
      <c r="E21" s="315">
        <v>86.6</v>
      </c>
      <c r="F21" s="318" t="s">
        <v>470</v>
      </c>
      <c r="G21" s="315">
        <v>39.5</v>
      </c>
      <c r="H21" s="315">
        <v>83.7</v>
      </c>
      <c r="I21" s="315">
        <v>80.8</v>
      </c>
      <c r="J21" s="315">
        <v>91.7</v>
      </c>
      <c r="K21" s="316">
        <v>37.3</v>
      </c>
      <c r="L21" s="355">
        <v>216.1</v>
      </c>
      <c r="M21" s="357" t="s">
        <v>470</v>
      </c>
      <c r="N21" s="355">
        <v>74.5</v>
      </c>
      <c r="O21" s="355">
        <v>33</v>
      </c>
      <c r="P21" s="355">
        <v>24.4</v>
      </c>
      <c r="Q21" s="355">
        <v>169.8</v>
      </c>
    </row>
    <row r="22" spans="1:17" s="314" customFormat="1" ht="19.5" customHeight="1">
      <c r="A22" s="347"/>
      <c r="B22" s="39" t="s">
        <v>197</v>
      </c>
      <c r="C22" s="40"/>
      <c r="D22" s="315">
        <v>89.3</v>
      </c>
      <c r="E22" s="315">
        <v>96.6</v>
      </c>
      <c r="F22" s="315">
        <v>1.5</v>
      </c>
      <c r="G22" s="315">
        <v>58.9</v>
      </c>
      <c r="H22" s="315">
        <v>86.8</v>
      </c>
      <c r="I22" s="315">
        <v>83.5</v>
      </c>
      <c r="J22" s="315">
        <v>98.4</v>
      </c>
      <c r="K22" s="316">
        <v>37.8</v>
      </c>
      <c r="L22" s="355">
        <v>389.6</v>
      </c>
      <c r="M22" s="355">
        <v>7.3</v>
      </c>
      <c r="N22" s="355">
        <v>123.5</v>
      </c>
      <c r="O22" s="355">
        <v>27</v>
      </c>
      <c r="P22" s="355">
        <v>20.6</v>
      </c>
      <c r="Q22" s="355">
        <v>260.3</v>
      </c>
    </row>
    <row r="23" spans="1:17" s="314" customFormat="1" ht="19.5" customHeight="1">
      <c r="A23" s="347"/>
      <c r="B23" s="39" t="s">
        <v>198</v>
      </c>
      <c r="C23" s="40"/>
      <c r="D23" s="315">
        <v>81.2</v>
      </c>
      <c r="E23" s="315">
        <v>92</v>
      </c>
      <c r="F23" s="348" t="s">
        <v>476</v>
      </c>
      <c r="G23" s="315">
        <v>52.7</v>
      </c>
      <c r="H23" s="315">
        <v>77.1</v>
      </c>
      <c r="I23" s="315">
        <v>75.6</v>
      </c>
      <c r="J23" s="315">
        <v>95.5</v>
      </c>
      <c r="K23" s="316">
        <v>38</v>
      </c>
      <c r="L23" s="355">
        <v>393.7</v>
      </c>
      <c r="M23" s="358" t="s">
        <v>476</v>
      </c>
      <c r="N23" s="355">
        <v>87.5</v>
      </c>
      <c r="O23" s="355">
        <v>26.8</v>
      </c>
      <c r="P23" s="355">
        <v>24.5</v>
      </c>
      <c r="Q23" s="355">
        <v>218</v>
      </c>
    </row>
    <row r="24" spans="1:17" s="314" customFormat="1" ht="19.5" customHeight="1">
      <c r="A24" s="347"/>
      <c r="B24" s="39" t="s">
        <v>199</v>
      </c>
      <c r="C24" s="40"/>
      <c r="D24" s="315">
        <v>85</v>
      </c>
      <c r="E24" s="315">
        <v>92.4</v>
      </c>
      <c r="F24" s="318" t="s">
        <v>470</v>
      </c>
      <c r="G24" s="315">
        <v>46.5</v>
      </c>
      <c r="H24" s="315">
        <v>83</v>
      </c>
      <c r="I24" s="315">
        <v>80.6</v>
      </c>
      <c r="J24" s="315">
        <v>92.7</v>
      </c>
      <c r="K24" s="316">
        <v>45.9</v>
      </c>
      <c r="L24" s="355">
        <v>506.1</v>
      </c>
      <c r="M24" s="357" t="s">
        <v>470</v>
      </c>
      <c r="N24" s="355">
        <v>68.2</v>
      </c>
      <c r="O24" s="355">
        <v>33.7</v>
      </c>
      <c r="P24" s="355">
        <v>26.7</v>
      </c>
      <c r="Q24" s="355">
        <v>294</v>
      </c>
    </row>
    <row r="25" spans="1:17" s="314" customFormat="1" ht="19.5" customHeight="1">
      <c r="A25" s="349"/>
      <c r="B25" s="74" t="s">
        <v>200</v>
      </c>
      <c r="C25" s="75"/>
      <c r="D25" s="322">
        <v>84.2</v>
      </c>
      <c r="E25" s="322">
        <v>87</v>
      </c>
      <c r="F25" s="323" t="s">
        <v>470</v>
      </c>
      <c r="G25" s="359" t="s">
        <v>476</v>
      </c>
      <c r="H25" s="322">
        <v>83.2</v>
      </c>
      <c r="I25" s="322">
        <v>77.5</v>
      </c>
      <c r="J25" s="322">
        <v>96.8</v>
      </c>
      <c r="K25" s="316">
        <v>43.1</v>
      </c>
      <c r="L25" s="355">
        <v>764.2</v>
      </c>
      <c r="M25" s="357" t="s">
        <v>470</v>
      </c>
      <c r="N25" s="358" t="s">
        <v>476</v>
      </c>
      <c r="O25" s="355">
        <v>30.3</v>
      </c>
      <c r="P25" s="355">
        <v>20.5</v>
      </c>
      <c r="Q25" s="355">
        <v>291.6</v>
      </c>
    </row>
    <row r="26" spans="1:17" s="314" customFormat="1" ht="19.5" customHeight="1">
      <c r="A26" s="347"/>
      <c r="B26" s="39" t="s">
        <v>452</v>
      </c>
      <c r="C26" s="40"/>
      <c r="D26" s="315">
        <v>78.4</v>
      </c>
      <c r="E26" s="315">
        <v>78.8</v>
      </c>
      <c r="F26" s="315">
        <v>0.1</v>
      </c>
      <c r="G26" s="315">
        <v>50.3</v>
      </c>
      <c r="H26" s="315">
        <v>79</v>
      </c>
      <c r="I26" s="315">
        <v>78.5</v>
      </c>
      <c r="J26" s="315">
        <v>97.4</v>
      </c>
      <c r="K26" s="307">
        <v>22.7</v>
      </c>
      <c r="L26" s="360">
        <v>113.7</v>
      </c>
      <c r="M26" s="360">
        <v>3</v>
      </c>
      <c r="N26" s="360">
        <v>53.9</v>
      </c>
      <c r="O26" s="360">
        <v>20.3</v>
      </c>
      <c r="P26" s="360">
        <v>19.8</v>
      </c>
      <c r="Q26" s="360">
        <v>76.2</v>
      </c>
    </row>
    <row r="27" spans="1:17" s="314" customFormat="1" ht="19.5" customHeight="1">
      <c r="A27" s="347"/>
      <c r="B27" s="39" t="s">
        <v>201</v>
      </c>
      <c r="C27" s="40"/>
      <c r="D27" s="315">
        <v>86</v>
      </c>
      <c r="E27" s="315">
        <v>97</v>
      </c>
      <c r="F27" s="315">
        <v>0.1</v>
      </c>
      <c r="G27" s="315">
        <v>79.7</v>
      </c>
      <c r="H27" s="315">
        <v>82.6</v>
      </c>
      <c r="I27" s="315">
        <v>81.1</v>
      </c>
      <c r="J27" s="315">
        <v>91.3</v>
      </c>
      <c r="K27" s="316">
        <v>36.7</v>
      </c>
      <c r="L27" s="355">
        <v>508.2</v>
      </c>
      <c r="M27" s="355">
        <v>4</v>
      </c>
      <c r="N27" s="355">
        <v>92.8</v>
      </c>
      <c r="O27" s="355">
        <v>26.8</v>
      </c>
      <c r="P27" s="355">
        <v>22.6</v>
      </c>
      <c r="Q27" s="355">
        <v>198.1</v>
      </c>
    </row>
    <row r="28" spans="1:17" s="314" customFormat="1" ht="19.5" customHeight="1">
      <c r="A28" s="347"/>
      <c r="B28" s="39" t="s">
        <v>202</v>
      </c>
      <c r="C28" s="40"/>
      <c r="D28" s="315">
        <v>92.2</v>
      </c>
      <c r="E28" s="315">
        <v>96.9</v>
      </c>
      <c r="F28" s="315">
        <v>0.2</v>
      </c>
      <c r="G28" s="315">
        <v>59.8</v>
      </c>
      <c r="H28" s="315">
        <v>90.9</v>
      </c>
      <c r="I28" s="315">
        <v>86.8</v>
      </c>
      <c r="J28" s="315">
        <v>98.4</v>
      </c>
      <c r="K28" s="316">
        <v>43.9</v>
      </c>
      <c r="L28" s="355">
        <v>344.2</v>
      </c>
      <c r="M28" s="355">
        <v>2</v>
      </c>
      <c r="N28" s="355">
        <v>39.7</v>
      </c>
      <c r="O28" s="355">
        <v>34</v>
      </c>
      <c r="P28" s="355">
        <v>21.7</v>
      </c>
      <c r="Q28" s="355">
        <v>349.8</v>
      </c>
    </row>
    <row r="29" spans="1:17" s="314" customFormat="1" ht="19.5" customHeight="1">
      <c r="A29" s="347"/>
      <c r="B29" s="39" t="s">
        <v>203</v>
      </c>
      <c r="C29" s="40"/>
      <c r="D29" s="315">
        <v>87.7</v>
      </c>
      <c r="E29" s="315">
        <v>96.7</v>
      </c>
      <c r="F29" s="315">
        <v>0.4</v>
      </c>
      <c r="G29" s="315">
        <v>45.5</v>
      </c>
      <c r="H29" s="315">
        <v>85.7</v>
      </c>
      <c r="I29" s="315">
        <v>82.5</v>
      </c>
      <c r="J29" s="315">
        <v>93.8</v>
      </c>
      <c r="K29" s="316">
        <v>47.3</v>
      </c>
      <c r="L29" s="355">
        <v>483.7</v>
      </c>
      <c r="M29" s="355">
        <v>9</v>
      </c>
      <c r="N29" s="355">
        <v>115.7</v>
      </c>
      <c r="O29" s="355">
        <v>36.8</v>
      </c>
      <c r="P29" s="355">
        <v>26.2</v>
      </c>
      <c r="Q29" s="355">
        <v>211.2</v>
      </c>
    </row>
    <row r="30" spans="1:17" s="314" customFormat="1" ht="19.5" customHeight="1">
      <c r="A30" s="349"/>
      <c r="B30" s="74" t="s">
        <v>204</v>
      </c>
      <c r="C30" s="75"/>
      <c r="D30" s="322">
        <v>82.6</v>
      </c>
      <c r="E30" s="322">
        <v>96.1</v>
      </c>
      <c r="F30" s="322">
        <v>1.1</v>
      </c>
      <c r="G30" s="322">
        <v>17.2</v>
      </c>
      <c r="H30" s="322">
        <v>78.7</v>
      </c>
      <c r="I30" s="322">
        <v>77.9</v>
      </c>
      <c r="J30" s="322">
        <v>94.9</v>
      </c>
      <c r="K30" s="316">
        <v>26.5</v>
      </c>
      <c r="L30" s="355">
        <v>479.7</v>
      </c>
      <c r="M30" s="355">
        <v>23</v>
      </c>
      <c r="N30" s="355">
        <v>82.5</v>
      </c>
      <c r="O30" s="355">
        <v>17.5</v>
      </c>
      <c r="P30" s="355">
        <v>16.5</v>
      </c>
      <c r="Q30" s="355">
        <v>405.1</v>
      </c>
    </row>
    <row r="31" spans="1:17" s="314" customFormat="1" ht="19.5" customHeight="1">
      <c r="A31" s="347"/>
      <c r="B31" s="39" t="s">
        <v>205</v>
      </c>
      <c r="C31" s="40"/>
      <c r="D31" s="315">
        <v>84.5</v>
      </c>
      <c r="E31" s="315">
        <v>94.5</v>
      </c>
      <c r="F31" s="318" t="s">
        <v>470</v>
      </c>
      <c r="G31" s="315">
        <v>46.8</v>
      </c>
      <c r="H31" s="315">
        <v>83.8</v>
      </c>
      <c r="I31" s="315">
        <v>81.5</v>
      </c>
      <c r="J31" s="315">
        <v>93.9</v>
      </c>
      <c r="K31" s="307">
        <v>32.7</v>
      </c>
      <c r="L31" s="360">
        <v>334</v>
      </c>
      <c r="M31" s="361" t="s">
        <v>470</v>
      </c>
      <c r="N31" s="360">
        <v>88</v>
      </c>
      <c r="O31" s="360">
        <v>27.2</v>
      </c>
      <c r="P31" s="360">
        <v>22.1</v>
      </c>
      <c r="Q31" s="360">
        <v>161.7</v>
      </c>
    </row>
    <row r="32" spans="1:17" s="314" customFormat="1" ht="19.5" customHeight="1">
      <c r="A32" s="347"/>
      <c r="B32" s="39" t="s">
        <v>206</v>
      </c>
      <c r="C32" s="40"/>
      <c r="D32" s="315">
        <v>86</v>
      </c>
      <c r="E32" s="315">
        <v>87.9</v>
      </c>
      <c r="F32" s="318" t="s">
        <v>470</v>
      </c>
      <c r="G32" s="315">
        <v>48.5</v>
      </c>
      <c r="H32" s="315">
        <v>86.6</v>
      </c>
      <c r="I32" s="315">
        <v>83.8</v>
      </c>
      <c r="J32" s="315">
        <v>94.8</v>
      </c>
      <c r="K32" s="316">
        <v>31.7</v>
      </c>
      <c r="L32" s="355">
        <v>348.2</v>
      </c>
      <c r="M32" s="357" t="s">
        <v>470</v>
      </c>
      <c r="N32" s="355">
        <v>77.9</v>
      </c>
      <c r="O32" s="355">
        <v>27.5</v>
      </c>
      <c r="P32" s="355">
        <v>20.3</v>
      </c>
      <c r="Q32" s="355">
        <v>276.1</v>
      </c>
    </row>
    <row r="33" spans="1:17" s="314" customFormat="1" ht="19.5" customHeight="1">
      <c r="A33" s="347"/>
      <c r="B33" s="39" t="s">
        <v>207</v>
      </c>
      <c r="C33" s="40"/>
      <c r="D33" s="315">
        <v>86.2</v>
      </c>
      <c r="E33" s="315">
        <v>91.6</v>
      </c>
      <c r="F33" s="315">
        <v>0.1</v>
      </c>
      <c r="G33" s="315">
        <v>35.6</v>
      </c>
      <c r="H33" s="315">
        <v>85.5</v>
      </c>
      <c r="I33" s="315">
        <v>83.3</v>
      </c>
      <c r="J33" s="315">
        <v>94.4</v>
      </c>
      <c r="K33" s="316">
        <v>28.7</v>
      </c>
      <c r="L33" s="355">
        <v>293.9</v>
      </c>
      <c r="M33" s="355">
        <v>1.3</v>
      </c>
      <c r="N33" s="355">
        <v>98.4</v>
      </c>
      <c r="O33" s="355">
        <v>23.3</v>
      </c>
      <c r="P33" s="355">
        <v>18.5</v>
      </c>
      <c r="Q33" s="355">
        <v>284.9</v>
      </c>
    </row>
    <row r="34" spans="1:17" s="314" customFormat="1" ht="19.5" customHeight="1">
      <c r="A34" s="347"/>
      <c r="B34" s="39" t="s">
        <v>208</v>
      </c>
      <c r="C34" s="40"/>
      <c r="D34" s="315">
        <v>87.1</v>
      </c>
      <c r="E34" s="315">
        <v>96.5</v>
      </c>
      <c r="F34" s="315">
        <v>0.2</v>
      </c>
      <c r="G34" s="315">
        <v>43.9</v>
      </c>
      <c r="H34" s="315">
        <v>84.1</v>
      </c>
      <c r="I34" s="315">
        <v>75.7</v>
      </c>
      <c r="J34" s="315">
        <v>97.8</v>
      </c>
      <c r="K34" s="316">
        <v>53.6</v>
      </c>
      <c r="L34" s="355">
        <v>830.8</v>
      </c>
      <c r="M34" s="355">
        <v>7</v>
      </c>
      <c r="N34" s="355">
        <v>82.6</v>
      </c>
      <c r="O34" s="355">
        <v>37.8</v>
      </c>
      <c r="P34" s="355">
        <v>21.8</v>
      </c>
      <c r="Q34" s="355">
        <v>566.7</v>
      </c>
    </row>
    <row r="35" spans="1:17" s="314" customFormat="1" ht="19.5" customHeight="1">
      <c r="A35" s="349"/>
      <c r="B35" s="74" t="s">
        <v>209</v>
      </c>
      <c r="C35" s="75"/>
      <c r="D35" s="322">
        <v>81.3</v>
      </c>
      <c r="E35" s="322">
        <v>85.4</v>
      </c>
      <c r="F35" s="323" t="s">
        <v>470</v>
      </c>
      <c r="G35" s="359" t="s">
        <v>476</v>
      </c>
      <c r="H35" s="322">
        <v>79.8</v>
      </c>
      <c r="I35" s="322">
        <v>79.1</v>
      </c>
      <c r="J35" s="322">
        <v>84.9</v>
      </c>
      <c r="K35" s="316">
        <v>21.9</v>
      </c>
      <c r="L35" s="355">
        <v>260.3</v>
      </c>
      <c r="M35" s="357" t="s">
        <v>470</v>
      </c>
      <c r="N35" s="358" t="s">
        <v>476</v>
      </c>
      <c r="O35" s="355">
        <v>15.5</v>
      </c>
      <c r="P35" s="355">
        <v>13.8</v>
      </c>
      <c r="Q35" s="355">
        <v>86.9</v>
      </c>
    </row>
    <row r="36" spans="1:17" s="314" customFormat="1" ht="19.5" customHeight="1">
      <c r="A36" s="347"/>
      <c r="B36" s="39" t="s">
        <v>210</v>
      </c>
      <c r="C36" s="40"/>
      <c r="D36" s="315">
        <v>87.4</v>
      </c>
      <c r="E36" s="315">
        <v>92.2</v>
      </c>
      <c r="F36" s="315">
        <v>0.7</v>
      </c>
      <c r="G36" s="315">
        <v>55.4</v>
      </c>
      <c r="H36" s="315">
        <v>87.5</v>
      </c>
      <c r="I36" s="315">
        <v>83.4</v>
      </c>
      <c r="J36" s="315">
        <v>97</v>
      </c>
      <c r="K36" s="307">
        <v>50.9</v>
      </c>
      <c r="L36" s="360">
        <v>306</v>
      </c>
      <c r="M36" s="360">
        <v>4.3</v>
      </c>
      <c r="N36" s="360">
        <v>83.2</v>
      </c>
      <c r="O36" s="360">
        <v>40.4</v>
      </c>
      <c r="P36" s="360">
        <v>28</v>
      </c>
      <c r="Q36" s="360">
        <v>214</v>
      </c>
    </row>
    <row r="37" spans="1:17" s="314" customFormat="1" ht="19.5" customHeight="1">
      <c r="A37" s="347"/>
      <c r="B37" s="39" t="s">
        <v>211</v>
      </c>
      <c r="C37" s="40"/>
      <c r="D37" s="315">
        <v>85.9</v>
      </c>
      <c r="E37" s="315">
        <v>97.1</v>
      </c>
      <c r="F37" s="358" t="s">
        <v>470</v>
      </c>
      <c r="G37" s="358" t="s">
        <v>476</v>
      </c>
      <c r="H37" s="315">
        <v>83.9</v>
      </c>
      <c r="I37" s="315">
        <v>81.2</v>
      </c>
      <c r="J37" s="315">
        <v>93.7</v>
      </c>
      <c r="K37" s="316">
        <v>30.7</v>
      </c>
      <c r="L37" s="355">
        <v>471.1</v>
      </c>
      <c r="M37" s="358" t="s">
        <v>470</v>
      </c>
      <c r="N37" s="358" t="s">
        <v>476</v>
      </c>
      <c r="O37" s="355">
        <v>25.5</v>
      </c>
      <c r="P37" s="355">
        <v>20.1</v>
      </c>
      <c r="Q37" s="355">
        <v>142.5</v>
      </c>
    </row>
    <row r="38" spans="1:17" s="314" customFormat="1" ht="19.5" customHeight="1">
      <c r="A38" s="347"/>
      <c r="B38" s="39" t="s">
        <v>453</v>
      </c>
      <c r="C38" s="40"/>
      <c r="D38" s="315">
        <v>80.5</v>
      </c>
      <c r="E38" s="315">
        <v>85.7</v>
      </c>
      <c r="F38" s="318" t="s">
        <v>470</v>
      </c>
      <c r="G38" s="315">
        <v>73.3</v>
      </c>
      <c r="H38" s="315">
        <v>79.8</v>
      </c>
      <c r="I38" s="315">
        <v>77.6</v>
      </c>
      <c r="J38" s="315">
        <v>90.8</v>
      </c>
      <c r="K38" s="316">
        <v>36</v>
      </c>
      <c r="L38" s="355">
        <v>328.4</v>
      </c>
      <c r="M38" s="357" t="s">
        <v>470</v>
      </c>
      <c r="N38" s="355">
        <v>107</v>
      </c>
      <c r="O38" s="355">
        <v>29.7</v>
      </c>
      <c r="P38" s="355">
        <v>24.4</v>
      </c>
      <c r="Q38" s="355">
        <v>180.6</v>
      </c>
    </row>
    <row r="39" spans="1:17" s="314" customFormat="1" ht="19.5" customHeight="1">
      <c r="A39" s="347"/>
      <c r="B39" s="39" t="s">
        <v>212</v>
      </c>
      <c r="C39" s="40"/>
      <c r="D39" s="315">
        <v>82.9</v>
      </c>
      <c r="E39" s="315">
        <v>93.9</v>
      </c>
      <c r="F39" s="318" t="s">
        <v>470</v>
      </c>
      <c r="G39" s="315">
        <v>62.5</v>
      </c>
      <c r="H39" s="315">
        <v>82.2</v>
      </c>
      <c r="I39" s="315">
        <v>80.1</v>
      </c>
      <c r="J39" s="315">
        <v>93.2</v>
      </c>
      <c r="K39" s="316">
        <v>38.9</v>
      </c>
      <c r="L39" s="355">
        <v>677.5</v>
      </c>
      <c r="M39" s="357" t="s">
        <v>470</v>
      </c>
      <c r="N39" s="355">
        <v>213.6</v>
      </c>
      <c r="O39" s="355">
        <v>31.7</v>
      </c>
      <c r="P39" s="355">
        <v>26.2</v>
      </c>
      <c r="Q39" s="355">
        <v>251.3</v>
      </c>
    </row>
    <row r="40" spans="1:17" s="314" customFormat="1" ht="19.5" customHeight="1">
      <c r="A40" s="347"/>
      <c r="B40" s="39" t="s">
        <v>213</v>
      </c>
      <c r="C40" s="40"/>
      <c r="D40" s="315">
        <v>84.1</v>
      </c>
      <c r="E40" s="315">
        <v>91</v>
      </c>
      <c r="F40" s="315">
        <v>0.1</v>
      </c>
      <c r="G40" s="315">
        <v>31.5</v>
      </c>
      <c r="H40" s="315">
        <v>82.5</v>
      </c>
      <c r="I40" s="315">
        <v>80.6</v>
      </c>
      <c r="J40" s="315">
        <v>94.1</v>
      </c>
      <c r="K40" s="316">
        <v>34.5</v>
      </c>
      <c r="L40" s="355">
        <v>272.7</v>
      </c>
      <c r="M40" s="355">
        <v>5</v>
      </c>
      <c r="N40" s="355">
        <v>77.4</v>
      </c>
      <c r="O40" s="355">
        <v>25.6</v>
      </c>
      <c r="P40" s="355">
        <v>22.1</v>
      </c>
      <c r="Q40" s="355">
        <v>119.1</v>
      </c>
    </row>
    <row r="41" spans="1:17" s="314" customFormat="1" ht="19.5" customHeight="1">
      <c r="A41" s="362"/>
      <c r="B41" s="363" t="s">
        <v>454</v>
      </c>
      <c r="C41" s="364"/>
      <c r="D41" s="306">
        <v>82.8</v>
      </c>
      <c r="E41" s="306">
        <v>85</v>
      </c>
      <c r="F41" s="365" t="s">
        <v>470</v>
      </c>
      <c r="G41" s="308">
        <v>100.9</v>
      </c>
      <c r="H41" s="306">
        <v>82.6</v>
      </c>
      <c r="I41" s="306">
        <v>78.8</v>
      </c>
      <c r="J41" s="366">
        <v>95.8</v>
      </c>
      <c r="K41" s="307">
        <v>31.3</v>
      </c>
      <c r="L41" s="360">
        <v>294.3</v>
      </c>
      <c r="M41" s="361" t="s">
        <v>470</v>
      </c>
      <c r="N41" s="308">
        <v>82.6</v>
      </c>
      <c r="O41" s="360">
        <v>28.3</v>
      </c>
      <c r="P41" s="360">
        <v>21.8</v>
      </c>
      <c r="Q41" s="360">
        <v>142.8</v>
      </c>
    </row>
    <row r="42" spans="1:17" s="314" customFormat="1" ht="19.5" customHeight="1">
      <c r="A42" s="347"/>
      <c r="B42" s="39" t="s">
        <v>214</v>
      </c>
      <c r="C42" s="40"/>
      <c r="D42" s="315">
        <v>88.2</v>
      </c>
      <c r="E42" s="315">
        <v>97.6</v>
      </c>
      <c r="F42" s="315">
        <v>0.4</v>
      </c>
      <c r="G42" s="358" t="s">
        <v>476</v>
      </c>
      <c r="H42" s="315">
        <v>85.2</v>
      </c>
      <c r="I42" s="315">
        <v>83.3</v>
      </c>
      <c r="J42" s="315">
        <v>91.6</v>
      </c>
      <c r="K42" s="316">
        <v>37.5</v>
      </c>
      <c r="L42" s="355">
        <v>476.7</v>
      </c>
      <c r="M42" s="355">
        <v>14</v>
      </c>
      <c r="N42" s="358" t="s">
        <v>476</v>
      </c>
      <c r="O42" s="355">
        <v>27.4</v>
      </c>
      <c r="P42" s="355">
        <v>21.8</v>
      </c>
      <c r="Q42" s="355">
        <v>99.4</v>
      </c>
    </row>
    <row r="43" spans="1:17" s="314" customFormat="1" ht="19.5" customHeight="1">
      <c r="A43" s="347"/>
      <c r="B43" s="39" t="s">
        <v>215</v>
      </c>
      <c r="C43" s="40"/>
      <c r="D43" s="315">
        <v>82.3</v>
      </c>
      <c r="E43" s="315">
        <v>95.5</v>
      </c>
      <c r="F43" s="318" t="s">
        <v>470</v>
      </c>
      <c r="G43" s="315">
        <v>43.9</v>
      </c>
      <c r="H43" s="315">
        <v>81.2</v>
      </c>
      <c r="I43" s="315">
        <v>80.4</v>
      </c>
      <c r="J43" s="315">
        <v>89.7</v>
      </c>
      <c r="K43" s="316">
        <v>27</v>
      </c>
      <c r="L43" s="355">
        <v>491.1</v>
      </c>
      <c r="M43" s="357" t="s">
        <v>470</v>
      </c>
      <c r="N43" s="355">
        <v>118.7</v>
      </c>
      <c r="O43" s="355">
        <v>21.6</v>
      </c>
      <c r="P43" s="355">
        <v>19.6</v>
      </c>
      <c r="Q43" s="355">
        <v>229.5</v>
      </c>
    </row>
    <row r="44" spans="1:17" s="314" customFormat="1" ht="19.5" customHeight="1">
      <c r="A44" s="347"/>
      <c r="B44" s="39" t="s">
        <v>455</v>
      </c>
      <c r="C44" s="40"/>
      <c r="D44" s="315">
        <v>86.3</v>
      </c>
      <c r="E44" s="315">
        <v>92.8</v>
      </c>
      <c r="F44" s="315">
        <v>2.6</v>
      </c>
      <c r="G44" s="315">
        <v>26.1</v>
      </c>
      <c r="H44" s="315">
        <v>85.3</v>
      </c>
      <c r="I44" s="315">
        <v>82.2</v>
      </c>
      <c r="J44" s="315">
        <v>93</v>
      </c>
      <c r="K44" s="316">
        <v>40.3</v>
      </c>
      <c r="L44" s="355">
        <v>337.8</v>
      </c>
      <c r="M44" s="355">
        <v>57</v>
      </c>
      <c r="N44" s="355">
        <v>87.9</v>
      </c>
      <c r="O44" s="355">
        <v>32.8</v>
      </c>
      <c r="P44" s="355">
        <v>23.2</v>
      </c>
      <c r="Q44" s="355">
        <v>279</v>
      </c>
    </row>
    <row r="45" spans="1:17" s="314" customFormat="1" ht="19.5" customHeight="1">
      <c r="A45" s="347"/>
      <c r="B45" s="39" t="s">
        <v>216</v>
      </c>
      <c r="C45" s="40"/>
      <c r="D45" s="315">
        <v>84.7</v>
      </c>
      <c r="E45" s="315">
        <v>84.5</v>
      </c>
      <c r="F45" s="318" t="s">
        <v>470</v>
      </c>
      <c r="G45" s="315">
        <v>37.6</v>
      </c>
      <c r="H45" s="315">
        <v>85.8</v>
      </c>
      <c r="I45" s="315">
        <v>77.3</v>
      </c>
      <c r="J45" s="315">
        <v>94.8</v>
      </c>
      <c r="K45" s="316">
        <v>53.9</v>
      </c>
      <c r="L45" s="355">
        <v>259.6</v>
      </c>
      <c r="M45" s="357" t="s">
        <v>470</v>
      </c>
      <c r="N45" s="355">
        <v>59.5</v>
      </c>
      <c r="O45" s="355">
        <v>45.6</v>
      </c>
      <c r="P45" s="355">
        <v>23</v>
      </c>
      <c r="Q45" s="355">
        <v>236</v>
      </c>
    </row>
    <row r="46" spans="1:17" s="314" customFormat="1" ht="19.5" customHeight="1">
      <c r="A46" s="362"/>
      <c r="B46" s="363" t="s">
        <v>217</v>
      </c>
      <c r="C46" s="364"/>
      <c r="D46" s="306">
        <v>86.8</v>
      </c>
      <c r="E46" s="306">
        <v>92.9</v>
      </c>
      <c r="F46" s="365" t="s">
        <v>470</v>
      </c>
      <c r="G46" s="306">
        <v>28.1</v>
      </c>
      <c r="H46" s="306">
        <v>85.1</v>
      </c>
      <c r="I46" s="306">
        <v>81.1</v>
      </c>
      <c r="J46" s="306">
        <v>96.7</v>
      </c>
      <c r="K46" s="307">
        <v>47.4</v>
      </c>
      <c r="L46" s="360">
        <v>568.8</v>
      </c>
      <c r="M46" s="361" t="s">
        <v>470</v>
      </c>
      <c r="N46" s="360">
        <v>82</v>
      </c>
      <c r="O46" s="360">
        <v>33.2</v>
      </c>
      <c r="P46" s="360">
        <v>24.5</v>
      </c>
      <c r="Q46" s="360">
        <v>168.3</v>
      </c>
    </row>
    <row r="47" spans="1:17" ht="19.5" customHeight="1">
      <c r="A47" s="347"/>
      <c r="B47" s="39" t="s">
        <v>218</v>
      </c>
      <c r="C47" s="40"/>
      <c r="D47" s="315">
        <v>90</v>
      </c>
      <c r="E47" s="315">
        <v>93</v>
      </c>
      <c r="F47" s="315">
        <v>0.5</v>
      </c>
      <c r="G47" s="315">
        <v>60.3</v>
      </c>
      <c r="H47" s="315">
        <v>89.5</v>
      </c>
      <c r="I47" s="315">
        <v>85.7</v>
      </c>
      <c r="J47" s="315">
        <v>96.3</v>
      </c>
      <c r="K47" s="316">
        <v>37.4</v>
      </c>
      <c r="L47" s="355">
        <v>341.7</v>
      </c>
      <c r="M47" s="355">
        <v>2.4</v>
      </c>
      <c r="N47" s="355">
        <v>76.2</v>
      </c>
      <c r="O47" s="355">
        <v>30.6</v>
      </c>
      <c r="P47" s="355">
        <v>19.6</v>
      </c>
      <c r="Q47" s="355">
        <v>176.5</v>
      </c>
    </row>
    <row r="48" spans="1:17" ht="19.5" customHeight="1">
      <c r="A48" s="347"/>
      <c r="B48" s="39" t="s">
        <v>219</v>
      </c>
      <c r="C48" s="40"/>
      <c r="D48" s="315">
        <v>89.4</v>
      </c>
      <c r="E48" s="317">
        <v>97.5</v>
      </c>
      <c r="F48" s="354">
        <v>0.7</v>
      </c>
      <c r="G48" s="358" t="s">
        <v>476</v>
      </c>
      <c r="H48" s="354">
        <v>85</v>
      </c>
      <c r="I48" s="317">
        <v>84.5</v>
      </c>
      <c r="J48" s="354">
        <v>89.1</v>
      </c>
      <c r="K48" s="346">
        <v>36.2</v>
      </c>
      <c r="L48" s="317">
        <v>548.2</v>
      </c>
      <c r="M48" s="354">
        <v>15</v>
      </c>
      <c r="N48" s="358" t="s">
        <v>476</v>
      </c>
      <c r="O48" s="354">
        <v>22.7</v>
      </c>
      <c r="P48" s="317">
        <v>20.3</v>
      </c>
      <c r="Q48" s="355">
        <v>106.9</v>
      </c>
    </row>
    <row r="49" spans="1:17" ht="19.5" customHeight="1">
      <c r="A49" s="347"/>
      <c r="B49" s="39" t="s">
        <v>220</v>
      </c>
      <c r="C49" s="40"/>
      <c r="D49" s="315">
        <v>87.7</v>
      </c>
      <c r="E49" s="317">
        <v>96</v>
      </c>
      <c r="F49" s="367" t="s">
        <v>470</v>
      </c>
      <c r="G49" s="317">
        <v>62.1</v>
      </c>
      <c r="H49" s="354">
        <v>85.8</v>
      </c>
      <c r="I49" s="317">
        <v>81.9</v>
      </c>
      <c r="J49" s="354">
        <v>96.4</v>
      </c>
      <c r="K49" s="346">
        <v>40.4</v>
      </c>
      <c r="L49" s="317">
        <v>324.2</v>
      </c>
      <c r="M49" s="367" t="s">
        <v>478</v>
      </c>
      <c r="N49" s="317">
        <v>93.6</v>
      </c>
      <c r="O49" s="354">
        <v>30.8</v>
      </c>
      <c r="P49" s="317">
        <v>22.1</v>
      </c>
      <c r="Q49" s="355">
        <v>211</v>
      </c>
    </row>
    <row r="50" spans="1:17" s="37" customFormat="1" ht="19.5" customHeight="1">
      <c r="A50" s="349"/>
      <c r="B50" s="74" t="s">
        <v>221</v>
      </c>
      <c r="C50" s="75"/>
      <c r="D50" s="322">
        <v>90.2</v>
      </c>
      <c r="E50" s="325">
        <v>97.5</v>
      </c>
      <c r="F50" s="368" t="s">
        <v>478</v>
      </c>
      <c r="G50" s="325">
        <v>43.8</v>
      </c>
      <c r="H50" s="369">
        <v>88.5</v>
      </c>
      <c r="I50" s="325">
        <v>86.1</v>
      </c>
      <c r="J50" s="369">
        <v>93.5</v>
      </c>
      <c r="K50" s="350">
        <v>43.4</v>
      </c>
      <c r="L50" s="325">
        <v>517.9</v>
      </c>
      <c r="M50" s="370" t="s">
        <v>470</v>
      </c>
      <c r="N50" s="325">
        <v>137</v>
      </c>
      <c r="O50" s="369">
        <v>31.8</v>
      </c>
      <c r="P50" s="325">
        <v>22</v>
      </c>
      <c r="Q50" s="371">
        <v>137</v>
      </c>
    </row>
    <row r="51" spans="1:17" ht="24" customHeight="1">
      <c r="A51" s="268" t="s">
        <v>479</v>
      </c>
      <c r="Q51" s="269" t="s">
        <v>384</v>
      </c>
    </row>
    <row r="52" ht="19.5" customHeight="1">
      <c r="A52" s="372" t="s">
        <v>480</v>
      </c>
    </row>
    <row r="53" spans="1:17" s="65" customFormat="1" ht="18" customHeight="1">
      <c r="A53" s="373" t="s">
        <v>481</v>
      </c>
      <c r="H53" s="374"/>
      <c r="I53" s="374"/>
      <c r="J53" s="374"/>
      <c r="L53" s="375"/>
      <c r="M53" s="375"/>
      <c r="N53" s="375"/>
      <c r="O53" s="375"/>
      <c r="P53" s="375"/>
      <c r="Q53" s="375"/>
    </row>
    <row r="54" spans="1:17" ht="46.5" customHeight="1">
      <c r="A54" s="551" t="s">
        <v>482</v>
      </c>
      <c r="B54" s="552"/>
      <c r="C54" s="552"/>
      <c r="D54" s="552"/>
      <c r="E54" s="552"/>
      <c r="F54" s="552"/>
      <c r="G54" s="552"/>
      <c r="H54" s="552"/>
      <c r="I54" s="552"/>
      <c r="J54" s="552"/>
      <c r="K54" s="552"/>
      <c r="L54" s="552"/>
      <c r="M54" s="552"/>
      <c r="N54" s="552"/>
      <c r="O54" s="552"/>
      <c r="P54" s="552"/>
      <c r="Q54" s="552"/>
    </row>
  </sheetData>
  <sheetProtection/>
  <mergeCells count="15">
    <mergeCell ref="O4:O5"/>
    <mergeCell ref="A6:C6"/>
    <mergeCell ref="A20:C20"/>
    <mergeCell ref="A54:Q54"/>
    <mergeCell ref="D3:J3"/>
    <mergeCell ref="K3:Q3"/>
    <mergeCell ref="D4:D5"/>
    <mergeCell ref="E4:E5"/>
    <mergeCell ref="F4:F5"/>
    <mergeCell ref="G4:G5"/>
    <mergeCell ref="H4:H5"/>
    <mergeCell ref="K4:K5"/>
    <mergeCell ref="L4:L5"/>
    <mergeCell ref="M4:M5"/>
    <mergeCell ref="N4:N5"/>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Q55"/>
  <sheetViews>
    <sheetView showGridLines="0" zoomScalePageLayoutView="0" workbookViewId="0" topLeftCell="A1">
      <selection activeCell="A1" sqref="A1"/>
    </sheetView>
  </sheetViews>
  <sheetFormatPr defaultColWidth="9.00390625" defaultRowHeight="13.5"/>
  <cols>
    <col min="1" max="1" width="0.74609375" style="380" customWidth="1"/>
    <col min="2" max="2" width="0.875" style="380" customWidth="1"/>
    <col min="3" max="3" width="10.00390625" style="80" customWidth="1"/>
    <col min="4" max="4" width="0.875" style="80" customWidth="1"/>
    <col min="5" max="5" width="12.25390625" style="80" bestFit="1" customWidth="1"/>
    <col min="6" max="6" width="11.25390625" style="80" bestFit="1" customWidth="1"/>
    <col min="7" max="7" width="9.50390625" style="80" customWidth="1"/>
    <col min="8" max="10" width="11.125" style="80" customWidth="1"/>
    <col min="11" max="16" width="8.125" style="80" customWidth="1"/>
    <col min="17" max="17" width="3.75390625" style="380" customWidth="1"/>
    <col min="18" max="16384" width="9.00390625" style="380" customWidth="1"/>
  </cols>
  <sheetData>
    <row r="1" spans="1:17" ht="22.5" customHeight="1">
      <c r="A1" s="376" t="s">
        <v>483</v>
      </c>
      <c r="B1" s="377"/>
      <c r="C1" s="378"/>
      <c r="D1" s="378"/>
      <c r="E1" s="378"/>
      <c r="F1" s="379"/>
      <c r="G1" s="378"/>
      <c r="H1" s="378"/>
      <c r="I1" s="378"/>
      <c r="J1" s="378"/>
      <c r="K1" s="378"/>
      <c r="L1" s="378"/>
      <c r="M1" s="378"/>
      <c r="N1" s="378"/>
      <c r="O1" s="378"/>
      <c r="P1" s="378"/>
      <c r="Q1" s="377"/>
    </row>
    <row r="2" spans="3:17" ht="21">
      <c r="C2" s="376"/>
      <c r="D2" s="378"/>
      <c r="E2" s="378"/>
      <c r="F2" s="379"/>
      <c r="G2" s="378"/>
      <c r="H2" s="378"/>
      <c r="I2" s="378"/>
      <c r="J2" s="378"/>
      <c r="K2" s="378"/>
      <c r="L2" s="378"/>
      <c r="M2" s="378"/>
      <c r="N2" s="381"/>
      <c r="O2" s="381"/>
      <c r="P2" s="382" t="s">
        <v>484</v>
      </c>
      <c r="Q2" s="24"/>
    </row>
    <row r="3" spans="2:17" s="383" customFormat="1" ht="13.5">
      <c r="B3" s="80" t="s">
        <v>128</v>
      </c>
      <c r="C3" s="80"/>
      <c r="D3" s="80"/>
      <c r="E3" s="80"/>
      <c r="F3" s="80"/>
      <c r="G3" s="80"/>
      <c r="H3" s="80"/>
      <c r="I3" s="80"/>
      <c r="J3" s="80"/>
      <c r="K3" s="80"/>
      <c r="L3" s="80"/>
      <c r="M3" s="80"/>
      <c r="N3" s="384"/>
      <c r="O3" s="384"/>
      <c r="P3" s="385" t="s">
        <v>443</v>
      </c>
      <c r="Q3" s="386"/>
    </row>
    <row r="4" spans="2:16" ht="13.5">
      <c r="B4" s="387"/>
      <c r="C4" s="388"/>
      <c r="D4" s="389"/>
      <c r="E4" s="390" t="s">
        <v>485</v>
      </c>
      <c r="F4" s="390"/>
      <c r="G4" s="390"/>
      <c r="H4" s="390"/>
      <c r="I4" s="390"/>
      <c r="J4" s="390"/>
      <c r="K4" s="391" t="s">
        <v>486</v>
      </c>
      <c r="L4" s="390"/>
      <c r="M4" s="390"/>
      <c r="N4" s="390"/>
      <c r="O4" s="390"/>
      <c r="P4" s="392"/>
    </row>
    <row r="5" spans="2:16" ht="13.5" customHeight="1">
      <c r="B5" s="393"/>
      <c r="C5" s="188"/>
      <c r="D5" s="394"/>
      <c r="E5" s="556" t="s">
        <v>487</v>
      </c>
      <c r="F5" s="556" t="s">
        <v>488</v>
      </c>
      <c r="G5" s="556" t="s">
        <v>489</v>
      </c>
      <c r="H5" s="553" t="s">
        <v>490</v>
      </c>
      <c r="I5" s="554"/>
      <c r="J5" s="554"/>
      <c r="K5" s="395"/>
      <c r="L5" s="556" t="s">
        <v>488</v>
      </c>
      <c r="M5" s="556" t="s">
        <v>489</v>
      </c>
      <c r="N5" s="553" t="s">
        <v>490</v>
      </c>
      <c r="O5" s="554"/>
      <c r="P5" s="555"/>
    </row>
    <row r="6" spans="2:16" ht="24.75" customHeight="1">
      <c r="B6" s="396"/>
      <c r="C6" s="397"/>
      <c r="D6" s="398"/>
      <c r="E6" s="533"/>
      <c r="F6" s="533"/>
      <c r="G6" s="533"/>
      <c r="H6" s="399" t="s">
        <v>491</v>
      </c>
      <c r="I6" s="400" t="s">
        <v>492</v>
      </c>
      <c r="J6" s="400" t="s">
        <v>493</v>
      </c>
      <c r="K6" s="401" t="s">
        <v>27</v>
      </c>
      <c r="L6" s="533"/>
      <c r="M6" s="533"/>
      <c r="N6" s="399" t="s">
        <v>491</v>
      </c>
      <c r="O6" s="400" t="s">
        <v>492</v>
      </c>
      <c r="P6" s="402" t="s">
        <v>493</v>
      </c>
    </row>
    <row r="7" spans="2:16" ht="21.75" customHeight="1">
      <c r="B7" s="403"/>
      <c r="C7" s="404" t="s">
        <v>133</v>
      </c>
      <c r="D7" s="405"/>
      <c r="E7" s="406">
        <v>1637671.6</v>
      </c>
      <c r="F7" s="407">
        <v>174261.2</v>
      </c>
      <c r="G7" s="407">
        <v>9337.3</v>
      </c>
      <c r="H7" s="407">
        <v>739259.7</v>
      </c>
      <c r="I7" s="408">
        <v>535522.4</v>
      </c>
      <c r="J7" s="408">
        <v>203737.3</v>
      </c>
      <c r="K7" s="409">
        <v>99.7</v>
      </c>
      <c r="L7" s="410">
        <v>10.6</v>
      </c>
      <c r="M7" s="410">
        <v>0.6</v>
      </c>
      <c r="N7" s="410">
        <v>45</v>
      </c>
      <c r="O7" s="411">
        <v>32.6</v>
      </c>
      <c r="P7" s="412">
        <v>12.4</v>
      </c>
    </row>
    <row r="8" spans="2:16" ht="21.75" customHeight="1">
      <c r="B8" s="393"/>
      <c r="C8" s="413" t="s">
        <v>134</v>
      </c>
      <c r="D8" s="40"/>
      <c r="E8" s="414">
        <v>101251.5</v>
      </c>
      <c r="F8" s="415">
        <v>8301.2</v>
      </c>
      <c r="G8" s="415">
        <v>516.4</v>
      </c>
      <c r="H8" s="415">
        <v>45759.1</v>
      </c>
      <c r="I8" s="416">
        <v>30270.5</v>
      </c>
      <c r="J8" s="416">
        <v>15488.6</v>
      </c>
      <c r="K8" s="417">
        <v>95.1</v>
      </c>
      <c r="L8" s="418">
        <v>7.8</v>
      </c>
      <c r="M8" s="418">
        <v>0.5</v>
      </c>
      <c r="N8" s="418">
        <v>43</v>
      </c>
      <c r="O8" s="419">
        <v>28.4</v>
      </c>
      <c r="P8" s="420">
        <v>14.6</v>
      </c>
    </row>
    <row r="9" spans="2:16" ht="21.75" customHeight="1">
      <c r="B9" s="393"/>
      <c r="C9" s="413" t="s">
        <v>135</v>
      </c>
      <c r="D9" s="40"/>
      <c r="E9" s="414">
        <v>18356.4</v>
      </c>
      <c r="F9" s="415">
        <v>1615.7</v>
      </c>
      <c r="G9" s="415">
        <v>47.2</v>
      </c>
      <c r="H9" s="415">
        <v>9267.7</v>
      </c>
      <c r="I9" s="416">
        <v>6822.1</v>
      </c>
      <c r="J9" s="416">
        <v>2445.6</v>
      </c>
      <c r="K9" s="417">
        <v>91.4</v>
      </c>
      <c r="L9" s="418">
        <v>8</v>
      </c>
      <c r="M9" s="418">
        <v>0.2</v>
      </c>
      <c r="N9" s="418">
        <v>46.1</v>
      </c>
      <c r="O9" s="419">
        <v>34</v>
      </c>
      <c r="P9" s="420">
        <v>12.2</v>
      </c>
    </row>
    <row r="10" spans="2:16" ht="21.75" customHeight="1">
      <c r="B10" s="393"/>
      <c r="C10" s="413" t="s">
        <v>136</v>
      </c>
      <c r="D10" s="40"/>
      <c r="E10" s="414">
        <v>19393.9</v>
      </c>
      <c r="F10" s="415">
        <v>1771.6</v>
      </c>
      <c r="G10" s="415">
        <v>231.4</v>
      </c>
      <c r="H10" s="415">
        <v>9672.4</v>
      </c>
      <c r="I10" s="416">
        <v>7702.7</v>
      </c>
      <c r="J10" s="416">
        <v>1969.7</v>
      </c>
      <c r="K10" s="417">
        <v>92.8</v>
      </c>
      <c r="L10" s="418">
        <v>8.5</v>
      </c>
      <c r="M10" s="418">
        <v>1.1</v>
      </c>
      <c r="N10" s="418">
        <v>46.3</v>
      </c>
      <c r="O10" s="419">
        <v>36.9</v>
      </c>
      <c r="P10" s="420">
        <v>9.4</v>
      </c>
    </row>
    <row r="11" spans="2:16" ht="21.75" customHeight="1">
      <c r="B11" s="393"/>
      <c r="C11" s="413" t="s">
        <v>137</v>
      </c>
      <c r="D11" s="40"/>
      <c r="E11" s="414">
        <v>25424.2</v>
      </c>
      <c r="F11" s="415">
        <v>2722.4</v>
      </c>
      <c r="G11" s="415">
        <v>231.9</v>
      </c>
      <c r="H11" s="415">
        <v>12216.4</v>
      </c>
      <c r="I11" s="416">
        <v>8912.1</v>
      </c>
      <c r="J11" s="416">
        <v>3304.3</v>
      </c>
      <c r="K11" s="417">
        <v>96</v>
      </c>
      <c r="L11" s="418">
        <v>10.3</v>
      </c>
      <c r="M11" s="418">
        <v>0.9</v>
      </c>
      <c r="N11" s="418">
        <v>46.1</v>
      </c>
      <c r="O11" s="419">
        <v>33.6</v>
      </c>
      <c r="P11" s="420">
        <v>12.5</v>
      </c>
    </row>
    <row r="12" spans="2:16" ht="21.75" customHeight="1">
      <c r="B12" s="403"/>
      <c r="C12" s="421" t="s">
        <v>138</v>
      </c>
      <c r="D12" s="405"/>
      <c r="E12" s="406">
        <v>16913.9</v>
      </c>
      <c r="F12" s="407">
        <v>1553.2</v>
      </c>
      <c r="G12" s="407">
        <v>46.5</v>
      </c>
      <c r="H12" s="407">
        <v>8166.8</v>
      </c>
      <c r="I12" s="408">
        <v>6122.7</v>
      </c>
      <c r="J12" s="408">
        <v>2044.1</v>
      </c>
      <c r="K12" s="409">
        <v>95.5</v>
      </c>
      <c r="L12" s="410">
        <v>8.8</v>
      </c>
      <c r="M12" s="410">
        <v>0.3</v>
      </c>
      <c r="N12" s="410">
        <v>46.1</v>
      </c>
      <c r="O12" s="411">
        <v>34.6</v>
      </c>
      <c r="P12" s="412">
        <v>11.5</v>
      </c>
    </row>
    <row r="13" spans="2:16" ht="21.75" customHeight="1">
      <c r="B13" s="393"/>
      <c r="C13" s="413" t="s">
        <v>139</v>
      </c>
      <c r="D13" s="40"/>
      <c r="E13" s="414">
        <v>15093.3</v>
      </c>
      <c r="F13" s="415">
        <v>1489.8</v>
      </c>
      <c r="G13" s="415">
        <v>32.3</v>
      </c>
      <c r="H13" s="415">
        <v>7405.2</v>
      </c>
      <c r="I13" s="416">
        <v>5945.6</v>
      </c>
      <c r="J13" s="416">
        <v>1459.6</v>
      </c>
      <c r="K13" s="417">
        <v>101.3</v>
      </c>
      <c r="L13" s="418">
        <v>10</v>
      </c>
      <c r="M13" s="418">
        <v>0.2</v>
      </c>
      <c r="N13" s="418">
        <v>49.7</v>
      </c>
      <c r="O13" s="419">
        <v>39.9</v>
      </c>
      <c r="P13" s="420">
        <v>9.8</v>
      </c>
    </row>
    <row r="14" spans="2:16" ht="21.75" customHeight="1">
      <c r="B14" s="393"/>
      <c r="C14" s="413" t="s">
        <v>140</v>
      </c>
      <c r="D14" s="40"/>
      <c r="E14" s="414">
        <v>28420.2</v>
      </c>
      <c r="F14" s="415">
        <v>2455.3</v>
      </c>
      <c r="G14" s="415">
        <v>146.9</v>
      </c>
      <c r="H14" s="415">
        <v>13814.3</v>
      </c>
      <c r="I14" s="416">
        <v>8859.9</v>
      </c>
      <c r="J14" s="416">
        <v>4954.4</v>
      </c>
      <c r="K14" s="417">
        <v>90.9</v>
      </c>
      <c r="L14" s="418">
        <v>7.9</v>
      </c>
      <c r="M14" s="418">
        <v>0.5</v>
      </c>
      <c r="N14" s="418">
        <v>44.2</v>
      </c>
      <c r="O14" s="419">
        <v>28.3</v>
      </c>
      <c r="P14" s="420">
        <v>15.8</v>
      </c>
    </row>
    <row r="15" spans="2:16" ht="21.75" customHeight="1">
      <c r="B15" s="393"/>
      <c r="C15" s="413" t="s">
        <v>141</v>
      </c>
      <c r="D15" s="40"/>
      <c r="E15" s="414">
        <v>31914</v>
      </c>
      <c r="F15" s="415">
        <v>3306.4</v>
      </c>
      <c r="G15" s="415">
        <v>70.8</v>
      </c>
      <c r="H15" s="415">
        <v>14158.5</v>
      </c>
      <c r="I15" s="416">
        <v>9380</v>
      </c>
      <c r="J15" s="416">
        <v>4778.5</v>
      </c>
      <c r="K15" s="417">
        <v>95.5</v>
      </c>
      <c r="L15" s="418">
        <v>9.9</v>
      </c>
      <c r="M15" s="418">
        <v>0.2</v>
      </c>
      <c r="N15" s="418">
        <v>42.4</v>
      </c>
      <c r="O15" s="419">
        <v>28.1</v>
      </c>
      <c r="P15" s="420">
        <v>14.3</v>
      </c>
    </row>
    <row r="16" spans="2:16" ht="21.75" customHeight="1">
      <c r="B16" s="393"/>
      <c r="C16" s="413" t="s">
        <v>142</v>
      </c>
      <c r="D16" s="40"/>
      <c r="E16" s="414">
        <v>22506.1</v>
      </c>
      <c r="F16" s="415">
        <v>2705</v>
      </c>
      <c r="G16" s="415">
        <v>86.4</v>
      </c>
      <c r="H16" s="415">
        <v>10214.2</v>
      </c>
      <c r="I16" s="416">
        <v>6959.9</v>
      </c>
      <c r="J16" s="416">
        <v>3254.3</v>
      </c>
      <c r="K16" s="417">
        <v>99.4</v>
      </c>
      <c r="L16" s="418">
        <v>11.9</v>
      </c>
      <c r="M16" s="418">
        <v>0.4</v>
      </c>
      <c r="N16" s="418">
        <v>45.1</v>
      </c>
      <c r="O16" s="419">
        <v>30.7</v>
      </c>
      <c r="P16" s="420">
        <v>14.4</v>
      </c>
    </row>
    <row r="17" spans="2:16" ht="21.75" customHeight="1">
      <c r="B17" s="403"/>
      <c r="C17" s="404" t="s">
        <v>143</v>
      </c>
      <c r="D17" s="405"/>
      <c r="E17" s="406">
        <v>25090.3</v>
      </c>
      <c r="F17" s="407">
        <v>2514.8</v>
      </c>
      <c r="G17" s="407">
        <v>70.9</v>
      </c>
      <c r="H17" s="407">
        <v>11436.1</v>
      </c>
      <c r="I17" s="408">
        <v>7357.2</v>
      </c>
      <c r="J17" s="408">
        <v>4078.9</v>
      </c>
      <c r="K17" s="409">
        <v>98.7</v>
      </c>
      <c r="L17" s="410">
        <v>9.9</v>
      </c>
      <c r="M17" s="410">
        <v>0.3</v>
      </c>
      <c r="N17" s="410">
        <v>45</v>
      </c>
      <c r="O17" s="411">
        <v>29</v>
      </c>
      <c r="P17" s="412">
        <v>16.1</v>
      </c>
    </row>
    <row r="18" spans="2:16" ht="21.75" customHeight="1">
      <c r="B18" s="393"/>
      <c r="C18" s="39" t="s">
        <v>144</v>
      </c>
      <c r="D18" s="40"/>
      <c r="E18" s="414">
        <v>62504.7</v>
      </c>
      <c r="F18" s="415">
        <v>6501.9</v>
      </c>
      <c r="G18" s="415">
        <v>395.4</v>
      </c>
      <c r="H18" s="415">
        <v>26120.1</v>
      </c>
      <c r="I18" s="416">
        <v>17049.6</v>
      </c>
      <c r="J18" s="416">
        <v>9070.5</v>
      </c>
      <c r="K18" s="417">
        <v>101.8</v>
      </c>
      <c r="L18" s="418">
        <v>10.6</v>
      </c>
      <c r="M18" s="418">
        <v>0.6</v>
      </c>
      <c r="N18" s="418">
        <v>42.5</v>
      </c>
      <c r="O18" s="419">
        <v>27.8</v>
      </c>
      <c r="P18" s="420">
        <v>14.8</v>
      </c>
    </row>
    <row r="19" spans="2:16" ht="21.75" customHeight="1">
      <c r="B19" s="393"/>
      <c r="C19" s="39" t="s">
        <v>145</v>
      </c>
      <c r="D19" s="40"/>
      <c r="E19" s="414">
        <v>57150.6</v>
      </c>
      <c r="F19" s="415">
        <v>6139</v>
      </c>
      <c r="G19" s="415">
        <v>647.4</v>
      </c>
      <c r="H19" s="415">
        <v>23815.9</v>
      </c>
      <c r="I19" s="416">
        <v>16901.1</v>
      </c>
      <c r="J19" s="416">
        <v>6914.8</v>
      </c>
      <c r="K19" s="417">
        <v>101.3</v>
      </c>
      <c r="L19" s="418">
        <v>10.9</v>
      </c>
      <c r="M19" s="418">
        <v>1.1</v>
      </c>
      <c r="N19" s="418">
        <v>42.2</v>
      </c>
      <c r="O19" s="419">
        <v>30</v>
      </c>
      <c r="P19" s="420">
        <v>12.3</v>
      </c>
    </row>
    <row r="20" spans="2:16" ht="21.75" customHeight="1">
      <c r="B20" s="393"/>
      <c r="C20" s="39" t="s">
        <v>146</v>
      </c>
      <c r="D20" s="40"/>
      <c r="E20" s="414">
        <v>146834.7</v>
      </c>
      <c r="F20" s="415">
        <v>22314.7</v>
      </c>
      <c r="G20" s="415">
        <v>1710.4</v>
      </c>
      <c r="H20" s="415">
        <v>59692.5</v>
      </c>
      <c r="I20" s="416">
        <v>47885.2</v>
      </c>
      <c r="J20" s="416">
        <v>11807.3</v>
      </c>
      <c r="K20" s="417">
        <v>112.3</v>
      </c>
      <c r="L20" s="418">
        <v>17.1</v>
      </c>
      <c r="M20" s="418">
        <v>1.3</v>
      </c>
      <c r="N20" s="418">
        <v>45.6</v>
      </c>
      <c r="O20" s="419">
        <v>36.6</v>
      </c>
      <c r="P20" s="420">
        <v>9</v>
      </c>
    </row>
    <row r="21" spans="2:16" ht="21.75" customHeight="1">
      <c r="B21" s="393"/>
      <c r="C21" s="39" t="s">
        <v>147</v>
      </c>
      <c r="D21" s="40"/>
      <c r="E21" s="414">
        <v>82093.2</v>
      </c>
      <c r="F21" s="415">
        <v>10056.5</v>
      </c>
      <c r="G21" s="415">
        <v>578.6</v>
      </c>
      <c r="H21" s="415">
        <v>35596.4</v>
      </c>
      <c r="I21" s="416">
        <v>28667.1</v>
      </c>
      <c r="J21" s="416">
        <v>6929.3</v>
      </c>
      <c r="K21" s="417">
        <v>108.6</v>
      </c>
      <c r="L21" s="418">
        <v>13.3</v>
      </c>
      <c r="M21" s="418">
        <v>0.8</v>
      </c>
      <c r="N21" s="418">
        <v>47.1</v>
      </c>
      <c r="O21" s="419">
        <v>37.9</v>
      </c>
      <c r="P21" s="420">
        <v>9.2</v>
      </c>
    </row>
    <row r="22" spans="2:16" ht="21.75" customHeight="1">
      <c r="B22" s="403"/>
      <c r="C22" s="404" t="s">
        <v>148</v>
      </c>
      <c r="D22" s="405"/>
      <c r="E22" s="406">
        <v>30472.4</v>
      </c>
      <c r="F22" s="407">
        <v>2760</v>
      </c>
      <c r="G22" s="407">
        <v>392.7</v>
      </c>
      <c r="H22" s="407">
        <v>14645.7</v>
      </c>
      <c r="I22" s="408">
        <v>10862.3</v>
      </c>
      <c r="J22" s="408">
        <v>3783.4</v>
      </c>
      <c r="K22" s="409">
        <v>98.9</v>
      </c>
      <c r="L22" s="410">
        <v>9</v>
      </c>
      <c r="M22" s="410">
        <v>1.3</v>
      </c>
      <c r="N22" s="410">
        <v>47.5</v>
      </c>
      <c r="O22" s="411">
        <v>35.3</v>
      </c>
      <c r="P22" s="412">
        <v>12.3</v>
      </c>
    </row>
    <row r="23" spans="2:16" ht="21.75" customHeight="1">
      <c r="B23" s="393"/>
      <c r="C23" s="39" t="s">
        <v>149</v>
      </c>
      <c r="D23" s="40"/>
      <c r="E23" s="414">
        <v>17762.4</v>
      </c>
      <c r="F23" s="415">
        <v>1696.6</v>
      </c>
      <c r="G23" s="415">
        <v>41</v>
      </c>
      <c r="H23" s="415">
        <v>8169.9</v>
      </c>
      <c r="I23" s="416">
        <v>6173.9</v>
      </c>
      <c r="J23" s="416">
        <v>1996</v>
      </c>
      <c r="K23" s="417">
        <v>96.4</v>
      </c>
      <c r="L23" s="418">
        <v>9.2</v>
      </c>
      <c r="M23" s="418">
        <v>0.2</v>
      </c>
      <c r="N23" s="418">
        <v>44.3</v>
      </c>
      <c r="O23" s="419">
        <v>33.5</v>
      </c>
      <c r="P23" s="420">
        <v>10.8</v>
      </c>
    </row>
    <row r="24" spans="2:16" ht="21.75" customHeight="1">
      <c r="B24" s="393"/>
      <c r="C24" s="39" t="s">
        <v>150</v>
      </c>
      <c r="D24" s="40"/>
      <c r="E24" s="414">
        <v>20217.7</v>
      </c>
      <c r="F24" s="415">
        <v>2174.1</v>
      </c>
      <c r="G24" s="415">
        <v>54.7</v>
      </c>
      <c r="H24" s="415">
        <v>9327.8</v>
      </c>
      <c r="I24" s="416">
        <v>7099.5</v>
      </c>
      <c r="J24" s="416">
        <v>2228.3</v>
      </c>
      <c r="K24" s="417">
        <v>98.2</v>
      </c>
      <c r="L24" s="418">
        <v>10.6</v>
      </c>
      <c r="M24" s="418">
        <v>0.3</v>
      </c>
      <c r="N24" s="418">
        <v>45.3</v>
      </c>
      <c r="O24" s="419">
        <v>34.5</v>
      </c>
      <c r="P24" s="420">
        <v>10.8</v>
      </c>
    </row>
    <row r="25" spans="2:16" ht="21.75" customHeight="1">
      <c r="B25" s="393"/>
      <c r="C25" s="39" t="s">
        <v>151</v>
      </c>
      <c r="D25" s="40"/>
      <c r="E25" s="414">
        <v>12846.6</v>
      </c>
      <c r="F25" s="415">
        <v>1303.8</v>
      </c>
      <c r="G25" s="415">
        <v>30.1</v>
      </c>
      <c r="H25" s="415">
        <v>5665.5</v>
      </c>
      <c r="I25" s="416">
        <v>3909.6</v>
      </c>
      <c r="J25" s="416">
        <v>1755.9</v>
      </c>
      <c r="K25" s="417">
        <v>104.4</v>
      </c>
      <c r="L25" s="418">
        <v>10.6</v>
      </c>
      <c r="M25" s="418">
        <v>0.2</v>
      </c>
      <c r="N25" s="418">
        <v>46.1</v>
      </c>
      <c r="O25" s="419">
        <v>31.8</v>
      </c>
      <c r="P25" s="420">
        <v>14.3</v>
      </c>
    </row>
    <row r="26" spans="2:16" ht="21.75" customHeight="1">
      <c r="B26" s="393"/>
      <c r="C26" s="39" t="s">
        <v>152</v>
      </c>
      <c r="D26" s="40"/>
      <c r="E26" s="414">
        <v>11202.6</v>
      </c>
      <c r="F26" s="415">
        <v>1221.2</v>
      </c>
      <c r="G26" s="415">
        <v>25.6</v>
      </c>
      <c r="H26" s="415">
        <v>4935.4</v>
      </c>
      <c r="I26" s="416">
        <v>3680.6</v>
      </c>
      <c r="J26" s="416">
        <v>1254.8</v>
      </c>
      <c r="K26" s="417">
        <v>94.9</v>
      </c>
      <c r="L26" s="418">
        <v>10.3</v>
      </c>
      <c r="M26" s="418">
        <v>0.2</v>
      </c>
      <c r="N26" s="418">
        <v>41.8</v>
      </c>
      <c r="O26" s="419">
        <v>31.2</v>
      </c>
      <c r="P26" s="420">
        <v>10.6</v>
      </c>
    </row>
    <row r="27" spans="2:16" ht="21.75" customHeight="1">
      <c r="B27" s="403"/>
      <c r="C27" s="404" t="s">
        <v>153</v>
      </c>
      <c r="D27" s="405"/>
      <c r="E27" s="406">
        <v>27570.9</v>
      </c>
      <c r="F27" s="407">
        <v>2673.1</v>
      </c>
      <c r="G27" s="407">
        <v>247.2</v>
      </c>
      <c r="H27" s="407">
        <v>12864.3</v>
      </c>
      <c r="I27" s="408">
        <v>10252.7</v>
      </c>
      <c r="J27" s="408">
        <v>2611.6</v>
      </c>
      <c r="K27" s="409">
        <v>109.1</v>
      </c>
      <c r="L27" s="410">
        <v>10.6</v>
      </c>
      <c r="M27" s="410">
        <v>1</v>
      </c>
      <c r="N27" s="410">
        <v>50.9</v>
      </c>
      <c r="O27" s="411">
        <v>40.6</v>
      </c>
      <c r="P27" s="412">
        <v>10.3</v>
      </c>
    </row>
    <row r="28" spans="2:16" ht="21.75" customHeight="1">
      <c r="B28" s="393"/>
      <c r="C28" s="39" t="s">
        <v>154</v>
      </c>
      <c r="D28" s="40"/>
      <c r="E28" s="414">
        <v>21579.4</v>
      </c>
      <c r="F28" s="415">
        <v>2260.4</v>
      </c>
      <c r="G28" s="415">
        <v>128.7</v>
      </c>
      <c r="H28" s="415">
        <v>10377.1</v>
      </c>
      <c r="I28" s="416">
        <v>7611.7</v>
      </c>
      <c r="J28" s="416">
        <v>2765.4</v>
      </c>
      <c r="K28" s="417">
        <v>102.1</v>
      </c>
      <c r="L28" s="418">
        <v>10.7</v>
      </c>
      <c r="M28" s="418">
        <v>0.6</v>
      </c>
      <c r="N28" s="418">
        <v>49.1</v>
      </c>
      <c r="O28" s="419">
        <v>36</v>
      </c>
      <c r="P28" s="420">
        <v>13.1</v>
      </c>
    </row>
    <row r="29" spans="2:16" ht="21.75" customHeight="1">
      <c r="B29" s="393"/>
      <c r="C29" s="39" t="s">
        <v>155</v>
      </c>
      <c r="D29" s="40"/>
      <c r="E29" s="414">
        <v>39302.2</v>
      </c>
      <c r="F29" s="415">
        <v>3952</v>
      </c>
      <c r="G29" s="415">
        <v>91.9</v>
      </c>
      <c r="H29" s="415">
        <v>17565.2</v>
      </c>
      <c r="I29" s="416">
        <v>13964.8</v>
      </c>
      <c r="J29" s="416">
        <v>3600.4</v>
      </c>
      <c r="K29" s="417">
        <v>99.3</v>
      </c>
      <c r="L29" s="418">
        <v>10</v>
      </c>
      <c r="M29" s="418">
        <v>0.2</v>
      </c>
      <c r="N29" s="418">
        <v>44.4</v>
      </c>
      <c r="O29" s="419">
        <v>35.3</v>
      </c>
      <c r="P29" s="420">
        <v>9.1</v>
      </c>
    </row>
    <row r="30" spans="2:16" ht="21.75" customHeight="1">
      <c r="B30" s="393"/>
      <c r="C30" s="39" t="s">
        <v>156</v>
      </c>
      <c r="D30" s="40"/>
      <c r="E30" s="414">
        <v>72287.7</v>
      </c>
      <c r="F30" s="415">
        <v>8531.4</v>
      </c>
      <c r="G30" s="415">
        <v>402</v>
      </c>
      <c r="H30" s="415">
        <v>33521.4</v>
      </c>
      <c r="I30" s="416">
        <v>25066.5</v>
      </c>
      <c r="J30" s="416">
        <v>8454.9</v>
      </c>
      <c r="K30" s="417">
        <v>102.8</v>
      </c>
      <c r="L30" s="418">
        <v>12.1</v>
      </c>
      <c r="M30" s="418">
        <v>0.6</v>
      </c>
      <c r="N30" s="418">
        <v>47.7</v>
      </c>
      <c r="O30" s="419">
        <v>35.6</v>
      </c>
      <c r="P30" s="420">
        <v>12</v>
      </c>
    </row>
    <row r="31" spans="2:16" ht="21.75" customHeight="1">
      <c r="B31" s="393"/>
      <c r="C31" s="39" t="s">
        <v>157</v>
      </c>
      <c r="D31" s="40"/>
      <c r="E31" s="414">
        <v>19455.2</v>
      </c>
      <c r="F31" s="415">
        <v>2058.4</v>
      </c>
      <c r="G31" s="415">
        <v>56.9</v>
      </c>
      <c r="H31" s="415">
        <v>8405.3</v>
      </c>
      <c r="I31" s="416">
        <v>5868.4</v>
      </c>
      <c r="J31" s="416">
        <v>2536.9</v>
      </c>
      <c r="K31" s="417">
        <v>92.9</v>
      </c>
      <c r="L31" s="418">
        <v>9.8</v>
      </c>
      <c r="M31" s="418">
        <v>0.3</v>
      </c>
      <c r="N31" s="418">
        <v>40.1</v>
      </c>
      <c r="O31" s="419">
        <v>28</v>
      </c>
      <c r="P31" s="420">
        <v>12.1</v>
      </c>
    </row>
    <row r="32" spans="2:16" ht="21.75" customHeight="1">
      <c r="B32" s="403"/>
      <c r="C32" s="404" t="s">
        <v>158</v>
      </c>
      <c r="D32" s="405"/>
      <c r="E32" s="406">
        <v>15183.2</v>
      </c>
      <c r="F32" s="407">
        <v>1764.1</v>
      </c>
      <c r="G32" s="407">
        <v>49.9</v>
      </c>
      <c r="H32" s="407">
        <v>7091.6</v>
      </c>
      <c r="I32" s="408">
        <v>5954.2</v>
      </c>
      <c r="J32" s="408">
        <v>1137.4</v>
      </c>
      <c r="K32" s="409">
        <v>106.6</v>
      </c>
      <c r="L32" s="410">
        <v>12.4</v>
      </c>
      <c r="M32" s="410">
        <v>0.4</v>
      </c>
      <c r="N32" s="410">
        <v>49.8</v>
      </c>
      <c r="O32" s="411">
        <v>41.8</v>
      </c>
      <c r="P32" s="412">
        <v>8</v>
      </c>
    </row>
    <row r="33" spans="2:16" ht="21.75" customHeight="1">
      <c r="B33" s="393"/>
      <c r="C33" s="39" t="s">
        <v>159</v>
      </c>
      <c r="D33" s="40"/>
      <c r="E33" s="414">
        <v>37284.6</v>
      </c>
      <c r="F33" s="415">
        <v>4329.2</v>
      </c>
      <c r="G33" s="415">
        <v>96.9</v>
      </c>
      <c r="H33" s="415">
        <v>16856.7</v>
      </c>
      <c r="I33" s="416">
        <v>12788.1</v>
      </c>
      <c r="J33" s="416">
        <v>4068.6</v>
      </c>
      <c r="K33" s="417">
        <v>101</v>
      </c>
      <c r="L33" s="418">
        <v>11.7</v>
      </c>
      <c r="M33" s="418">
        <v>0.3</v>
      </c>
      <c r="N33" s="418">
        <v>45.7</v>
      </c>
      <c r="O33" s="419">
        <v>34.7</v>
      </c>
      <c r="P33" s="420">
        <v>11</v>
      </c>
    </row>
    <row r="34" spans="2:16" ht="21.75" customHeight="1">
      <c r="B34" s="393"/>
      <c r="C34" s="39" t="s">
        <v>160</v>
      </c>
      <c r="D34" s="40"/>
      <c r="E34" s="414">
        <v>115911.2</v>
      </c>
      <c r="F34" s="415">
        <v>13462</v>
      </c>
      <c r="G34" s="415">
        <v>565.2</v>
      </c>
      <c r="H34" s="415">
        <v>51745.2</v>
      </c>
      <c r="I34" s="416">
        <v>36962.3</v>
      </c>
      <c r="J34" s="416">
        <v>14782.9</v>
      </c>
      <c r="K34" s="417">
        <v>101.8</v>
      </c>
      <c r="L34" s="418">
        <v>11.8</v>
      </c>
      <c r="M34" s="418">
        <v>0.5</v>
      </c>
      <c r="N34" s="418">
        <v>45.5</v>
      </c>
      <c r="O34" s="419">
        <v>32.5</v>
      </c>
      <c r="P34" s="420">
        <v>13</v>
      </c>
    </row>
    <row r="35" spans="2:16" ht="21.75" customHeight="1">
      <c r="B35" s="393"/>
      <c r="C35" s="39" t="s">
        <v>161</v>
      </c>
      <c r="D35" s="40"/>
      <c r="E35" s="414">
        <v>64677.3</v>
      </c>
      <c r="F35" s="415">
        <v>6882.5</v>
      </c>
      <c r="G35" s="415">
        <v>177.5</v>
      </c>
      <c r="H35" s="415">
        <v>30079</v>
      </c>
      <c r="I35" s="416">
        <v>22439.3</v>
      </c>
      <c r="J35" s="416">
        <v>7639.7</v>
      </c>
      <c r="K35" s="417">
        <v>99.9</v>
      </c>
      <c r="L35" s="418">
        <v>10.6</v>
      </c>
      <c r="M35" s="418">
        <v>0.3</v>
      </c>
      <c r="N35" s="418">
        <v>46.5</v>
      </c>
      <c r="O35" s="419">
        <v>34.7</v>
      </c>
      <c r="P35" s="420">
        <v>11.8</v>
      </c>
    </row>
    <row r="36" spans="2:16" ht="21.75" customHeight="1">
      <c r="B36" s="393"/>
      <c r="C36" s="39" t="s">
        <v>162</v>
      </c>
      <c r="D36" s="40"/>
      <c r="E36" s="414">
        <v>16156.6</v>
      </c>
      <c r="F36" s="415">
        <v>1870.6</v>
      </c>
      <c r="G36" s="415">
        <v>44.7</v>
      </c>
      <c r="H36" s="415">
        <v>7259.6</v>
      </c>
      <c r="I36" s="416">
        <v>5380.3</v>
      </c>
      <c r="J36" s="416">
        <v>1879.3</v>
      </c>
      <c r="K36" s="417">
        <v>99.8</v>
      </c>
      <c r="L36" s="418">
        <v>11.6</v>
      </c>
      <c r="M36" s="418">
        <v>0.3</v>
      </c>
      <c r="N36" s="418">
        <v>44.9</v>
      </c>
      <c r="O36" s="419">
        <v>33.2</v>
      </c>
      <c r="P36" s="420">
        <v>11.6</v>
      </c>
    </row>
    <row r="37" spans="2:16" ht="21.75" customHeight="1">
      <c r="B37" s="403"/>
      <c r="C37" s="404" t="s">
        <v>163</v>
      </c>
      <c r="D37" s="405"/>
      <c r="E37" s="406">
        <v>13550.4</v>
      </c>
      <c r="F37" s="407">
        <v>1450.4</v>
      </c>
      <c r="G37" s="407">
        <v>22.1</v>
      </c>
      <c r="H37" s="407">
        <v>6550.2</v>
      </c>
      <c r="I37" s="408">
        <v>4357</v>
      </c>
      <c r="J37" s="408">
        <v>2193.2</v>
      </c>
      <c r="K37" s="409">
        <v>92.4</v>
      </c>
      <c r="L37" s="410">
        <v>9.9</v>
      </c>
      <c r="M37" s="410">
        <v>0.2</v>
      </c>
      <c r="N37" s="410">
        <v>44.7</v>
      </c>
      <c r="O37" s="411">
        <v>29.7</v>
      </c>
      <c r="P37" s="412">
        <v>15</v>
      </c>
    </row>
    <row r="38" spans="2:16" ht="21.75" customHeight="1">
      <c r="B38" s="393"/>
      <c r="C38" s="39" t="s">
        <v>164</v>
      </c>
      <c r="D38" s="40"/>
      <c r="E38" s="414">
        <v>7985.6</v>
      </c>
      <c r="F38" s="415">
        <v>1018.9</v>
      </c>
      <c r="G38" s="415">
        <v>30.8</v>
      </c>
      <c r="H38" s="415">
        <v>3466.1</v>
      </c>
      <c r="I38" s="416">
        <v>2566.2</v>
      </c>
      <c r="J38" s="416">
        <v>899.9</v>
      </c>
      <c r="K38" s="417">
        <v>88</v>
      </c>
      <c r="L38" s="418">
        <v>11.2</v>
      </c>
      <c r="M38" s="418">
        <v>0.3</v>
      </c>
      <c r="N38" s="418">
        <v>38.2</v>
      </c>
      <c r="O38" s="419">
        <v>28.3</v>
      </c>
      <c r="P38" s="420">
        <v>9.9</v>
      </c>
    </row>
    <row r="39" spans="2:16" ht="21.75" customHeight="1">
      <c r="B39" s="393"/>
      <c r="C39" s="39" t="s">
        <v>165</v>
      </c>
      <c r="D39" s="40"/>
      <c r="E39" s="414">
        <v>11472.1</v>
      </c>
      <c r="F39" s="415">
        <v>1133</v>
      </c>
      <c r="G39" s="415">
        <v>29.2</v>
      </c>
      <c r="H39" s="415">
        <v>5473.5</v>
      </c>
      <c r="I39" s="416">
        <v>4208.7</v>
      </c>
      <c r="J39" s="416">
        <v>1264.8</v>
      </c>
      <c r="K39" s="417">
        <v>94.7</v>
      </c>
      <c r="L39" s="418">
        <v>9.4</v>
      </c>
      <c r="M39" s="418">
        <v>0.2</v>
      </c>
      <c r="N39" s="418">
        <v>45.2</v>
      </c>
      <c r="O39" s="419">
        <v>34.7</v>
      </c>
      <c r="P39" s="420">
        <v>10.4</v>
      </c>
    </row>
    <row r="40" spans="2:16" ht="21.75" customHeight="1">
      <c r="B40" s="393"/>
      <c r="C40" s="39" t="s">
        <v>166</v>
      </c>
      <c r="D40" s="40"/>
      <c r="E40" s="414">
        <v>31275.5</v>
      </c>
      <c r="F40" s="415">
        <v>3180.6</v>
      </c>
      <c r="G40" s="415">
        <v>250.1</v>
      </c>
      <c r="H40" s="415">
        <v>13892.2</v>
      </c>
      <c r="I40" s="416">
        <v>10624.2</v>
      </c>
      <c r="J40" s="416">
        <v>3268</v>
      </c>
      <c r="K40" s="417">
        <v>99.7</v>
      </c>
      <c r="L40" s="418">
        <v>10.1</v>
      </c>
      <c r="M40" s="418">
        <v>0.8</v>
      </c>
      <c r="N40" s="418">
        <v>44.3</v>
      </c>
      <c r="O40" s="419">
        <v>33.9</v>
      </c>
      <c r="P40" s="420">
        <v>10.4</v>
      </c>
    </row>
    <row r="41" spans="2:16" ht="21.75" customHeight="1">
      <c r="B41" s="393"/>
      <c r="C41" s="39" t="s">
        <v>167</v>
      </c>
      <c r="D41" s="40"/>
      <c r="E41" s="414">
        <v>40767.2</v>
      </c>
      <c r="F41" s="415">
        <v>3961.4</v>
      </c>
      <c r="G41" s="415">
        <v>247.7</v>
      </c>
      <c r="H41" s="415">
        <v>19037.9</v>
      </c>
      <c r="I41" s="416">
        <v>13106.2</v>
      </c>
      <c r="J41" s="416">
        <v>5931.7</v>
      </c>
      <c r="K41" s="417">
        <v>97</v>
      </c>
      <c r="L41" s="418">
        <v>9.4</v>
      </c>
      <c r="M41" s="418">
        <v>0.6</v>
      </c>
      <c r="N41" s="418">
        <v>45.3</v>
      </c>
      <c r="O41" s="419">
        <v>31.2</v>
      </c>
      <c r="P41" s="420">
        <v>14.1</v>
      </c>
    </row>
    <row r="42" spans="2:16" ht="21.75" customHeight="1">
      <c r="B42" s="403"/>
      <c r="C42" s="404" t="s">
        <v>168</v>
      </c>
      <c r="D42" s="405"/>
      <c r="E42" s="406">
        <v>25501.7</v>
      </c>
      <c r="F42" s="407">
        <v>2220.2</v>
      </c>
      <c r="G42" s="407">
        <v>46.4</v>
      </c>
      <c r="H42" s="407">
        <v>11626.7</v>
      </c>
      <c r="I42" s="408">
        <v>8021.1</v>
      </c>
      <c r="J42" s="408">
        <v>3605.6</v>
      </c>
      <c r="K42" s="409">
        <v>89.9</v>
      </c>
      <c r="L42" s="410">
        <v>7.8</v>
      </c>
      <c r="M42" s="410">
        <v>0.2</v>
      </c>
      <c r="N42" s="410">
        <v>41</v>
      </c>
      <c r="O42" s="411">
        <v>28.3</v>
      </c>
      <c r="P42" s="412">
        <v>12.7</v>
      </c>
    </row>
    <row r="43" spans="2:16" ht="21.75" customHeight="1">
      <c r="B43" s="165"/>
      <c r="C43" s="39" t="s">
        <v>169</v>
      </c>
      <c r="D43" s="40"/>
      <c r="E43" s="414">
        <v>15188.7</v>
      </c>
      <c r="F43" s="415">
        <v>1519.4</v>
      </c>
      <c r="G43" s="415">
        <v>179.9</v>
      </c>
      <c r="H43" s="415">
        <v>6892.3</v>
      </c>
      <c r="I43" s="416">
        <v>4633.6</v>
      </c>
      <c r="J43" s="416">
        <v>2258.7</v>
      </c>
      <c r="K43" s="417">
        <v>93.5</v>
      </c>
      <c r="L43" s="418">
        <v>9.3</v>
      </c>
      <c r="M43" s="418">
        <v>1.1</v>
      </c>
      <c r="N43" s="418">
        <v>42.4</v>
      </c>
      <c r="O43" s="419">
        <v>28.5</v>
      </c>
      <c r="P43" s="420">
        <v>13.9</v>
      </c>
    </row>
    <row r="44" spans="2:16" ht="21.75" customHeight="1">
      <c r="B44" s="165"/>
      <c r="C44" s="39" t="s">
        <v>170</v>
      </c>
      <c r="D44" s="40"/>
      <c r="E44" s="414">
        <v>16388.3</v>
      </c>
      <c r="F44" s="415">
        <v>1682.3</v>
      </c>
      <c r="G44" s="415">
        <v>34.8</v>
      </c>
      <c r="H44" s="415">
        <v>7635.7</v>
      </c>
      <c r="I44" s="416">
        <v>5762.5</v>
      </c>
      <c r="J44" s="416">
        <v>1873.2</v>
      </c>
      <c r="K44" s="417">
        <v>94.6</v>
      </c>
      <c r="L44" s="418">
        <v>9.7</v>
      </c>
      <c r="M44" s="418">
        <v>0.2</v>
      </c>
      <c r="N44" s="418">
        <v>44.1</v>
      </c>
      <c r="O44" s="419">
        <v>33.3</v>
      </c>
      <c r="P44" s="420">
        <v>10.8</v>
      </c>
    </row>
    <row r="45" spans="2:16" ht="21.75" customHeight="1">
      <c r="B45" s="165"/>
      <c r="C45" s="39" t="s">
        <v>171</v>
      </c>
      <c r="D45" s="40"/>
      <c r="E45" s="414">
        <v>23659.6</v>
      </c>
      <c r="F45" s="415">
        <v>2218.6</v>
      </c>
      <c r="G45" s="415">
        <v>43</v>
      </c>
      <c r="H45" s="415">
        <v>11519.3</v>
      </c>
      <c r="I45" s="416">
        <v>8441.2</v>
      </c>
      <c r="J45" s="416">
        <v>3078.1</v>
      </c>
      <c r="K45" s="417">
        <v>101.1</v>
      </c>
      <c r="L45" s="418">
        <v>9.5</v>
      </c>
      <c r="M45" s="418">
        <v>0.2</v>
      </c>
      <c r="N45" s="418">
        <v>49.2</v>
      </c>
      <c r="O45" s="419">
        <v>36.1</v>
      </c>
      <c r="P45" s="420">
        <v>13.2</v>
      </c>
    </row>
    <row r="46" spans="2:16" ht="21.75" customHeight="1">
      <c r="B46" s="165"/>
      <c r="C46" s="39" t="s">
        <v>172</v>
      </c>
      <c r="D46" s="40"/>
      <c r="E46" s="414">
        <v>19441.9</v>
      </c>
      <c r="F46" s="415">
        <v>1665.2</v>
      </c>
      <c r="G46" s="415">
        <v>17.9</v>
      </c>
      <c r="H46" s="415">
        <v>8260</v>
      </c>
      <c r="I46" s="416">
        <v>5135.3</v>
      </c>
      <c r="J46" s="416">
        <v>3124.7</v>
      </c>
      <c r="K46" s="417">
        <v>97</v>
      </c>
      <c r="L46" s="418">
        <v>8.3</v>
      </c>
      <c r="M46" s="418">
        <v>0.1</v>
      </c>
      <c r="N46" s="418">
        <v>41.2</v>
      </c>
      <c r="O46" s="419">
        <v>25.6</v>
      </c>
      <c r="P46" s="420">
        <v>15.6</v>
      </c>
    </row>
    <row r="47" spans="2:16" ht="21.75" customHeight="1">
      <c r="B47" s="422"/>
      <c r="C47" s="404" t="s">
        <v>173</v>
      </c>
      <c r="D47" s="405"/>
      <c r="E47" s="406">
        <v>85878.2</v>
      </c>
      <c r="F47" s="407">
        <v>8740.3</v>
      </c>
      <c r="G47" s="407">
        <v>653</v>
      </c>
      <c r="H47" s="407">
        <v>39478</v>
      </c>
      <c r="I47" s="408">
        <v>28417.6</v>
      </c>
      <c r="J47" s="408">
        <v>11060.4</v>
      </c>
      <c r="K47" s="409">
        <v>95.4</v>
      </c>
      <c r="L47" s="410">
        <v>9.7</v>
      </c>
      <c r="M47" s="410">
        <v>0.7</v>
      </c>
      <c r="N47" s="410">
        <v>43.9</v>
      </c>
      <c r="O47" s="411">
        <v>31.6</v>
      </c>
      <c r="P47" s="412">
        <v>12.3</v>
      </c>
    </row>
    <row r="48" spans="2:16" ht="21.75" customHeight="1">
      <c r="B48" s="393"/>
      <c r="C48" s="39" t="s">
        <v>174</v>
      </c>
      <c r="D48" s="40"/>
      <c r="E48" s="414">
        <v>14604.6</v>
      </c>
      <c r="F48" s="415">
        <v>1375.7</v>
      </c>
      <c r="G48" s="415">
        <v>31.3</v>
      </c>
      <c r="H48" s="415">
        <v>7039.5</v>
      </c>
      <c r="I48" s="416">
        <v>4798.7</v>
      </c>
      <c r="J48" s="416">
        <v>2240.8</v>
      </c>
      <c r="K48" s="417">
        <v>93.4</v>
      </c>
      <c r="L48" s="418">
        <v>8.8</v>
      </c>
      <c r="M48" s="418">
        <v>0.2</v>
      </c>
      <c r="N48" s="418">
        <v>45</v>
      </c>
      <c r="O48" s="419">
        <v>30.7</v>
      </c>
      <c r="P48" s="420">
        <v>14.3</v>
      </c>
    </row>
    <row r="49" spans="2:16" ht="21.75" customHeight="1">
      <c r="B49" s="393"/>
      <c r="C49" s="39" t="s">
        <v>175</v>
      </c>
      <c r="D49" s="40"/>
      <c r="E49" s="414">
        <v>27625.9</v>
      </c>
      <c r="F49" s="415">
        <v>2397.9</v>
      </c>
      <c r="G49" s="415">
        <v>171</v>
      </c>
      <c r="H49" s="415">
        <v>12768.9</v>
      </c>
      <c r="I49" s="416">
        <v>8623.1</v>
      </c>
      <c r="J49" s="416">
        <v>4145.8</v>
      </c>
      <c r="K49" s="417">
        <v>96.5</v>
      </c>
      <c r="L49" s="418">
        <v>8.4</v>
      </c>
      <c r="M49" s="418">
        <v>0.6</v>
      </c>
      <c r="N49" s="418">
        <v>44.6</v>
      </c>
      <c r="O49" s="419">
        <v>30.1</v>
      </c>
      <c r="P49" s="420">
        <v>14.5</v>
      </c>
    </row>
    <row r="50" spans="2:16" ht="21.75" customHeight="1">
      <c r="B50" s="393"/>
      <c r="C50" s="39" t="s">
        <v>176</v>
      </c>
      <c r="D50" s="40"/>
      <c r="E50" s="414">
        <v>34718.9</v>
      </c>
      <c r="F50" s="415">
        <v>3071.9</v>
      </c>
      <c r="G50" s="415">
        <v>74</v>
      </c>
      <c r="H50" s="415">
        <v>15585.2</v>
      </c>
      <c r="I50" s="416">
        <v>10769.6</v>
      </c>
      <c r="J50" s="416">
        <v>4815.6</v>
      </c>
      <c r="K50" s="417">
        <v>95.7</v>
      </c>
      <c r="L50" s="418">
        <v>8.5</v>
      </c>
      <c r="M50" s="418">
        <v>0.2</v>
      </c>
      <c r="N50" s="418">
        <v>42.9</v>
      </c>
      <c r="O50" s="419">
        <v>29.7</v>
      </c>
      <c r="P50" s="420">
        <v>13.3</v>
      </c>
    </row>
    <row r="51" spans="2:16" ht="21.75" customHeight="1">
      <c r="B51" s="393"/>
      <c r="C51" s="39" t="s">
        <v>177</v>
      </c>
      <c r="D51" s="40"/>
      <c r="E51" s="414">
        <v>21040.3</v>
      </c>
      <c r="F51" s="415">
        <v>2051.7</v>
      </c>
      <c r="G51" s="415">
        <v>26.9</v>
      </c>
      <c r="H51" s="415">
        <v>9853.4</v>
      </c>
      <c r="I51" s="416">
        <v>6763.7</v>
      </c>
      <c r="J51" s="416">
        <v>3089.7</v>
      </c>
      <c r="K51" s="417">
        <v>100.4</v>
      </c>
      <c r="L51" s="418">
        <v>9.8</v>
      </c>
      <c r="M51" s="418">
        <v>0.1</v>
      </c>
      <c r="N51" s="418">
        <v>47</v>
      </c>
      <c r="O51" s="419">
        <v>32.3</v>
      </c>
      <c r="P51" s="420">
        <v>14.7</v>
      </c>
    </row>
    <row r="52" spans="2:16" ht="21.75" customHeight="1">
      <c r="B52" s="403"/>
      <c r="C52" s="404" t="s">
        <v>178</v>
      </c>
      <c r="D52" s="405"/>
      <c r="E52" s="406">
        <v>18841.3</v>
      </c>
      <c r="F52" s="407">
        <v>1641.4</v>
      </c>
      <c r="G52" s="407">
        <v>24.7</v>
      </c>
      <c r="H52" s="407">
        <v>9377.2</v>
      </c>
      <c r="I52" s="408">
        <v>6145.3</v>
      </c>
      <c r="J52" s="408">
        <v>3231.9</v>
      </c>
      <c r="K52" s="409">
        <v>95</v>
      </c>
      <c r="L52" s="410">
        <v>8.3</v>
      </c>
      <c r="M52" s="410">
        <v>0.1</v>
      </c>
      <c r="N52" s="410">
        <v>47.3</v>
      </c>
      <c r="O52" s="411">
        <v>31</v>
      </c>
      <c r="P52" s="412">
        <v>16.3</v>
      </c>
    </row>
    <row r="53" spans="2:16" ht="21.75" customHeight="1">
      <c r="B53" s="393"/>
      <c r="C53" s="39" t="s">
        <v>179</v>
      </c>
      <c r="D53" s="40"/>
      <c r="E53" s="414">
        <v>34211.2</v>
      </c>
      <c r="F53" s="415">
        <v>2758.5</v>
      </c>
      <c r="G53" s="415">
        <v>185.5</v>
      </c>
      <c r="H53" s="415">
        <v>15687.4</v>
      </c>
      <c r="I53" s="416">
        <v>9773.6</v>
      </c>
      <c r="J53" s="416">
        <v>5913.8</v>
      </c>
      <c r="K53" s="417">
        <v>94.9</v>
      </c>
      <c r="L53" s="418">
        <v>7.7</v>
      </c>
      <c r="M53" s="418">
        <v>0.5</v>
      </c>
      <c r="N53" s="418">
        <v>43.5</v>
      </c>
      <c r="O53" s="419">
        <v>27.1</v>
      </c>
      <c r="P53" s="420">
        <v>16.4</v>
      </c>
    </row>
    <row r="54" spans="2:16" ht="21.75" customHeight="1">
      <c r="B54" s="396"/>
      <c r="C54" s="74" t="s">
        <v>180</v>
      </c>
      <c r="D54" s="75"/>
      <c r="E54" s="423">
        <v>20663.2</v>
      </c>
      <c r="F54" s="424">
        <v>1786.9</v>
      </c>
      <c r="G54" s="424">
        <v>51.5</v>
      </c>
      <c r="H54" s="424">
        <v>9270.9</v>
      </c>
      <c r="I54" s="425">
        <v>6524.9</v>
      </c>
      <c r="J54" s="425">
        <v>2746</v>
      </c>
      <c r="K54" s="426">
        <v>104.6</v>
      </c>
      <c r="L54" s="427">
        <v>9</v>
      </c>
      <c r="M54" s="427">
        <v>0.3</v>
      </c>
      <c r="N54" s="427">
        <v>46.9</v>
      </c>
      <c r="O54" s="428">
        <v>33</v>
      </c>
      <c r="P54" s="429">
        <v>13.9</v>
      </c>
    </row>
    <row r="55" spans="3:16" ht="13.5">
      <c r="C55" s="430"/>
      <c r="D55" s="39"/>
      <c r="E55" s="431"/>
      <c r="F55" s="431"/>
      <c r="G55" s="431"/>
      <c r="H55" s="432"/>
      <c r="I55" s="432"/>
      <c r="J55" s="432"/>
      <c r="K55" s="433"/>
      <c r="L55" s="433"/>
      <c r="M55" s="433"/>
      <c r="N55" s="433"/>
      <c r="O55" s="433"/>
      <c r="P55" s="433"/>
    </row>
  </sheetData>
  <sheetProtection/>
  <mergeCells count="7">
    <mergeCell ref="N5:P5"/>
    <mergeCell ref="E5:E6"/>
    <mergeCell ref="F5:F6"/>
    <mergeCell ref="G5:G6"/>
    <mergeCell ref="H5:J5"/>
    <mergeCell ref="L5:L6"/>
    <mergeCell ref="M5:M6"/>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Q55"/>
  <sheetViews>
    <sheetView showGridLines="0" zoomScalePageLayoutView="0" workbookViewId="0" topLeftCell="A1">
      <selection activeCell="A1" sqref="A1"/>
    </sheetView>
  </sheetViews>
  <sheetFormatPr defaultColWidth="9.00390625" defaultRowHeight="13.5"/>
  <cols>
    <col min="1" max="1" width="0.74609375" style="380" customWidth="1"/>
    <col min="2" max="2" width="0.875" style="380" customWidth="1"/>
    <col min="3" max="3" width="10.00390625" style="80" customWidth="1"/>
    <col min="4" max="4" width="0.875" style="80" customWidth="1"/>
    <col min="5" max="5" width="12.25390625" style="80" bestFit="1" customWidth="1"/>
    <col min="6" max="6" width="11.25390625" style="80" bestFit="1" customWidth="1"/>
    <col min="7" max="7" width="9.50390625" style="80" customWidth="1"/>
    <col min="8" max="10" width="9.875" style="80" customWidth="1"/>
    <col min="11" max="16" width="8.125" style="80" customWidth="1"/>
    <col min="17" max="16384" width="9.00390625" style="380" customWidth="1"/>
  </cols>
  <sheetData>
    <row r="1" spans="1:17" ht="22.5" customHeight="1">
      <c r="A1" s="377"/>
      <c r="B1" s="377"/>
      <c r="C1" s="376"/>
      <c r="D1" s="378"/>
      <c r="E1" s="378"/>
      <c r="F1" s="379"/>
      <c r="G1" s="378"/>
      <c r="H1" s="378"/>
      <c r="I1" s="378"/>
      <c r="N1" s="378"/>
      <c r="O1" s="378"/>
      <c r="P1" s="378"/>
      <c r="Q1" s="377"/>
    </row>
    <row r="2" spans="3:16" ht="21">
      <c r="C2" s="376"/>
      <c r="D2" s="378"/>
      <c r="E2" s="378"/>
      <c r="F2" s="379"/>
      <c r="G2" s="378"/>
      <c r="H2" s="378"/>
      <c r="I2" s="378"/>
      <c r="J2" s="378"/>
      <c r="K2" s="378"/>
      <c r="L2" s="378"/>
      <c r="M2" s="378"/>
      <c r="N2" s="381"/>
      <c r="O2" s="381"/>
      <c r="P2" s="382" t="s">
        <v>484</v>
      </c>
    </row>
    <row r="3" spans="2:16" s="383" customFormat="1" ht="13.5">
      <c r="B3" s="80" t="s">
        <v>494</v>
      </c>
      <c r="C3" s="80"/>
      <c r="D3" s="80"/>
      <c r="E3" s="80"/>
      <c r="F3" s="80"/>
      <c r="G3" s="80"/>
      <c r="H3" s="80"/>
      <c r="I3" s="80"/>
      <c r="J3" s="80"/>
      <c r="K3" s="80"/>
      <c r="L3" s="80"/>
      <c r="M3" s="80"/>
      <c r="N3" s="384"/>
      <c r="O3" s="384"/>
      <c r="P3" s="385" t="s">
        <v>443</v>
      </c>
    </row>
    <row r="4" spans="2:16" ht="13.5">
      <c r="B4" s="387"/>
      <c r="C4" s="298"/>
      <c r="D4" s="434"/>
      <c r="E4" s="390" t="s">
        <v>485</v>
      </c>
      <c r="F4" s="390"/>
      <c r="G4" s="390"/>
      <c r="H4" s="390"/>
      <c r="I4" s="390"/>
      <c r="J4" s="390"/>
      <c r="K4" s="391" t="s">
        <v>486</v>
      </c>
      <c r="L4" s="390"/>
      <c r="M4" s="390"/>
      <c r="N4" s="390"/>
      <c r="O4" s="390"/>
      <c r="P4" s="392"/>
    </row>
    <row r="5" spans="2:16" ht="13.5" customHeight="1">
      <c r="B5" s="393"/>
      <c r="C5" s="188"/>
      <c r="D5" s="394"/>
      <c r="E5" s="556" t="s">
        <v>495</v>
      </c>
      <c r="F5" s="556" t="s">
        <v>488</v>
      </c>
      <c r="G5" s="556" t="s">
        <v>489</v>
      </c>
      <c r="H5" s="553" t="s">
        <v>490</v>
      </c>
      <c r="I5" s="554"/>
      <c r="J5" s="554"/>
      <c r="K5" s="395"/>
      <c r="L5" s="556" t="s">
        <v>488</v>
      </c>
      <c r="M5" s="556" t="s">
        <v>489</v>
      </c>
      <c r="N5" s="553" t="s">
        <v>490</v>
      </c>
      <c r="O5" s="554"/>
      <c r="P5" s="555"/>
    </row>
    <row r="6" spans="2:16" ht="24.75" customHeight="1">
      <c r="B6" s="396"/>
      <c r="C6" s="397"/>
      <c r="D6" s="398"/>
      <c r="E6" s="533"/>
      <c r="F6" s="533"/>
      <c r="G6" s="533"/>
      <c r="H6" s="399" t="s">
        <v>491</v>
      </c>
      <c r="I6" s="400" t="s">
        <v>492</v>
      </c>
      <c r="J6" s="400" t="s">
        <v>493</v>
      </c>
      <c r="K6" s="401" t="s">
        <v>27</v>
      </c>
      <c r="L6" s="533"/>
      <c r="M6" s="533"/>
      <c r="N6" s="399" t="s">
        <v>491</v>
      </c>
      <c r="O6" s="400" t="s">
        <v>492</v>
      </c>
      <c r="P6" s="402" t="s">
        <v>493</v>
      </c>
    </row>
    <row r="7" spans="2:16" ht="21.75" customHeight="1">
      <c r="B7" s="545" t="s">
        <v>496</v>
      </c>
      <c r="C7" s="546"/>
      <c r="D7" s="547"/>
      <c r="E7" s="431"/>
      <c r="F7" s="435"/>
      <c r="G7" s="435"/>
      <c r="H7" s="436"/>
      <c r="I7" s="437"/>
      <c r="J7" s="437"/>
      <c r="K7" s="438"/>
      <c r="L7" s="439"/>
      <c r="M7" s="439"/>
      <c r="N7" s="439"/>
      <c r="O7" s="440"/>
      <c r="P7" s="441"/>
    </row>
    <row r="8" spans="2:16" ht="21.75" customHeight="1">
      <c r="B8" s="393"/>
      <c r="C8" s="442" t="s">
        <v>183</v>
      </c>
      <c r="D8" s="40"/>
      <c r="E8" s="414">
        <v>103343.2</v>
      </c>
      <c r="F8" s="415">
        <v>17702.8</v>
      </c>
      <c r="G8" s="415">
        <v>1626.4</v>
      </c>
      <c r="H8" s="415">
        <v>41442.8</v>
      </c>
      <c r="I8" s="416">
        <v>34694.4</v>
      </c>
      <c r="J8" s="416">
        <v>6748.4</v>
      </c>
      <c r="K8" s="417">
        <v>125.7</v>
      </c>
      <c r="L8" s="418">
        <v>21.5</v>
      </c>
      <c r="M8" s="418">
        <v>2</v>
      </c>
      <c r="N8" s="418">
        <v>50.4</v>
      </c>
      <c r="O8" s="419">
        <v>42.2</v>
      </c>
      <c r="P8" s="420">
        <v>8.2</v>
      </c>
    </row>
    <row r="9" spans="2:16" ht="21.75" customHeight="1">
      <c r="B9" s="393"/>
      <c r="C9" s="443" t="s">
        <v>184</v>
      </c>
      <c r="D9" s="40"/>
      <c r="E9" s="414">
        <v>37874.5</v>
      </c>
      <c r="F9" s="415">
        <v>3407.2</v>
      </c>
      <c r="G9" s="415">
        <v>294.9</v>
      </c>
      <c r="H9" s="415">
        <v>16666.6</v>
      </c>
      <c r="I9" s="416">
        <v>12287.5</v>
      </c>
      <c r="J9" s="416">
        <v>4379.1</v>
      </c>
      <c r="K9" s="417">
        <v>96.7</v>
      </c>
      <c r="L9" s="418">
        <v>8.7</v>
      </c>
      <c r="M9" s="418">
        <v>0.8</v>
      </c>
      <c r="N9" s="418">
        <v>42.6</v>
      </c>
      <c r="O9" s="419">
        <v>31.4</v>
      </c>
      <c r="P9" s="420">
        <v>11.2</v>
      </c>
    </row>
    <row r="10" spans="2:16" ht="21.75" customHeight="1">
      <c r="B10" s="393"/>
      <c r="C10" s="443" t="s">
        <v>185</v>
      </c>
      <c r="D10" s="40"/>
      <c r="E10" s="414">
        <v>13229.7</v>
      </c>
      <c r="F10" s="415">
        <v>1688.6</v>
      </c>
      <c r="G10" s="415">
        <v>206.3</v>
      </c>
      <c r="H10" s="415">
        <v>6098.7</v>
      </c>
      <c r="I10" s="416">
        <v>4917.5</v>
      </c>
      <c r="J10" s="416">
        <v>1181.2</v>
      </c>
      <c r="K10" s="417">
        <v>104.5</v>
      </c>
      <c r="L10" s="418">
        <v>13.3</v>
      </c>
      <c r="M10" s="418">
        <v>1.6</v>
      </c>
      <c r="N10" s="418">
        <v>48.2</v>
      </c>
      <c r="O10" s="419">
        <v>38.9</v>
      </c>
      <c r="P10" s="420">
        <v>9.3</v>
      </c>
    </row>
    <row r="11" spans="2:16" ht="21.75" customHeight="1">
      <c r="B11" s="393"/>
      <c r="C11" s="443" t="s">
        <v>186</v>
      </c>
      <c r="D11" s="40"/>
      <c r="E11" s="414">
        <v>10550.1</v>
      </c>
      <c r="F11" s="415">
        <v>1280</v>
      </c>
      <c r="G11" s="415">
        <v>396</v>
      </c>
      <c r="H11" s="415">
        <v>4578.5</v>
      </c>
      <c r="I11" s="416">
        <v>3637.6</v>
      </c>
      <c r="J11" s="416">
        <v>940.9</v>
      </c>
      <c r="K11" s="417">
        <v>111.1</v>
      </c>
      <c r="L11" s="418">
        <v>13.5</v>
      </c>
      <c r="M11" s="418">
        <v>4.2</v>
      </c>
      <c r="N11" s="418">
        <v>48.2</v>
      </c>
      <c r="O11" s="419">
        <v>38.3</v>
      </c>
      <c r="P11" s="420">
        <v>9.9</v>
      </c>
    </row>
    <row r="12" spans="2:16" ht="21.75" customHeight="1">
      <c r="B12" s="403"/>
      <c r="C12" s="444" t="s">
        <v>187</v>
      </c>
      <c r="D12" s="405"/>
      <c r="E12" s="406">
        <v>31272.1</v>
      </c>
      <c r="F12" s="407">
        <v>3966.2</v>
      </c>
      <c r="G12" s="407">
        <v>324.3</v>
      </c>
      <c r="H12" s="407">
        <v>14261.6</v>
      </c>
      <c r="I12" s="408">
        <v>11685.3</v>
      </c>
      <c r="J12" s="408">
        <v>2576.3</v>
      </c>
      <c r="K12" s="409">
        <v>111.7</v>
      </c>
      <c r="L12" s="410">
        <v>14.2</v>
      </c>
      <c r="M12" s="410">
        <v>1.2</v>
      </c>
      <c r="N12" s="410">
        <v>50.9</v>
      </c>
      <c r="O12" s="411">
        <v>41.7</v>
      </c>
      <c r="P12" s="412">
        <v>9.2</v>
      </c>
    </row>
    <row r="13" spans="2:16" ht="21.75" customHeight="1">
      <c r="B13" s="393"/>
      <c r="C13" s="443" t="s">
        <v>188</v>
      </c>
      <c r="D13" s="40"/>
      <c r="E13" s="414">
        <v>11797.2</v>
      </c>
      <c r="F13" s="415">
        <v>1721.1</v>
      </c>
      <c r="G13" s="415">
        <v>18.6</v>
      </c>
      <c r="H13" s="415">
        <v>5326.3</v>
      </c>
      <c r="I13" s="416">
        <v>4487.4</v>
      </c>
      <c r="J13" s="416">
        <v>838.9</v>
      </c>
      <c r="K13" s="417">
        <v>111.7</v>
      </c>
      <c r="L13" s="418">
        <v>16.3</v>
      </c>
      <c r="M13" s="418">
        <v>0.2</v>
      </c>
      <c r="N13" s="418">
        <v>50.4</v>
      </c>
      <c r="O13" s="419">
        <v>42.5</v>
      </c>
      <c r="P13" s="420">
        <v>7.9</v>
      </c>
    </row>
    <row r="14" spans="2:16" ht="21.75" customHeight="1">
      <c r="B14" s="393"/>
      <c r="C14" s="445" t="s">
        <v>189</v>
      </c>
      <c r="D14" s="40"/>
      <c r="E14" s="414">
        <v>28771</v>
      </c>
      <c r="F14" s="415">
        <v>3701.2</v>
      </c>
      <c r="G14" s="415">
        <v>258.8</v>
      </c>
      <c r="H14" s="415">
        <v>13205.3</v>
      </c>
      <c r="I14" s="416">
        <v>10269.8</v>
      </c>
      <c r="J14" s="416">
        <v>2935.5</v>
      </c>
      <c r="K14" s="417">
        <v>106</v>
      </c>
      <c r="L14" s="418">
        <v>13.6</v>
      </c>
      <c r="M14" s="418">
        <v>1</v>
      </c>
      <c r="N14" s="418">
        <v>48.7</v>
      </c>
      <c r="O14" s="419">
        <v>37.8</v>
      </c>
      <c r="P14" s="420">
        <v>10.8</v>
      </c>
    </row>
    <row r="15" spans="2:16" ht="21.75" customHeight="1">
      <c r="B15" s="393"/>
      <c r="C15" s="443" t="s">
        <v>190</v>
      </c>
      <c r="D15" s="40"/>
      <c r="E15" s="414">
        <v>24912.3</v>
      </c>
      <c r="F15" s="415">
        <v>3131.1</v>
      </c>
      <c r="G15" s="415">
        <v>75</v>
      </c>
      <c r="H15" s="415">
        <v>11119</v>
      </c>
      <c r="I15" s="416">
        <v>8696.9</v>
      </c>
      <c r="J15" s="416">
        <v>2422.1</v>
      </c>
      <c r="K15" s="417">
        <v>102.8</v>
      </c>
      <c r="L15" s="418">
        <v>12.9</v>
      </c>
      <c r="M15" s="418">
        <v>0.3</v>
      </c>
      <c r="N15" s="418">
        <v>45.9</v>
      </c>
      <c r="O15" s="419">
        <v>35.9</v>
      </c>
      <c r="P15" s="420">
        <v>10</v>
      </c>
    </row>
    <row r="16" spans="2:16" ht="21.75" customHeight="1">
      <c r="B16" s="393"/>
      <c r="C16" s="443" t="s">
        <v>191</v>
      </c>
      <c r="D16" s="40"/>
      <c r="E16" s="414">
        <v>39885.7</v>
      </c>
      <c r="F16" s="415">
        <v>4733.3</v>
      </c>
      <c r="G16" s="415">
        <v>208.2</v>
      </c>
      <c r="H16" s="415">
        <v>17849.2</v>
      </c>
      <c r="I16" s="416">
        <v>13551.1</v>
      </c>
      <c r="J16" s="416">
        <v>4298.1</v>
      </c>
      <c r="K16" s="417">
        <v>111.1</v>
      </c>
      <c r="L16" s="418">
        <v>13.2</v>
      </c>
      <c r="M16" s="418">
        <v>0.6</v>
      </c>
      <c r="N16" s="418">
        <v>49.7</v>
      </c>
      <c r="O16" s="419">
        <v>37.7</v>
      </c>
      <c r="P16" s="420">
        <v>12</v>
      </c>
    </row>
    <row r="17" spans="2:16" ht="21.75" customHeight="1">
      <c r="B17" s="403"/>
      <c r="C17" s="444" t="s">
        <v>192</v>
      </c>
      <c r="D17" s="405"/>
      <c r="E17" s="406">
        <v>19646</v>
      </c>
      <c r="F17" s="407">
        <v>2321.1</v>
      </c>
      <c r="G17" s="407">
        <v>74.9</v>
      </c>
      <c r="H17" s="407">
        <v>9419.4</v>
      </c>
      <c r="I17" s="408">
        <v>7460.6</v>
      </c>
      <c r="J17" s="408">
        <v>1958.8</v>
      </c>
      <c r="K17" s="409">
        <v>103.2</v>
      </c>
      <c r="L17" s="410">
        <v>12.2</v>
      </c>
      <c r="M17" s="410">
        <v>0.4</v>
      </c>
      <c r="N17" s="410">
        <v>49.5</v>
      </c>
      <c r="O17" s="411">
        <v>39.2</v>
      </c>
      <c r="P17" s="412">
        <v>10.3</v>
      </c>
    </row>
    <row r="18" spans="2:16" ht="21.75" customHeight="1">
      <c r="B18" s="393"/>
      <c r="C18" s="443" t="s">
        <v>193</v>
      </c>
      <c r="D18" s="40"/>
      <c r="E18" s="414">
        <v>15524.2</v>
      </c>
      <c r="F18" s="415">
        <v>1729.7</v>
      </c>
      <c r="G18" s="415">
        <v>200</v>
      </c>
      <c r="H18" s="415">
        <v>7198.3</v>
      </c>
      <c r="I18" s="416">
        <v>5332.8</v>
      </c>
      <c r="J18" s="416">
        <v>1865.5</v>
      </c>
      <c r="K18" s="417">
        <v>101.9</v>
      </c>
      <c r="L18" s="418">
        <v>11.4</v>
      </c>
      <c r="M18" s="418">
        <v>1.3</v>
      </c>
      <c r="N18" s="418">
        <v>47.3</v>
      </c>
      <c r="O18" s="419">
        <v>35</v>
      </c>
      <c r="P18" s="420">
        <v>12.3</v>
      </c>
    </row>
    <row r="19" spans="2:16" ht="21.75" customHeight="1">
      <c r="B19" s="393"/>
      <c r="C19" s="443" t="s">
        <v>194</v>
      </c>
      <c r="D19" s="40"/>
      <c r="E19" s="414">
        <v>18798.8</v>
      </c>
      <c r="F19" s="415">
        <v>1866.3</v>
      </c>
      <c r="G19" s="415">
        <v>122</v>
      </c>
      <c r="H19" s="415">
        <v>8861</v>
      </c>
      <c r="I19" s="416">
        <v>6748.6</v>
      </c>
      <c r="J19" s="416">
        <v>2112.4</v>
      </c>
      <c r="K19" s="417">
        <v>94.8</v>
      </c>
      <c r="L19" s="418">
        <v>9.4</v>
      </c>
      <c r="M19" s="418">
        <v>0.6</v>
      </c>
      <c r="N19" s="418">
        <v>44.7</v>
      </c>
      <c r="O19" s="419">
        <v>34</v>
      </c>
      <c r="P19" s="420">
        <v>10.7</v>
      </c>
    </row>
    <row r="20" spans="2:16" ht="21.75" customHeight="1">
      <c r="B20" s="393"/>
      <c r="C20" s="74" t="s">
        <v>195</v>
      </c>
      <c r="D20" s="75"/>
      <c r="E20" s="423">
        <v>23356.6</v>
      </c>
      <c r="F20" s="424">
        <v>2922.8</v>
      </c>
      <c r="G20" s="424">
        <v>473.5</v>
      </c>
      <c r="H20" s="424">
        <v>10566</v>
      </c>
      <c r="I20" s="425">
        <v>8226.8</v>
      </c>
      <c r="J20" s="425">
        <v>2339.2</v>
      </c>
      <c r="K20" s="426">
        <v>104.1</v>
      </c>
      <c r="L20" s="427">
        <v>13</v>
      </c>
      <c r="M20" s="427">
        <v>2.1</v>
      </c>
      <c r="N20" s="427">
        <v>47.1</v>
      </c>
      <c r="O20" s="428">
        <v>36.6</v>
      </c>
      <c r="P20" s="429">
        <v>10.4</v>
      </c>
    </row>
    <row r="21" spans="2:16" ht="21.75" customHeight="1">
      <c r="B21" s="548" t="s">
        <v>497</v>
      </c>
      <c r="C21" s="549"/>
      <c r="D21" s="550"/>
      <c r="E21" s="414"/>
      <c r="F21" s="415"/>
      <c r="G21" s="415"/>
      <c r="H21" s="415"/>
      <c r="I21" s="416"/>
      <c r="J21" s="416"/>
      <c r="K21" s="417"/>
      <c r="L21" s="418"/>
      <c r="M21" s="418"/>
      <c r="N21" s="418"/>
      <c r="O21" s="419"/>
      <c r="P21" s="420"/>
    </row>
    <row r="22" spans="2:16" ht="21.75" customHeight="1">
      <c r="B22" s="393"/>
      <c r="C22" s="443" t="s">
        <v>451</v>
      </c>
      <c r="D22" s="446"/>
      <c r="E22" s="414">
        <v>8389</v>
      </c>
      <c r="F22" s="415">
        <v>976.7</v>
      </c>
      <c r="G22" s="415">
        <v>29.3</v>
      </c>
      <c r="H22" s="415">
        <v>3649.3</v>
      </c>
      <c r="I22" s="416">
        <v>2496.4</v>
      </c>
      <c r="J22" s="416">
        <v>1152.9</v>
      </c>
      <c r="K22" s="417">
        <v>105.3</v>
      </c>
      <c r="L22" s="418">
        <v>12.3</v>
      </c>
      <c r="M22" s="418">
        <v>0.4</v>
      </c>
      <c r="N22" s="418">
        <v>45.8</v>
      </c>
      <c r="O22" s="419">
        <v>31.3</v>
      </c>
      <c r="P22" s="420">
        <v>14.5</v>
      </c>
    </row>
    <row r="23" spans="2:16" ht="21.75" customHeight="1">
      <c r="B23" s="393"/>
      <c r="C23" s="443" t="s">
        <v>197</v>
      </c>
      <c r="D23" s="446"/>
      <c r="E23" s="414">
        <v>5923.2</v>
      </c>
      <c r="F23" s="415">
        <v>726.1</v>
      </c>
      <c r="G23" s="415">
        <v>18.1</v>
      </c>
      <c r="H23" s="415">
        <v>2810.5</v>
      </c>
      <c r="I23" s="416">
        <v>2308.1</v>
      </c>
      <c r="J23" s="416">
        <v>502.4</v>
      </c>
      <c r="K23" s="417">
        <v>103.1</v>
      </c>
      <c r="L23" s="418">
        <v>12.6</v>
      </c>
      <c r="M23" s="418">
        <v>0.3</v>
      </c>
      <c r="N23" s="418">
        <v>48.9</v>
      </c>
      <c r="O23" s="419">
        <v>40.2</v>
      </c>
      <c r="P23" s="420">
        <v>8.7</v>
      </c>
    </row>
    <row r="24" spans="2:16" ht="21.75" customHeight="1">
      <c r="B24" s="393"/>
      <c r="C24" s="443" t="s">
        <v>198</v>
      </c>
      <c r="D24" s="446"/>
      <c r="E24" s="414">
        <v>6598.1</v>
      </c>
      <c r="F24" s="415">
        <v>530.5</v>
      </c>
      <c r="G24" s="415">
        <v>105.4</v>
      </c>
      <c r="H24" s="415">
        <v>2954.7</v>
      </c>
      <c r="I24" s="416">
        <v>2005.1</v>
      </c>
      <c r="J24" s="416">
        <v>949.6</v>
      </c>
      <c r="K24" s="417">
        <v>101.9</v>
      </c>
      <c r="L24" s="418">
        <v>8.2</v>
      </c>
      <c r="M24" s="418">
        <v>1.6</v>
      </c>
      <c r="N24" s="418">
        <v>45.6</v>
      </c>
      <c r="O24" s="419">
        <v>31</v>
      </c>
      <c r="P24" s="420">
        <v>14.7</v>
      </c>
    </row>
    <row r="25" spans="2:16" ht="21.75" customHeight="1">
      <c r="B25" s="393"/>
      <c r="C25" s="443" t="s">
        <v>199</v>
      </c>
      <c r="D25" s="446"/>
      <c r="E25" s="414">
        <v>4816.6</v>
      </c>
      <c r="F25" s="415">
        <v>406.8</v>
      </c>
      <c r="G25" s="415">
        <v>4</v>
      </c>
      <c r="H25" s="415">
        <v>2529.2</v>
      </c>
      <c r="I25" s="416">
        <v>1531.7</v>
      </c>
      <c r="J25" s="416">
        <v>997.5</v>
      </c>
      <c r="K25" s="417">
        <v>84.2</v>
      </c>
      <c r="L25" s="418">
        <v>7.1</v>
      </c>
      <c r="M25" s="418">
        <v>0.1</v>
      </c>
      <c r="N25" s="418">
        <v>44.2</v>
      </c>
      <c r="O25" s="419">
        <v>26.8</v>
      </c>
      <c r="P25" s="420">
        <v>17.4</v>
      </c>
    </row>
    <row r="26" spans="2:16" ht="21.75" customHeight="1">
      <c r="B26" s="403"/>
      <c r="C26" s="444" t="s">
        <v>200</v>
      </c>
      <c r="D26" s="447"/>
      <c r="E26" s="406">
        <v>5090.7</v>
      </c>
      <c r="F26" s="407">
        <v>481.2</v>
      </c>
      <c r="G26" s="407">
        <v>12.7</v>
      </c>
      <c r="H26" s="407">
        <v>2375.6</v>
      </c>
      <c r="I26" s="408">
        <v>1600.3</v>
      </c>
      <c r="J26" s="408">
        <v>775.3</v>
      </c>
      <c r="K26" s="409">
        <v>86.3</v>
      </c>
      <c r="L26" s="410">
        <v>8.2</v>
      </c>
      <c r="M26" s="410">
        <v>0.2</v>
      </c>
      <c r="N26" s="410">
        <v>40.3</v>
      </c>
      <c r="O26" s="411">
        <v>27.1</v>
      </c>
      <c r="P26" s="412">
        <v>13.1</v>
      </c>
    </row>
    <row r="27" spans="2:16" ht="21.75" customHeight="1">
      <c r="B27" s="393"/>
      <c r="C27" s="443" t="s">
        <v>498</v>
      </c>
      <c r="D27" s="446"/>
      <c r="E27" s="414">
        <v>4173.1</v>
      </c>
      <c r="F27" s="415">
        <v>454.8</v>
      </c>
      <c r="G27" s="415">
        <v>180.9</v>
      </c>
      <c r="H27" s="415">
        <v>1682.1</v>
      </c>
      <c r="I27" s="416">
        <v>1431.5</v>
      </c>
      <c r="J27" s="416">
        <v>250.6</v>
      </c>
      <c r="K27" s="417">
        <v>111.5</v>
      </c>
      <c r="L27" s="418">
        <v>12.2</v>
      </c>
      <c r="M27" s="418">
        <v>4.8</v>
      </c>
      <c r="N27" s="418">
        <v>45</v>
      </c>
      <c r="O27" s="419">
        <v>38.3</v>
      </c>
      <c r="P27" s="420">
        <v>6.7</v>
      </c>
    </row>
    <row r="28" spans="2:16" ht="21.75" customHeight="1">
      <c r="B28" s="393"/>
      <c r="C28" s="443" t="s">
        <v>201</v>
      </c>
      <c r="D28" s="446"/>
      <c r="E28" s="414">
        <v>9722.9</v>
      </c>
      <c r="F28" s="415">
        <v>1121.4</v>
      </c>
      <c r="G28" s="415">
        <v>329.5</v>
      </c>
      <c r="H28" s="415">
        <v>4537.7</v>
      </c>
      <c r="I28" s="416">
        <v>3473.7</v>
      </c>
      <c r="J28" s="416">
        <v>1064</v>
      </c>
      <c r="K28" s="417">
        <v>104.5</v>
      </c>
      <c r="L28" s="418">
        <v>12</v>
      </c>
      <c r="M28" s="418">
        <v>3.5</v>
      </c>
      <c r="N28" s="418">
        <v>48.8</v>
      </c>
      <c r="O28" s="419">
        <v>37.3</v>
      </c>
      <c r="P28" s="420">
        <v>11.4</v>
      </c>
    </row>
    <row r="29" spans="2:16" ht="21.75" customHeight="1">
      <c r="B29" s="393"/>
      <c r="C29" s="443" t="s">
        <v>202</v>
      </c>
      <c r="D29" s="446"/>
      <c r="E29" s="414">
        <v>6976.1</v>
      </c>
      <c r="F29" s="415">
        <v>790.1</v>
      </c>
      <c r="G29" s="415">
        <v>22.8</v>
      </c>
      <c r="H29" s="415">
        <v>3221.4</v>
      </c>
      <c r="I29" s="416">
        <v>2543.9</v>
      </c>
      <c r="J29" s="416">
        <v>677.5</v>
      </c>
      <c r="K29" s="417">
        <v>96.1</v>
      </c>
      <c r="L29" s="418">
        <v>10.9</v>
      </c>
      <c r="M29" s="418">
        <v>0.3</v>
      </c>
      <c r="N29" s="418">
        <v>44.4</v>
      </c>
      <c r="O29" s="419">
        <v>35</v>
      </c>
      <c r="P29" s="420">
        <v>9.3</v>
      </c>
    </row>
    <row r="30" spans="2:16" ht="21.75" customHeight="1">
      <c r="B30" s="393"/>
      <c r="C30" s="443" t="s">
        <v>203</v>
      </c>
      <c r="D30" s="446"/>
      <c r="E30" s="414">
        <v>9998.4</v>
      </c>
      <c r="F30" s="415">
        <v>1051.3</v>
      </c>
      <c r="G30" s="415">
        <v>28.4</v>
      </c>
      <c r="H30" s="415">
        <v>4686.3</v>
      </c>
      <c r="I30" s="416">
        <v>3693.7</v>
      </c>
      <c r="J30" s="416">
        <v>992.6</v>
      </c>
      <c r="K30" s="417">
        <v>94.7</v>
      </c>
      <c r="L30" s="418">
        <v>10</v>
      </c>
      <c r="M30" s="418">
        <v>0.3</v>
      </c>
      <c r="N30" s="418">
        <v>44.4</v>
      </c>
      <c r="O30" s="419">
        <v>35</v>
      </c>
      <c r="P30" s="420">
        <v>9.4</v>
      </c>
    </row>
    <row r="31" spans="2:16" ht="21.75" customHeight="1">
      <c r="B31" s="403"/>
      <c r="C31" s="444" t="s">
        <v>204</v>
      </c>
      <c r="D31" s="447"/>
      <c r="E31" s="406">
        <v>4812.2</v>
      </c>
      <c r="F31" s="407">
        <v>422.2</v>
      </c>
      <c r="G31" s="407">
        <v>11.8</v>
      </c>
      <c r="H31" s="407">
        <v>2517.5</v>
      </c>
      <c r="I31" s="408">
        <v>2016.2</v>
      </c>
      <c r="J31" s="408">
        <v>501.3</v>
      </c>
      <c r="K31" s="409">
        <v>97.2</v>
      </c>
      <c r="L31" s="410">
        <v>8.5</v>
      </c>
      <c r="M31" s="410">
        <v>0.2</v>
      </c>
      <c r="N31" s="410">
        <v>50.9</v>
      </c>
      <c r="O31" s="411">
        <v>40.7</v>
      </c>
      <c r="P31" s="412">
        <v>10.1</v>
      </c>
    </row>
    <row r="32" spans="2:16" ht="21.75" customHeight="1">
      <c r="B32" s="393"/>
      <c r="C32" s="443" t="s">
        <v>205</v>
      </c>
      <c r="D32" s="446"/>
      <c r="E32" s="414">
        <v>6922.3</v>
      </c>
      <c r="F32" s="415">
        <v>863.4</v>
      </c>
      <c r="G32" s="415">
        <v>34.9</v>
      </c>
      <c r="H32" s="415">
        <v>3277.1</v>
      </c>
      <c r="I32" s="416">
        <v>2451.5</v>
      </c>
      <c r="J32" s="416">
        <v>825.6</v>
      </c>
      <c r="K32" s="417">
        <v>106.7</v>
      </c>
      <c r="L32" s="418">
        <v>13.3</v>
      </c>
      <c r="M32" s="418">
        <v>0.5</v>
      </c>
      <c r="N32" s="418">
        <v>50.5</v>
      </c>
      <c r="O32" s="419">
        <v>37.8</v>
      </c>
      <c r="P32" s="420">
        <v>12.7</v>
      </c>
    </row>
    <row r="33" spans="2:16" ht="21.75" customHeight="1">
      <c r="B33" s="393"/>
      <c r="C33" s="443" t="s">
        <v>206</v>
      </c>
      <c r="D33" s="446"/>
      <c r="E33" s="414">
        <v>5755.1</v>
      </c>
      <c r="F33" s="415">
        <v>604.2</v>
      </c>
      <c r="G33" s="415">
        <v>18.7</v>
      </c>
      <c r="H33" s="415">
        <v>2977.8</v>
      </c>
      <c r="I33" s="416">
        <v>2634.5</v>
      </c>
      <c r="J33" s="416">
        <v>343.3</v>
      </c>
      <c r="K33" s="417">
        <v>104</v>
      </c>
      <c r="L33" s="418">
        <v>10.9</v>
      </c>
      <c r="M33" s="418">
        <v>0.3</v>
      </c>
      <c r="N33" s="418">
        <v>53.8</v>
      </c>
      <c r="O33" s="419">
        <v>47.6</v>
      </c>
      <c r="P33" s="420">
        <v>6.2</v>
      </c>
    </row>
    <row r="34" spans="2:16" ht="21.75" customHeight="1">
      <c r="B34" s="393"/>
      <c r="C34" s="443" t="s">
        <v>207</v>
      </c>
      <c r="D34" s="446"/>
      <c r="E34" s="414">
        <v>8351.3</v>
      </c>
      <c r="F34" s="415">
        <v>1070.5</v>
      </c>
      <c r="G34" s="415">
        <v>27.3</v>
      </c>
      <c r="H34" s="415">
        <v>3560.1</v>
      </c>
      <c r="I34" s="416">
        <v>3066.1</v>
      </c>
      <c r="J34" s="416">
        <v>494</v>
      </c>
      <c r="K34" s="417">
        <v>114.1</v>
      </c>
      <c r="L34" s="418">
        <v>14.6</v>
      </c>
      <c r="M34" s="418">
        <v>0.4</v>
      </c>
      <c r="N34" s="418">
        <v>48.6</v>
      </c>
      <c r="O34" s="419">
        <v>41.9</v>
      </c>
      <c r="P34" s="420">
        <v>6.7</v>
      </c>
    </row>
    <row r="35" spans="2:16" ht="21.75" customHeight="1">
      <c r="B35" s="393"/>
      <c r="C35" s="443" t="s">
        <v>208</v>
      </c>
      <c r="D35" s="446"/>
      <c r="E35" s="414">
        <v>4638.1</v>
      </c>
      <c r="F35" s="415">
        <v>382.7</v>
      </c>
      <c r="G35" s="415">
        <v>12.5</v>
      </c>
      <c r="H35" s="415">
        <v>2230.7</v>
      </c>
      <c r="I35" s="416">
        <v>1414.3</v>
      </c>
      <c r="J35" s="416">
        <v>816.4</v>
      </c>
      <c r="K35" s="417">
        <v>80.8</v>
      </c>
      <c r="L35" s="418">
        <v>6.7</v>
      </c>
      <c r="M35" s="418">
        <v>0.2</v>
      </c>
      <c r="N35" s="418">
        <v>38.8</v>
      </c>
      <c r="O35" s="419">
        <v>24.6</v>
      </c>
      <c r="P35" s="420">
        <v>14.2</v>
      </c>
    </row>
    <row r="36" spans="2:16" ht="21.75" customHeight="1">
      <c r="B36" s="403"/>
      <c r="C36" s="444" t="s">
        <v>209</v>
      </c>
      <c r="D36" s="447"/>
      <c r="E36" s="406">
        <v>3413.1</v>
      </c>
      <c r="F36" s="407">
        <v>356.6</v>
      </c>
      <c r="G36" s="407">
        <v>7.5</v>
      </c>
      <c r="H36" s="407">
        <v>1610.4</v>
      </c>
      <c r="I36" s="408">
        <v>1159.5</v>
      </c>
      <c r="J36" s="408">
        <v>450.9</v>
      </c>
      <c r="K36" s="409">
        <v>113.7</v>
      </c>
      <c r="L36" s="410">
        <v>11.9</v>
      </c>
      <c r="M36" s="410">
        <v>0.2</v>
      </c>
      <c r="N36" s="410">
        <v>53.6</v>
      </c>
      <c r="O36" s="411">
        <v>38.6</v>
      </c>
      <c r="P36" s="412">
        <v>15</v>
      </c>
    </row>
    <row r="37" spans="2:16" ht="21.75" customHeight="1">
      <c r="B37" s="393"/>
      <c r="C37" s="443" t="s">
        <v>210</v>
      </c>
      <c r="D37" s="446"/>
      <c r="E37" s="414">
        <v>10837.8</v>
      </c>
      <c r="F37" s="415">
        <v>961.9</v>
      </c>
      <c r="G37" s="415">
        <v>21.5</v>
      </c>
      <c r="H37" s="415">
        <v>5063.1</v>
      </c>
      <c r="I37" s="416">
        <v>3491</v>
      </c>
      <c r="J37" s="416">
        <v>1572.1</v>
      </c>
      <c r="K37" s="417">
        <v>83.1</v>
      </c>
      <c r="L37" s="418">
        <v>7.4</v>
      </c>
      <c r="M37" s="418">
        <v>0.2</v>
      </c>
      <c r="N37" s="418">
        <v>38.8</v>
      </c>
      <c r="O37" s="419">
        <v>26.8</v>
      </c>
      <c r="P37" s="420">
        <v>12.1</v>
      </c>
    </row>
    <row r="38" spans="2:16" ht="21.75" customHeight="1">
      <c r="B38" s="393"/>
      <c r="C38" s="443" t="s">
        <v>211</v>
      </c>
      <c r="D38" s="446"/>
      <c r="E38" s="414">
        <v>6738.7</v>
      </c>
      <c r="F38" s="415">
        <v>609.3</v>
      </c>
      <c r="G38" s="415">
        <v>10.5</v>
      </c>
      <c r="H38" s="415">
        <v>3205.1</v>
      </c>
      <c r="I38" s="416">
        <v>2434.2</v>
      </c>
      <c r="J38" s="416">
        <v>770.9</v>
      </c>
      <c r="K38" s="417">
        <v>109.2</v>
      </c>
      <c r="L38" s="418">
        <v>9.9</v>
      </c>
      <c r="M38" s="418">
        <v>0.2</v>
      </c>
      <c r="N38" s="418">
        <v>51.9</v>
      </c>
      <c r="O38" s="419">
        <v>39.4</v>
      </c>
      <c r="P38" s="420">
        <v>12.5</v>
      </c>
    </row>
    <row r="39" spans="2:16" ht="21.75" customHeight="1">
      <c r="B39" s="393"/>
      <c r="C39" s="443" t="s">
        <v>453</v>
      </c>
      <c r="D39" s="446"/>
      <c r="E39" s="414">
        <v>3814.5</v>
      </c>
      <c r="F39" s="415">
        <v>395.3</v>
      </c>
      <c r="G39" s="415">
        <v>2.1</v>
      </c>
      <c r="H39" s="415">
        <v>1827.1</v>
      </c>
      <c r="I39" s="416">
        <v>1340.9</v>
      </c>
      <c r="J39" s="416">
        <v>486.2</v>
      </c>
      <c r="K39" s="417">
        <v>93.7</v>
      </c>
      <c r="L39" s="418">
        <v>9.7</v>
      </c>
      <c r="M39" s="418">
        <v>0.1</v>
      </c>
      <c r="N39" s="418">
        <v>44.9</v>
      </c>
      <c r="O39" s="419">
        <v>32.9</v>
      </c>
      <c r="P39" s="420">
        <v>11.9</v>
      </c>
    </row>
    <row r="40" spans="2:16" ht="21.75" customHeight="1">
      <c r="B40" s="393"/>
      <c r="C40" s="443" t="s">
        <v>212</v>
      </c>
      <c r="D40" s="446"/>
      <c r="E40" s="414">
        <v>6355.5</v>
      </c>
      <c r="F40" s="415">
        <v>782.4</v>
      </c>
      <c r="G40" s="415">
        <v>15</v>
      </c>
      <c r="H40" s="415">
        <v>3029.3</v>
      </c>
      <c r="I40" s="416">
        <v>2048.3</v>
      </c>
      <c r="J40" s="416">
        <v>981</v>
      </c>
      <c r="K40" s="417">
        <v>94.2</v>
      </c>
      <c r="L40" s="418">
        <v>11.6</v>
      </c>
      <c r="M40" s="418">
        <v>0.2</v>
      </c>
      <c r="N40" s="418">
        <v>44.9</v>
      </c>
      <c r="O40" s="419">
        <v>30.4</v>
      </c>
      <c r="P40" s="420">
        <v>14.5</v>
      </c>
    </row>
    <row r="41" spans="2:16" ht="21.75" customHeight="1">
      <c r="B41" s="393"/>
      <c r="C41" s="448" t="s">
        <v>213</v>
      </c>
      <c r="D41" s="446"/>
      <c r="E41" s="414">
        <v>11923.4</v>
      </c>
      <c r="F41" s="415">
        <v>1397.7</v>
      </c>
      <c r="G41" s="415">
        <v>201.5</v>
      </c>
      <c r="H41" s="415">
        <v>5466.7</v>
      </c>
      <c r="I41" s="416">
        <v>4517.3</v>
      </c>
      <c r="J41" s="416">
        <v>949.4</v>
      </c>
      <c r="K41" s="417">
        <v>102.4</v>
      </c>
      <c r="L41" s="418">
        <v>12</v>
      </c>
      <c r="M41" s="418">
        <v>1.7</v>
      </c>
      <c r="N41" s="418">
        <v>46.9</v>
      </c>
      <c r="O41" s="419">
        <v>38.8</v>
      </c>
      <c r="P41" s="420">
        <v>8.2</v>
      </c>
    </row>
    <row r="42" spans="2:16" ht="21.75" customHeight="1">
      <c r="B42" s="449"/>
      <c r="C42" s="450" t="s">
        <v>454</v>
      </c>
      <c r="D42" s="451"/>
      <c r="E42" s="452">
        <v>8957.4</v>
      </c>
      <c r="F42" s="453">
        <v>989.7</v>
      </c>
      <c r="G42" s="453">
        <v>31.5</v>
      </c>
      <c r="H42" s="453">
        <v>3859.3</v>
      </c>
      <c r="I42" s="454">
        <v>3073.9</v>
      </c>
      <c r="J42" s="454">
        <v>785.4</v>
      </c>
      <c r="K42" s="455">
        <v>117.7</v>
      </c>
      <c r="L42" s="456">
        <v>13</v>
      </c>
      <c r="M42" s="456">
        <v>0.4</v>
      </c>
      <c r="N42" s="456">
        <v>50.7</v>
      </c>
      <c r="O42" s="457">
        <v>40.4</v>
      </c>
      <c r="P42" s="458">
        <v>10.3</v>
      </c>
    </row>
    <row r="43" spans="2:16" ht="21.75" customHeight="1">
      <c r="B43" s="165"/>
      <c r="C43" s="448" t="s">
        <v>214</v>
      </c>
      <c r="D43" s="446"/>
      <c r="E43" s="414">
        <v>5085.6</v>
      </c>
      <c r="F43" s="415">
        <v>480.9</v>
      </c>
      <c r="G43" s="415">
        <v>9.6</v>
      </c>
      <c r="H43" s="415">
        <v>2473.5</v>
      </c>
      <c r="I43" s="416">
        <v>1545.6</v>
      </c>
      <c r="J43" s="416">
        <v>927.9</v>
      </c>
      <c r="K43" s="417">
        <v>95.8</v>
      </c>
      <c r="L43" s="418">
        <v>9.1</v>
      </c>
      <c r="M43" s="418">
        <v>0.2</v>
      </c>
      <c r="N43" s="418">
        <v>46.6</v>
      </c>
      <c r="O43" s="419">
        <v>29.1</v>
      </c>
      <c r="P43" s="420">
        <v>17.5</v>
      </c>
    </row>
    <row r="44" spans="2:16" ht="21.75" customHeight="1">
      <c r="B44" s="165"/>
      <c r="C44" s="448" t="s">
        <v>215</v>
      </c>
      <c r="D44" s="446"/>
      <c r="E44" s="414">
        <v>5810.5</v>
      </c>
      <c r="F44" s="415">
        <v>560.5</v>
      </c>
      <c r="G44" s="415">
        <v>10.5</v>
      </c>
      <c r="H44" s="415">
        <v>2861.1</v>
      </c>
      <c r="I44" s="416">
        <v>2314.6</v>
      </c>
      <c r="J44" s="416">
        <v>546.5</v>
      </c>
      <c r="K44" s="417">
        <v>103.2</v>
      </c>
      <c r="L44" s="418">
        <v>10</v>
      </c>
      <c r="M44" s="418">
        <v>0.2</v>
      </c>
      <c r="N44" s="418">
        <v>50.8</v>
      </c>
      <c r="O44" s="419">
        <v>41.1</v>
      </c>
      <c r="P44" s="420">
        <v>9.7</v>
      </c>
    </row>
    <row r="45" spans="2:16" ht="21.75" customHeight="1">
      <c r="B45" s="165"/>
      <c r="C45" s="448" t="s">
        <v>455</v>
      </c>
      <c r="D45" s="446"/>
      <c r="E45" s="414">
        <v>8117.7</v>
      </c>
      <c r="F45" s="415">
        <v>783</v>
      </c>
      <c r="G45" s="415">
        <v>12.3</v>
      </c>
      <c r="H45" s="415">
        <v>3993.3</v>
      </c>
      <c r="I45" s="416">
        <v>3223</v>
      </c>
      <c r="J45" s="416">
        <v>770.3</v>
      </c>
      <c r="K45" s="417">
        <v>101.9</v>
      </c>
      <c r="L45" s="418">
        <v>9.8</v>
      </c>
      <c r="M45" s="418">
        <v>0.2</v>
      </c>
      <c r="N45" s="418">
        <v>50.1</v>
      </c>
      <c r="O45" s="419">
        <v>40.5</v>
      </c>
      <c r="P45" s="420">
        <v>9.7</v>
      </c>
    </row>
    <row r="46" spans="2:16" ht="21.75" customHeight="1">
      <c r="B46" s="165"/>
      <c r="C46" s="448" t="s">
        <v>216</v>
      </c>
      <c r="D46" s="446"/>
      <c r="E46" s="414">
        <v>10582.7</v>
      </c>
      <c r="F46" s="415">
        <v>797.8</v>
      </c>
      <c r="G46" s="415">
        <v>2.1</v>
      </c>
      <c r="H46" s="415">
        <v>4664.3</v>
      </c>
      <c r="I46" s="416">
        <v>3018.6</v>
      </c>
      <c r="J46" s="416">
        <v>1645.7</v>
      </c>
      <c r="K46" s="417">
        <v>97.5</v>
      </c>
      <c r="L46" s="418">
        <v>7.3</v>
      </c>
      <c r="M46" s="418">
        <v>0</v>
      </c>
      <c r="N46" s="418">
        <v>43</v>
      </c>
      <c r="O46" s="419">
        <v>27.8</v>
      </c>
      <c r="P46" s="420">
        <v>15.2</v>
      </c>
    </row>
    <row r="47" spans="2:16" ht="21.75" customHeight="1">
      <c r="B47" s="459"/>
      <c r="C47" s="450" t="s">
        <v>217</v>
      </c>
      <c r="D47" s="451"/>
      <c r="E47" s="452">
        <v>9831</v>
      </c>
      <c r="F47" s="453">
        <v>1035.1</v>
      </c>
      <c r="G47" s="453">
        <v>152.5</v>
      </c>
      <c r="H47" s="453">
        <v>4444.8</v>
      </c>
      <c r="I47" s="454">
        <v>3402</v>
      </c>
      <c r="J47" s="454">
        <v>1042.8</v>
      </c>
      <c r="K47" s="455">
        <v>100.2</v>
      </c>
      <c r="L47" s="456">
        <v>10.5</v>
      </c>
      <c r="M47" s="456">
        <v>1.6</v>
      </c>
      <c r="N47" s="456">
        <v>45.3</v>
      </c>
      <c r="O47" s="457">
        <v>34.7</v>
      </c>
      <c r="P47" s="458">
        <v>10.6</v>
      </c>
    </row>
    <row r="48" spans="2:16" ht="21.75" customHeight="1">
      <c r="B48" s="393"/>
      <c r="C48" s="448" t="s">
        <v>218</v>
      </c>
      <c r="D48" s="446"/>
      <c r="E48" s="414">
        <v>15466.7</v>
      </c>
      <c r="F48" s="415">
        <v>1747.8</v>
      </c>
      <c r="G48" s="415">
        <v>54.5</v>
      </c>
      <c r="H48" s="415">
        <v>6861.7</v>
      </c>
      <c r="I48" s="416">
        <v>5139.5</v>
      </c>
      <c r="J48" s="416">
        <v>1722.2</v>
      </c>
      <c r="K48" s="417">
        <v>106.4</v>
      </c>
      <c r="L48" s="418">
        <v>12</v>
      </c>
      <c r="M48" s="418">
        <v>0.4</v>
      </c>
      <c r="N48" s="418">
        <v>47.2</v>
      </c>
      <c r="O48" s="419">
        <v>35.4</v>
      </c>
      <c r="P48" s="420">
        <v>11.8</v>
      </c>
    </row>
    <row r="49" spans="2:16" ht="21.75" customHeight="1">
      <c r="B49" s="393"/>
      <c r="C49" s="448" t="s">
        <v>219</v>
      </c>
      <c r="D49" s="446"/>
      <c r="E49" s="414">
        <v>7031.1</v>
      </c>
      <c r="F49" s="415">
        <v>606.9</v>
      </c>
      <c r="G49" s="415">
        <v>6.4</v>
      </c>
      <c r="H49" s="415">
        <v>3350.3</v>
      </c>
      <c r="I49" s="416">
        <v>2396.9</v>
      </c>
      <c r="J49" s="416">
        <v>953.4</v>
      </c>
      <c r="K49" s="417">
        <v>93.7</v>
      </c>
      <c r="L49" s="418">
        <v>8.1</v>
      </c>
      <c r="M49" s="418">
        <v>0.1</v>
      </c>
      <c r="N49" s="418">
        <v>44.7</v>
      </c>
      <c r="O49" s="419">
        <v>32</v>
      </c>
      <c r="P49" s="420">
        <v>12.7</v>
      </c>
    </row>
    <row r="50" spans="2:16" ht="21.75" customHeight="1">
      <c r="B50" s="393"/>
      <c r="C50" s="448" t="s">
        <v>220</v>
      </c>
      <c r="D50" s="446"/>
      <c r="E50" s="414">
        <v>5399.1</v>
      </c>
      <c r="F50" s="415">
        <v>419.2</v>
      </c>
      <c r="G50" s="415">
        <v>5.1</v>
      </c>
      <c r="H50" s="415">
        <v>2731</v>
      </c>
      <c r="I50" s="416">
        <v>2136.5</v>
      </c>
      <c r="J50" s="416">
        <v>594.5</v>
      </c>
      <c r="K50" s="417">
        <v>99.9</v>
      </c>
      <c r="L50" s="418">
        <v>7.8</v>
      </c>
      <c r="M50" s="418">
        <v>0.1</v>
      </c>
      <c r="N50" s="418">
        <v>50.6</v>
      </c>
      <c r="O50" s="419">
        <v>39.6</v>
      </c>
      <c r="P50" s="420">
        <v>11</v>
      </c>
    </row>
    <row r="51" spans="2:16" ht="21.75" customHeight="1">
      <c r="B51" s="396"/>
      <c r="C51" s="460" t="s">
        <v>221</v>
      </c>
      <c r="D51" s="461"/>
      <c r="E51" s="423">
        <v>13595.4</v>
      </c>
      <c r="F51" s="424">
        <v>1418.9</v>
      </c>
      <c r="G51" s="424">
        <v>170</v>
      </c>
      <c r="H51" s="424">
        <v>6292.7</v>
      </c>
      <c r="I51" s="425">
        <v>4473.2</v>
      </c>
      <c r="J51" s="425">
        <v>1819.5</v>
      </c>
      <c r="K51" s="426">
        <v>104.7</v>
      </c>
      <c r="L51" s="427">
        <v>10.9</v>
      </c>
      <c r="M51" s="427">
        <v>1.3</v>
      </c>
      <c r="N51" s="427">
        <v>48.4</v>
      </c>
      <c r="O51" s="428">
        <v>34.4</v>
      </c>
      <c r="P51" s="429">
        <v>14</v>
      </c>
    </row>
    <row r="52" spans="2:16" ht="21" customHeight="1">
      <c r="B52" s="87" t="s">
        <v>499</v>
      </c>
      <c r="D52" s="384"/>
      <c r="E52" s="462"/>
      <c r="P52" s="463" t="s">
        <v>384</v>
      </c>
    </row>
    <row r="53" spans="2:4" ht="13.5" hidden="1">
      <c r="B53" s="87" t="s">
        <v>500</v>
      </c>
      <c r="D53" s="384"/>
    </row>
    <row r="54" spans="2:4" ht="18" customHeight="1">
      <c r="B54" s="464"/>
      <c r="C54" s="465"/>
      <c r="D54" s="384"/>
    </row>
    <row r="55" ht="20.25" customHeight="1">
      <c r="B55" s="464"/>
    </row>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sheetData>
  <sheetProtection/>
  <mergeCells count="9">
    <mergeCell ref="N5:P5"/>
    <mergeCell ref="B7:D7"/>
    <mergeCell ref="B21:D21"/>
    <mergeCell ref="E5:E6"/>
    <mergeCell ref="F5:F6"/>
    <mergeCell ref="G5:G6"/>
    <mergeCell ref="H5:J5"/>
    <mergeCell ref="L5:L6"/>
    <mergeCell ref="M5:M6"/>
  </mergeCells>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AQ46"/>
  <sheetViews>
    <sheetView showGridLines="0" zoomScaleSheetLayoutView="100" zoomScalePageLayoutView="0" workbookViewId="0" topLeftCell="A1">
      <selection activeCell="A1" sqref="A1"/>
    </sheetView>
  </sheetViews>
  <sheetFormatPr defaultColWidth="9.00390625" defaultRowHeight="13.5"/>
  <cols>
    <col min="1" max="1" width="7.875" style="309" customWidth="1"/>
    <col min="2" max="2" width="0.875" style="309" customWidth="1"/>
    <col min="3" max="3" width="4.375" style="309" customWidth="1"/>
    <col min="4" max="4" width="2.75390625" style="309" customWidth="1"/>
    <col min="5" max="5" width="3.625" style="309" customWidth="1"/>
    <col min="6" max="6" width="10.875" style="309" customWidth="1"/>
    <col min="7" max="7" width="0.875" style="20" customWidth="1"/>
    <col min="8" max="22" width="9.375" style="309" customWidth="1"/>
    <col min="23" max="23" width="9.50390625" style="309" customWidth="1"/>
    <col min="24" max="24" width="1.12109375" style="309" customWidth="1"/>
    <col min="25" max="16384" width="9.00390625" style="309" customWidth="1"/>
  </cols>
  <sheetData>
    <row r="1" spans="1:24" ht="27.75" customHeight="1">
      <c r="A1" s="466"/>
      <c r="B1" s="292"/>
      <c r="C1" s="292" t="s">
        <v>501</v>
      </c>
      <c r="D1" s="292"/>
      <c r="E1" s="292"/>
      <c r="F1" s="292"/>
      <c r="G1" s="292"/>
      <c r="H1" s="292"/>
      <c r="I1" s="292"/>
      <c r="J1" s="292"/>
      <c r="K1" s="292"/>
      <c r="L1" s="292"/>
      <c r="M1" s="292"/>
      <c r="N1" s="292"/>
      <c r="O1" s="292"/>
      <c r="P1" s="292"/>
      <c r="Q1" s="292"/>
      <c r="R1" s="292"/>
      <c r="S1" s="292"/>
      <c r="T1" s="292"/>
      <c r="U1" s="292"/>
      <c r="V1" s="292"/>
      <c r="W1" s="292"/>
      <c r="X1" s="292"/>
    </row>
    <row r="2" spans="2:23" s="467" customFormat="1" ht="15" customHeight="1">
      <c r="B2" s="468"/>
      <c r="C2" s="468"/>
      <c r="D2" s="468"/>
      <c r="E2" s="468"/>
      <c r="F2" s="468"/>
      <c r="G2" s="468"/>
      <c r="H2" s="468"/>
      <c r="I2" s="468"/>
      <c r="J2" s="468"/>
      <c r="K2" s="468"/>
      <c r="L2" s="468"/>
      <c r="M2" s="468"/>
      <c r="N2" s="468"/>
      <c r="O2" s="468"/>
      <c r="P2" s="468"/>
      <c r="Q2" s="468"/>
      <c r="R2" s="468"/>
      <c r="S2" s="468"/>
      <c r="T2" s="468"/>
      <c r="U2" s="468"/>
      <c r="W2" s="469" t="s">
        <v>502</v>
      </c>
    </row>
    <row r="3" spans="7:23" s="467" customFormat="1" ht="15.75" customHeight="1">
      <c r="G3" s="470"/>
      <c r="H3" s="471"/>
      <c r="I3" s="471"/>
      <c r="J3" s="471"/>
      <c r="K3" s="471"/>
      <c r="L3" s="471"/>
      <c r="M3" s="471"/>
      <c r="N3" s="471"/>
      <c r="O3" s="471"/>
      <c r="P3" s="471"/>
      <c r="Q3" s="471"/>
      <c r="R3" s="471"/>
      <c r="S3" s="471"/>
      <c r="T3" s="471"/>
      <c r="U3" s="471"/>
      <c r="W3" s="472" t="s">
        <v>443</v>
      </c>
    </row>
    <row r="4" spans="2:23" ht="14.25" customHeight="1">
      <c r="B4" s="25"/>
      <c r="C4" s="559"/>
      <c r="D4" s="559"/>
      <c r="E4" s="559"/>
      <c r="F4" s="559"/>
      <c r="G4" s="473"/>
      <c r="H4" s="560" t="s">
        <v>503</v>
      </c>
      <c r="I4" s="557" t="s">
        <v>504</v>
      </c>
      <c r="J4" s="557" t="s">
        <v>505</v>
      </c>
      <c r="K4" s="557" t="s">
        <v>506</v>
      </c>
      <c r="L4" s="557" t="s">
        <v>507</v>
      </c>
      <c r="M4" s="557" t="s">
        <v>508</v>
      </c>
      <c r="N4" s="557" t="s">
        <v>509</v>
      </c>
      <c r="O4" s="557" t="s">
        <v>510</v>
      </c>
      <c r="P4" s="557" t="s">
        <v>511</v>
      </c>
      <c r="Q4" s="557" t="s">
        <v>512</v>
      </c>
      <c r="R4" s="557" t="s">
        <v>513</v>
      </c>
      <c r="S4" s="557" t="s">
        <v>514</v>
      </c>
      <c r="T4" s="557" t="s">
        <v>515</v>
      </c>
      <c r="U4" s="557" t="s">
        <v>516</v>
      </c>
      <c r="V4" s="562" t="s">
        <v>517</v>
      </c>
      <c r="W4" s="563" t="s">
        <v>518</v>
      </c>
    </row>
    <row r="5" spans="2:23" s="20" customFormat="1" ht="14.25" customHeight="1">
      <c r="B5" s="31"/>
      <c r="C5" s="565"/>
      <c r="D5" s="565"/>
      <c r="E5" s="565"/>
      <c r="F5" s="566"/>
      <c r="G5" s="476"/>
      <c r="H5" s="561"/>
      <c r="I5" s="558"/>
      <c r="J5" s="558"/>
      <c r="K5" s="558"/>
      <c r="L5" s="558"/>
      <c r="M5" s="558"/>
      <c r="N5" s="558"/>
      <c r="O5" s="558"/>
      <c r="P5" s="558"/>
      <c r="Q5" s="558"/>
      <c r="R5" s="558"/>
      <c r="S5" s="558"/>
      <c r="T5" s="558"/>
      <c r="U5" s="558"/>
      <c r="V5" s="562"/>
      <c r="W5" s="564"/>
    </row>
    <row r="6" spans="2:23" ht="14.25" customHeight="1">
      <c r="B6" s="299"/>
      <c r="C6" s="567" t="s">
        <v>27</v>
      </c>
      <c r="D6" s="567"/>
      <c r="E6" s="567"/>
      <c r="F6" s="567"/>
      <c r="G6" s="478"/>
      <c r="H6" s="479">
        <v>107.6</v>
      </c>
      <c r="I6" s="479">
        <v>164.4</v>
      </c>
      <c r="J6" s="479">
        <v>135.5</v>
      </c>
      <c r="K6" s="479">
        <v>125.7</v>
      </c>
      <c r="L6" s="479">
        <v>107.1</v>
      </c>
      <c r="M6" s="479">
        <v>101.4</v>
      </c>
      <c r="N6" s="479">
        <v>100.5</v>
      </c>
      <c r="O6" s="479">
        <v>97.9</v>
      </c>
      <c r="P6" s="479">
        <v>105.1</v>
      </c>
      <c r="Q6" s="479">
        <v>106.3</v>
      </c>
      <c r="R6" s="479">
        <v>110.8</v>
      </c>
      <c r="S6" s="479">
        <v>117.4</v>
      </c>
      <c r="T6" s="479">
        <v>114.1</v>
      </c>
      <c r="U6" s="479">
        <v>127.5</v>
      </c>
      <c r="V6" s="479">
        <v>131</v>
      </c>
      <c r="W6" s="480">
        <v>132.2</v>
      </c>
    </row>
    <row r="7" spans="2:23" ht="14.25" customHeight="1">
      <c r="B7" s="299"/>
      <c r="C7" s="567" t="s">
        <v>519</v>
      </c>
      <c r="D7" s="567"/>
      <c r="E7" s="567"/>
      <c r="F7" s="568"/>
      <c r="G7" s="478"/>
      <c r="H7" s="479">
        <v>12</v>
      </c>
      <c r="I7" s="479">
        <v>16.2</v>
      </c>
      <c r="J7" s="479">
        <v>12.5</v>
      </c>
      <c r="K7" s="479">
        <v>10.8</v>
      </c>
      <c r="L7" s="479">
        <v>9.1</v>
      </c>
      <c r="M7" s="479">
        <v>7.9</v>
      </c>
      <c r="N7" s="479">
        <v>7.9</v>
      </c>
      <c r="O7" s="479">
        <v>8.2</v>
      </c>
      <c r="P7" s="479">
        <v>10.6</v>
      </c>
      <c r="Q7" s="479">
        <v>12.2</v>
      </c>
      <c r="R7" s="479">
        <v>14</v>
      </c>
      <c r="S7" s="479">
        <v>20.6</v>
      </c>
      <c r="T7" s="479">
        <v>19.4</v>
      </c>
      <c r="U7" s="479">
        <v>26.4</v>
      </c>
      <c r="V7" s="479">
        <v>29.8</v>
      </c>
      <c r="W7" s="480">
        <v>11.8</v>
      </c>
    </row>
    <row r="8" spans="2:23" ht="14.25" customHeight="1">
      <c r="B8" s="299"/>
      <c r="C8" s="477"/>
      <c r="D8" s="567" t="s">
        <v>520</v>
      </c>
      <c r="E8" s="567"/>
      <c r="F8" s="567"/>
      <c r="G8" s="481"/>
      <c r="H8" s="479">
        <v>9.9</v>
      </c>
      <c r="I8" s="479">
        <v>10.8</v>
      </c>
      <c r="J8" s="479">
        <v>8.9</v>
      </c>
      <c r="K8" s="479">
        <v>7.4</v>
      </c>
      <c r="L8" s="479">
        <v>6.3</v>
      </c>
      <c r="M8" s="479">
        <v>5.8</v>
      </c>
      <c r="N8" s="479">
        <v>6.2</v>
      </c>
      <c r="O8" s="479">
        <v>6.9</v>
      </c>
      <c r="P8" s="479">
        <v>9.4</v>
      </c>
      <c r="Q8" s="479">
        <v>10.9</v>
      </c>
      <c r="R8" s="479">
        <v>12.5</v>
      </c>
      <c r="S8" s="479">
        <v>17.4</v>
      </c>
      <c r="T8" s="479">
        <v>16.8</v>
      </c>
      <c r="U8" s="479">
        <v>21.7</v>
      </c>
      <c r="V8" s="479">
        <v>24.8</v>
      </c>
      <c r="W8" s="480">
        <v>8.1</v>
      </c>
    </row>
    <row r="9" spans="2:23" ht="14.25" customHeight="1">
      <c r="B9" s="299"/>
      <c r="C9" s="192"/>
      <c r="D9" s="567" t="s">
        <v>521</v>
      </c>
      <c r="E9" s="567"/>
      <c r="F9" s="567"/>
      <c r="G9" s="481"/>
      <c r="H9" s="479">
        <v>2.1</v>
      </c>
      <c r="I9" s="479">
        <v>5.4</v>
      </c>
      <c r="J9" s="479">
        <v>3.6</v>
      </c>
      <c r="K9" s="479">
        <v>3.5</v>
      </c>
      <c r="L9" s="479">
        <v>2.8</v>
      </c>
      <c r="M9" s="479">
        <v>2.1</v>
      </c>
      <c r="N9" s="479">
        <v>1.7</v>
      </c>
      <c r="O9" s="479">
        <v>1.3</v>
      </c>
      <c r="P9" s="479">
        <v>1.3</v>
      </c>
      <c r="Q9" s="479">
        <v>1.3</v>
      </c>
      <c r="R9" s="479">
        <v>1.6</v>
      </c>
      <c r="S9" s="479">
        <v>3.2</v>
      </c>
      <c r="T9" s="479">
        <v>2.5</v>
      </c>
      <c r="U9" s="479">
        <v>4.8</v>
      </c>
      <c r="V9" s="479">
        <v>5</v>
      </c>
      <c r="W9" s="480">
        <v>3.7</v>
      </c>
    </row>
    <row r="10" spans="2:23" ht="14.25" customHeight="1">
      <c r="B10" s="299"/>
      <c r="C10" s="567" t="s">
        <v>522</v>
      </c>
      <c r="D10" s="567"/>
      <c r="E10" s="567"/>
      <c r="F10" s="568"/>
      <c r="G10" s="478"/>
      <c r="H10" s="479">
        <v>0.7</v>
      </c>
      <c r="I10" s="479">
        <v>15.2</v>
      </c>
      <c r="J10" s="479">
        <v>8.2</v>
      </c>
      <c r="K10" s="479">
        <v>8.8</v>
      </c>
      <c r="L10" s="479">
        <v>0.8</v>
      </c>
      <c r="M10" s="479">
        <v>0.1</v>
      </c>
      <c r="N10" s="479">
        <v>0.1</v>
      </c>
      <c r="O10" s="479">
        <v>0.2</v>
      </c>
      <c r="P10" s="479">
        <v>0.2</v>
      </c>
      <c r="Q10" s="479">
        <v>0.3</v>
      </c>
      <c r="R10" s="479">
        <v>0.3</v>
      </c>
      <c r="S10" s="479">
        <v>0.7</v>
      </c>
      <c r="T10" s="479">
        <v>0.5</v>
      </c>
      <c r="U10" s="479">
        <v>0.7</v>
      </c>
      <c r="V10" s="479">
        <v>0.7</v>
      </c>
      <c r="W10" s="480">
        <v>9.2</v>
      </c>
    </row>
    <row r="11" spans="2:23" ht="14.25" customHeight="1">
      <c r="B11" s="299"/>
      <c r="C11" s="477"/>
      <c r="D11" s="567" t="s">
        <v>520</v>
      </c>
      <c r="E11" s="567"/>
      <c r="F11" s="567"/>
      <c r="G11" s="481"/>
      <c r="H11" s="479">
        <v>0.6</v>
      </c>
      <c r="I11" s="479">
        <v>12.5</v>
      </c>
      <c r="J11" s="479">
        <v>6.9</v>
      </c>
      <c r="K11" s="479">
        <v>7.9</v>
      </c>
      <c r="L11" s="479">
        <v>0.7</v>
      </c>
      <c r="M11" s="479">
        <v>0.1</v>
      </c>
      <c r="N11" s="479">
        <v>0.1</v>
      </c>
      <c r="O11" s="479">
        <v>0.1</v>
      </c>
      <c r="P11" s="479">
        <v>0.2</v>
      </c>
      <c r="Q11" s="479">
        <v>0.2</v>
      </c>
      <c r="R11" s="479">
        <v>0.3</v>
      </c>
      <c r="S11" s="479">
        <v>0.5</v>
      </c>
      <c r="T11" s="479">
        <v>0.4</v>
      </c>
      <c r="U11" s="479">
        <v>0.5</v>
      </c>
      <c r="V11" s="479">
        <v>0.6</v>
      </c>
      <c r="W11" s="480">
        <v>8.1</v>
      </c>
    </row>
    <row r="12" spans="2:23" ht="14.25" customHeight="1">
      <c r="B12" s="299"/>
      <c r="C12" s="477"/>
      <c r="D12" s="567" t="s">
        <v>521</v>
      </c>
      <c r="E12" s="567"/>
      <c r="F12" s="567"/>
      <c r="G12" s="481"/>
      <c r="H12" s="479">
        <v>0.1</v>
      </c>
      <c r="I12" s="479">
        <v>2.8</v>
      </c>
      <c r="J12" s="479">
        <v>1.2</v>
      </c>
      <c r="K12" s="479">
        <v>0.9</v>
      </c>
      <c r="L12" s="479">
        <v>0.1</v>
      </c>
      <c r="M12" s="479">
        <v>0</v>
      </c>
      <c r="N12" s="479">
        <v>0</v>
      </c>
      <c r="O12" s="479">
        <v>0</v>
      </c>
      <c r="P12" s="479">
        <v>0</v>
      </c>
      <c r="Q12" s="479">
        <v>0</v>
      </c>
      <c r="R12" s="479">
        <v>0.1</v>
      </c>
      <c r="S12" s="479">
        <v>0.2</v>
      </c>
      <c r="T12" s="479">
        <v>0.1</v>
      </c>
      <c r="U12" s="479">
        <v>0.2</v>
      </c>
      <c r="V12" s="479">
        <v>0.1</v>
      </c>
      <c r="W12" s="480">
        <v>1.2</v>
      </c>
    </row>
    <row r="13" spans="2:23" ht="14.25" customHeight="1">
      <c r="B13" s="299"/>
      <c r="C13" s="567" t="s">
        <v>523</v>
      </c>
      <c r="D13" s="569"/>
      <c r="E13" s="569"/>
      <c r="F13" s="569"/>
      <c r="G13" s="478"/>
      <c r="H13" s="479">
        <v>2.6</v>
      </c>
      <c r="I13" s="479">
        <v>4.3</v>
      </c>
      <c r="J13" s="479">
        <v>3.6</v>
      </c>
      <c r="K13" s="479">
        <v>3.3</v>
      </c>
      <c r="L13" s="479">
        <v>2.7</v>
      </c>
      <c r="M13" s="479">
        <v>2.5</v>
      </c>
      <c r="N13" s="479">
        <v>2.3</v>
      </c>
      <c r="O13" s="479">
        <v>2.2</v>
      </c>
      <c r="P13" s="479">
        <v>2.7</v>
      </c>
      <c r="Q13" s="479">
        <v>2.6</v>
      </c>
      <c r="R13" s="479">
        <v>2.8</v>
      </c>
      <c r="S13" s="479">
        <v>2.7</v>
      </c>
      <c r="T13" s="479">
        <v>2.7</v>
      </c>
      <c r="U13" s="479">
        <v>3.2</v>
      </c>
      <c r="V13" s="479">
        <v>3.3</v>
      </c>
      <c r="W13" s="480">
        <v>3.5</v>
      </c>
    </row>
    <row r="14" spans="2:23" ht="14.25" customHeight="1">
      <c r="B14" s="299"/>
      <c r="C14" s="567" t="s">
        <v>524</v>
      </c>
      <c r="D14" s="569"/>
      <c r="E14" s="569"/>
      <c r="F14" s="569"/>
      <c r="G14" s="482"/>
      <c r="H14" s="479">
        <v>0.2</v>
      </c>
      <c r="I14" s="483">
        <v>0</v>
      </c>
      <c r="J14" s="483">
        <v>0</v>
      </c>
      <c r="K14" s="483">
        <v>0.1</v>
      </c>
      <c r="L14" s="483">
        <v>0.1</v>
      </c>
      <c r="M14" s="479">
        <v>0.1</v>
      </c>
      <c r="N14" s="483">
        <v>0.1</v>
      </c>
      <c r="O14" s="479">
        <v>0.1</v>
      </c>
      <c r="P14" s="479">
        <v>0.2</v>
      </c>
      <c r="Q14" s="483">
        <v>0.3</v>
      </c>
      <c r="R14" s="484">
        <v>0.2</v>
      </c>
      <c r="S14" s="483">
        <v>0.2</v>
      </c>
      <c r="T14" s="483">
        <v>0.2</v>
      </c>
      <c r="U14" s="483">
        <v>0.1</v>
      </c>
      <c r="V14" s="479">
        <v>0.3</v>
      </c>
      <c r="W14" s="485">
        <v>0.1</v>
      </c>
    </row>
    <row r="15" spans="2:23" ht="14.25" customHeight="1">
      <c r="B15" s="299"/>
      <c r="C15" s="567" t="s">
        <v>525</v>
      </c>
      <c r="D15" s="569"/>
      <c r="E15" s="569"/>
      <c r="F15" s="569"/>
      <c r="G15" s="478"/>
      <c r="H15" s="479">
        <v>1.3</v>
      </c>
      <c r="I15" s="479">
        <v>3</v>
      </c>
      <c r="J15" s="479">
        <v>1.9</v>
      </c>
      <c r="K15" s="479">
        <v>0.8</v>
      </c>
      <c r="L15" s="483">
        <v>0.4</v>
      </c>
      <c r="M15" s="479">
        <v>0.4</v>
      </c>
      <c r="N15" s="479">
        <v>0.5</v>
      </c>
      <c r="O15" s="479">
        <v>1</v>
      </c>
      <c r="P15" s="479">
        <v>1.7</v>
      </c>
      <c r="Q15" s="479">
        <v>1.9</v>
      </c>
      <c r="R15" s="479">
        <v>2.3</v>
      </c>
      <c r="S15" s="479">
        <v>2.1</v>
      </c>
      <c r="T15" s="479">
        <v>2.2</v>
      </c>
      <c r="U15" s="479">
        <v>2.5</v>
      </c>
      <c r="V15" s="479">
        <v>1.9</v>
      </c>
      <c r="W15" s="480">
        <v>1.3</v>
      </c>
    </row>
    <row r="16" spans="2:23" ht="14.25" customHeight="1">
      <c r="B16" s="299"/>
      <c r="C16" s="567" t="s">
        <v>526</v>
      </c>
      <c r="D16" s="569"/>
      <c r="E16" s="569"/>
      <c r="F16" s="569"/>
      <c r="G16" s="482"/>
      <c r="H16" s="479">
        <v>36</v>
      </c>
      <c r="I16" s="479">
        <v>26.1</v>
      </c>
      <c r="J16" s="479">
        <v>21.6</v>
      </c>
      <c r="K16" s="479">
        <v>22.6</v>
      </c>
      <c r="L16" s="479">
        <v>21.6</v>
      </c>
      <c r="M16" s="479">
        <v>24.4</v>
      </c>
      <c r="N16" s="479">
        <v>27.2</v>
      </c>
      <c r="O16" s="479">
        <v>31.9</v>
      </c>
      <c r="P16" s="479">
        <v>40.8</v>
      </c>
      <c r="Q16" s="479">
        <v>45.5</v>
      </c>
      <c r="R16" s="479">
        <v>51.3</v>
      </c>
      <c r="S16" s="479">
        <v>52.6</v>
      </c>
      <c r="T16" s="479">
        <v>52.1</v>
      </c>
      <c r="U16" s="479">
        <v>59.5</v>
      </c>
      <c r="V16" s="479">
        <v>52</v>
      </c>
      <c r="W16" s="480">
        <v>22.6</v>
      </c>
    </row>
    <row r="17" spans="2:23" ht="14.25" customHeight="1">
      <c r="B17" s="299"/>
      <c r="C17" s="567" t="s">
        <v>527</v>
      </c>
      <c r="D17" s="569"/>
      <c r="E17" s="569"/>
      <c r="F17" s="569"/>
      <c r="G17" s="482"/>
      <c r="H17" s="479">
        <v>11.9</v>
      </c>
      <c r="I17" s="479">
        <v>28.2</v>
      </c>
      <c r="J17" s="479">
        <v>26.2</v>
      </c>
      <c r="K17" s="479">
        <v>23.6</v>
      </c>
      <c r="L17" s="479">
        <v>20.1</v>
      </c>
      <c r="M17" s="479">
        <v>16.5</v>
      </c>
      <c r="N17" s="479">
        <v>15.1</v>
      </c>
      <c r="O17" s="479">
        <v>12.3</v>
      </c>
      <c r="P17" s="479">
        <v>9.5</v>
      </c>
      <c r="Q17" s="479">
        <v>7.7</v>
      </c>
      <c r="R17" s="479">
        <v>5.5</v>
      </c>
      <c r="S17" s="479">
        <v>4.1</v>
      </c>
      <c r="T17" s="479">
        <v>4.1</v>
      </c>
      <c r="U17" s="479">
        <v>2.2</v>
      </c>
      <c r="V17" s="479">
        <v>4.1</v>
      </c>
      <c r="W17" s="480">
        <v>24.8</v>
      </c>
    </row>
    <row r="18" spans="2:23" ht="14.25" customHeight="1">
      <c r="B18" s="299"/>
      <c r="C18" s="568" t="s">
        <v>528</v>
      </c>
      <c r="D18" s="568"/>
      <c r="E18" s="568"/>
      <c r="F18" s="568"/>
      <c r="G18" s="482"/>
      <c r="H18" s="479">
        <v>12.6</v>
      </c>
      <c r="I18" s="479">
        <v>16.7</v>
      </c>
      <c r="J18" s="479">
        <v>16.4</v>
      </c>
      <c r="K18" s="479">
        <v>15.7</v>
      </c>
      <c r="L18" s="479">
        <v>17.6</v>
      </c>
      <c r="M18" s="479">
        <v>17.8</v>
      </c>
      <c r="N18" s="479">
        <v>16.2</v>
      </c>
      <c r="O18" s="479">
        <v>13.7</v>
      </c>
      <c r="P18" s="479">
        <v>10.5</v>
      </c>
      <c r="Q18" s="479">
        <v>7.9</v>
      </c>
      <c r="R18" s="479">
        <v>6.9</v>
      </c>
      <c r="S18" s="479">
        <v>6.7</v>
      </c>
      <c r="T18" s="479">
        <v>6.7</v>
      </c>
      <c r="U18" s="479">
        <v>4.3</v>
      </c>
      <c r="V18" s="479">
        <v>9.2</v>
      </c>
      <c r="W18" s="480">
        <v>16</v>
      </c>
    </row>
    <row r="19" spans="1:23" ht="14.25" customHeight="1">
      <c r="A19" s="314"/>
      <c r="B19" s="299"/>
      <c r="C19" s="568" t="s">
        <v>529</v>
      </c>
      <c r="D19" s="568"/>
      <c r="E19" s="568"/>
      <c r="F19" s="568"/>
      <c r="G19" s="482"/>
      <c r="H19" s="479">
        <v>1.6</v>
      </c>
      <c r="I19" s="479">
        <v>1.5</v>
      </c>
      <c r="J19" s="479">
        <v>1.3</v>
      </c>
      <c r="K19" s="479">
        <v>1.5</v>
      </c>
      <c r="L19" s="479">
        <v>1.8</v>
      </c>
      <c r="M19" s="479">
        <v>2.2</v>
      </c>
      <c r="N19" s="479">
        <v>2.2</v>
      </c>
      <c r="O19" s="479">
        <v>1.8</v>
      </c>
      <c r="P19" s="479">
        <v>1.5</v>
      </c>
      <c r="Q19" s="479">
        <v>1.1</v>
      </c>
      <c r="R19" s="479">
        <v>1.1</v>
      </c>
      <c r="S19" s="479">
        <v>1</v>
      </c>
      <c r="T19" s="479">
        <v>0.9</v>
      </c>
      <c r="U19" s="479">
        <v>0.8</v>
      </c>
      <c r="V19" s="479">
        <v>0.8</v>
      </c>
      <c r="W19" s="480">
        <v>1.4</v>
      </c>
    </row>
    <row r="20" spans="1:23" ht="14.25" customHeight="1">
      <c r="A20" s="314"/>
      <c r="B20" s="299"/>
      <c r="C20" s="568" t="s">
        <v>530</v>
      </c>
      <c r="D20" s="568"/>
      <c r="E20" s="568"/>
      <c r="F20" s="568"/>
      <c r="G20" s="482"/>
      <c r="H20" s="479">
        <v>0.7</v>
      </c>
      <c r="I20" s="479">
        <v>0.2</v>
      </c>
      <c r="J20" s="479">
        <v>0.3</v>
      </c>
      <c r="K20" s="479">
        <v>0.3</v>
      </c>
      <c r="L20" s="479">
        <v>0.5</v>
      </c>
      <c r="M20" s="479">
        <v>0.9</v>
      </c>
      <c r="N20" s="479">
        <v>0.9</v>
      </c>
      <c r="O20" s="479">
        <v>0.9</v>
      </c>
      <c r="P20" s="479">
        <v>0.7</v>
      </c>
      <c r="Q20" s="479">
        <v>0.5</v>
      </c>
      <c r="R20" s="479">
        <v>0.5</v>
      </c>
      <c r="S20" s="479">
        <v>0.5</v>
      </c>
      <c r="T20" s="479">
        <v>0.5</v>
      </c>
      <c r="U20" s="479">
        <v>0.3</v>
      </c>
      <c r="V20" s="479">
        <v>0.4</v>
      </c>
      <c r="W20" s="480">
        <v>0.3</v>
      </c>
    </row>
    <row r="21" spans="1:23" ht="14.25" customHeight="1">
      <c r="A21" s="486"/>
      <c r="B21" s="299"/>
      <c r="C21" s="568" t="s">
        <v>531</v>
      </c>
      <c r="D21" s="568"/>
      <c r="E21" s="568"/>
      <c r="F21" s="570"/>
      <c r="G21" s="482"/>
      <c r="H21" s="479">
        <v>0.2</v>
      </c>
      <c r="I21" s="479">
        <v>0.5</v>
      </c>
      <c r="J21" s="479">
        <v>0.4</v>
      </c>
      <c r="K21" s="479">
        <v>0.1</v>
      </c>
      <c r="L21" s="479">
        <v>0.1</v>
      </c>
      <c r="M21" s="479">
        <v>0.1</v>
      </c>
      <c r="N21" s="479">
        <v>0.1</v>
      </c>
      <c r="O21" s="479">
        <v>0.1</v>
      </c>
      <c r="P21" s="479">
        <v>0.2</v>
      </c>
      <c r="Q21" s="479">
        <v>0.2</v>
      </c>
      <c r="R21" s="479">
        <v>0.2</v>
      </c>
      <c r="S21" s="479">
        <v>0.2</v>
      </c>
      <c r="T21" s="479">
        <v>0.2</v>
      </c>
      <c r="U21" s="479">
        <v>0.2</v>
      </c>
      <c r="V21" s="479">
        <v>0.3</v>
      </c>
      <c r="W21" s="480">
        <v>0.2</v>
      </c>
    </row>
    <row r="22" spans="1:23" ht="14.25" customHeight="1">
      <c r="A22" s="314"/>
      <c r="B22" s="299"/>
      <c r="C22" s="568" t="s">
        <v>532</v>
      </c>
      <c r="D22" s="568"/>
      <c r="E22" s="568"/>
      <c r="F22" s="570"/>
      <c r="G22" s="482"/>
      <c r="H22" s="479">
        <v>0.2</v>
      </c>
      <c r="I22" s="479">
        <v>0</v>
      </c>
      <c r="J22" s="479">
        <v>0.1</v>
      </c>
      <c r="K22" s="479">
        <v>0.2</v>
      </c>
      <c r="L22" s="479">
        <v>0.2</v>
      </c>
      <c r="M22" s="479">
        <v>0.4</v>
      </c>
      <c r="N22" s="479">
        <v>0.3</v>
      </c>
      <c r="O22" s="479">
        <v>0.3</v>
      </c>
      <c r="P22" s="479">
        <v>0.2</v>
      </c>
      <c r="Q22" s="479">
        <v>0.2</v>
      </c>
      <c r="R22" s="479">
        <v>0.2</v>
      </c>
      <c r="S22" s="479">
        <v>0.2</v>
      </c>
      <c r="T22" s="479">
        <v>0.1</v>
      </c>
      <c r="U22" s="479">
        <v>0.1</v>
      </c>
      <c r="V22" s="479">
        <v>0.2</v>
      </c>
      <c r="W22" s="480">
        <v>0.1</v>
      </c>
    </row>
    <row r="23" spans="1:23" ht="14.25" customHeight="1">
      <c r="A23" s="314"/>
      <c r="B23" s="299"/>
      <c r="C23" s="568" t="s">
        <v>533</v>
      </c>
      <c r="D23" s="568"/>
      <c r="E23" s="568"/>
      <c r="F23" s="570"/>
      <c r="G23" s="482"/>
      <c r="H23" s="479">
        <v>0</v>
      </c>
      <c r="I23" s="479">
        <v>0</v>
      </c>
      <c r="J23" s="483">
        <v>0</v>
      </c>
      <c r="K23" s="483">
        <v>0</v>
      </c>
      <c r="L23" s="479">
        <v>0</v>
      </c>
      <c r="M23" s="483">
        <v>0</v>
      </c>
      <c r="N23" s="479">
        <v>0</v>
      </c>
      <c r="O23" s="479">
        <v>0</v>
      </c>
      <c r="P23" s="479">
        <v>0</v>
      </c>
      <c r="Q23" s="479">
        <v>0</v>
      </c>
      <c r="R23" s="479">
        <v>0</v>
      </c>
      <c r="S23" s="479">
        <v>0</v>
      </c>
      <c r="T23" s="479">
        <v>0</v>
      </c>
      <c r="U23" s="483">
        <v>0</v>
      </c>
      <c r="V23" s="479">
        <v>0</v>
      </c>
      <c r="W23" s="480">
        <v>0</v>
      </c>
    </row>
    <row r="24" spans="2:23" ht="14.25" customHeight="1">
      <c r="B24" s="299"/>
      <c r="C24" s="568" t="s">
        <v>534</v>
      </c>
      <c r="D24" s="568"/>
      <c r="E24" s="568"/>
      <c r="F24" s="570"/>
      <c r="G24" s="482"/>
      <c r="H24" s="479">
        <v>0.3</v>
      </c>
      <c r="I24" s="479">
        <v>2.7</v>
      </c>
      <c r="J24" s="479">
        <v>1.7</v>
      </c>
      <c r="K24" s="479">
        <v>0.9</v>
      </c>
      <c r="L24" s="479">
        <v>0.2</v>
      </c>
      <c r="M24" s="479">
        <v>0.2</v>
      </c>
      <c r="N24" s="479">
        <v>0.2</v>
      </c>
      <c r="O24" s="479">
        <v>0.2</v>
      </c>
      <c r="P24" s="479">
        <v>0.3</v>
      </c>
      <c r="Q24" s="479">
        <v>0.2</v>
      </c>
      <c r="R24" s="479">
        <v>0.3</v>
      </c>
      <c r="S24" s="479">
        <v>0.2</v>
      </c>
      <c r="T24" s="479">
        <v>0.2</v>
      </c>
      <c r="U24" s="479">
        <v>0.2</v>
      </c>
      <c r="V24" s="479">
        <v>0.2</v>
      </c>
      <c r="W24" s="480">
        <v>1.3</v>
      </c>
    </row>
    <row r="25" spans="2:23" ht="14.25" customHeight="1">
      <c r="B25" s="299"/>
      <c r="C25" s="568" t="s">
        <v>535</v>
      </c>
      <c r="D25" s="568"/>
      <c r="E25" s="568"/>
      <c r="F25" s="571"/>
      <c r="G25" s="482"/>
      <c r="H25" s="479">
        <v>0.1</v>
      </c>
      <c r="I25" s="479">
        <v>0.9</v>
      </c>
      <c r="J25" s="479">
        <v>0.5</v>
      </c>
      <c r="K25" s="479">
        <v>0.4</v>
      </c>
      <c r="L25" s="479">
        <v>0</v>
      </c>
      <c r="M25" s="479">
        <v>0</v>
      </c>
      <c r="N25" s="479">
        <v>0</v>
      </c>
      <c r="O25" s="479">
        <v>0</v>
      </c>
      <c r="P25" s="479">
        <v>0</v>
      </c>
      <c r="Q25" s="479">
        <v>0.1</v>
      </c>
      <c r="R25" s="479">
        <v>0.1</v>
      </c>
      <c r="S25" s="479">
        <v>0.1</v>
      </c>
      <c r="T25" s="479">
        <v>0.1</v>
      </c>
      <c r="U25" s="479">
        <v>0.1</v>
      </c>
      <c r="V25" s="479">
        <v>0.1</v>
      </c>
      <c r="W25" s="480">
        <v>0.5</v>
      </c>
    </row>
    <row r="26" spans="2:23" ht="14.25" customHeight="1">
      <c r="B26" s="299"/>
      <c r="C26" s="568" t="s">
        <v>536</v>
      </c>
      <c r="D26" s="568"/>
      <c r="E26" s="568"/>
      <c r="F26" s="570"/>
      <c r="G26" s="482"/>
      <c r="H26" s="479">
        <v>2.4</v>
      </c>
      <c r="I26" s="479">
        <v>2.7</v>
      </c>
      <c r="J26" s="479">
        <v>2.2</v>
      </c>
      <c r="K26" s="479">
        <v>2.3</v>
      </c>
      <c r="L26" s="479">
        <v>2.3</v>
      </c>
      <c r="M26" s="479">
        <v>2.1</v>
      </c>
      <c r="N26" s="479">
        <v>2.1</v>
      </c>
      <c r="O26" s="479">
        <v>2.1</v>
      </c>
      <c r="P26" s="479">
        <v>2.5</v>
      </c>
      <c r="Q26" s="479">
        <v>2.6</v>
      </c>
      <c r="R26" s="479">
        <v>2.7</v>
      </c>
      <c r="S26" s="479">
        <v>2.8</v>
      </c>
      <c r="T26" s="479">
        <v>2.6</v>
      </c>
      <c r="U26" s="479">
        <v>3</v>
      </c>
      <c r="V26" s="479">
        <v>3.1</v>
      </c>
      <c r="W26" s="480">
        <v>2.4</v>
      </c>
    </row>
    <row r="27" spans="2:23" ht="14.25" customHeight="1">
      <c r="B27" s="299"/>
      <c r="C27" s="572" t="s">
        <v>537</v>
      </c>
      <c r="D27" s="572"/>
      <c r="E27" s="572"/>
      <c r="F27" s="570"/>
      <c r="G27" s="487"/>
      <c r="H27" s="479">
        <v>0</v>
      </c>
      <c r="I27" s="479">
        <v>0.2</v>
      </c>
      <c r="J27" s="479">
        <v>0.1</v>
      </c>
      <c r="K27" s="479">
        <v>0.1</v>
      </c>
      <c r="L27" s="479">
        <v>0.1</v>
      </c>
      <c r="M27" s="479">
        <v>0.1</v>
      </c>
      <c r="N27" s="479">
        <v>0</v>
      </c>
      <c r="O27" s="479">
        <v>0</v>
      </c>
      <c r="P27" s="479">
        <v>0</v>
      </c>
      <c r="Q27" s="479">
        <v>0</v>
      </c>
      <c r="R27" s="479">
        <v>0</v>
      </c>
      <c r="S27" s="479">
        <v>0</v>
      </c>
      <c r="T27" s="479">
        <v>0</v>
      </c>
      <c r="U27" s="479">
        <v>0</v>
      </c>
      <c r="V27" s="479">
        <v>0</v>
      </c>
      <c r="W27" s="480">
        <v>0.1</v>
      </c>
    </row>
    <row r="28" spans="2:23" ht="14.25" customHeight="1">
      <c r="B28" s="299"/>
      <c r="C28" s="567" t="s">
        <v>538</v>
      </c>
      <c r="D28" s="567"/>
      <c r="E28" s="552"/>
      <c r="F28" s="552"/>
      <c r="G28" s="482"/>
      <c r="H28" s="479">
        <v>3.2</v>
      </c>
      <c r="I28" s="479">
        <v>3</v>
      </c>
      <c r="J28" s="479">
        <v>1.8</v>
      </c>
      <c r="K28" s="479">
        <v>2</v>
      </c>
      <c r="L28" s="479">
        <v>2.1</v>
      </c>
      <c r="M28" s="479">
        <v>2.3</v>
      </c>
      <c r="N28" s="479">
        <v>2.4</v>
      </c>
      <c r="O28" s="479">
        <v>2.7</v>
      </c>
      <c r="P28" s="479">
        <v>3.5</v>
      </c>
      <c r="Q28" s="479">
        <v>4</v>
      </c>
      <c r="R28" s="479">
        <v>4.3</v>
      </c>
      <c r="S28" s="479">
        <v>4.4</v>
      </c>
      <c r="T28" s="479">
        <v>4.1</v>
      </c>
      <c r="U28" s="479">
        <v>5.2</v>
      </c>
      <c r="V28" s="479">
        <v>5.6</v>
      </c>
      <c r="W28" s="480">
        <v>2</v>
      </c>
    </row>
    <row r="29" spans="2:23" ht="14.25" customHeight="1">
      <c r="B29" s="299"/>
      <c r="C29" s="567" t="s">
        <v>539</v>
      </c>
      <c r="D29" s="567"/>
      <c r="E29" s="552"/>
      <c r="F29" s="552"/>
      <c r="G29" s="482"/>
      <c r="H29" s="479">
        <v>0</v>
      </c>
      <c r="I29" s="479">
        <v>0.1</v>
      </c>
      <c r="J29" s="483">
        <v>0</v>
      </c>
      <c r="K29" s="479">
        <v>0</v>
      </c>
      <c r="L29" s="479">
        <v>0</v>
      </c>
      <c r="M29" s="479">
        <v>0</v>
      </c>
      <c r="N29" s="479">
        <v>0</v>
      </c>
      <c r="O29" s="479">
        <v>0</v>
      </c>
      <c r="P29" s="479">
        <v>0</v>
      </c>
      <c r="Q29" s="479">
        <v>0</v>
      </c>
      <c r="R29" s="479">
        <v>0</v>
      </c>
      <c r="S29" s="479">
        <v>0</v>
      </c>
      <c r="T29" s="479">
        <v>0.1</v>
      </c>
      <c r="U29" s="479">
        <v>0</v>
      </c>
      <c r="V29" s="479">
        <v>0.1</v>
      </c>
      <c r="W29" s="480">
        <v>0</v>
      </c>
    </row>
    <row r="30" spans="2:23" ht="14.25" customHeight="1">
      <c r="B30" s="299"/>
      <c r="C30" s="573" t="s">
        <v>540</v>
      </c>
      <c r="D30" s="573"/>
      <c r="E30" s="573"/>
      <c r="F30" s="573"/>
      <c r="G30" s="488"/>
      <c r="H30" s="479">
        <v>0.5</v>
      </c>
      <c r="I30" s="479">
        <v>1.1</v>
      </c>
      <c r="J30" s="479">
        <v>0.6</v>
      </c>
      <c r="K30" s="479">
        <v>0.6</v>
      </c>
      <c r="L30" s="479">
        <v>0.5</v>
      </c>
      <c r="M30" s="479">
        <v>0.4</v>
      </c>
      <c r="N30" s="479">
        <v>0.5</v>
      </c>
      <c r="O30" s="479">
        <v>0.5</v>
      </c>
      <c r="P30" s="479">
        <v>0.6</v>
      </c>
      <c r="Q30" s="479">
        <v>0.6</v>
      </c>
      <c r="R30" s="479">
        <v>0.6</v>
      </c>
      <c r="S30" s="479">
        <v>0.6</v>
      </c>
      <c r="T30" s="479">
        <v>0.6</v>
      </c>
      <c r="U30" s="479">
        <v>0.6</v>
      </c>
      <c r="V30" s="479">
        <v>0.8</v>
      </c>
      <c r="W30" s="480">
        <v>0.6</v>
      </c>
    </row>
    <row r="31" spans="2:23" ht="14.25" customHeight="1">
      <c r="B31" s="299"/>
      <c r="C31" s="574" t="s">
        <v>541</v>
      </c>
      <c r="D31" s="574"/>
      <c r="E31" s="574"/>
      <c r="F31" s="574"/>
      <c r="G31" s="489"/>
      <c r="H31" s="479">
        <v>0.3</v>
      </c>
      <c r="I31" s="479">
        <v>0.5</v>
      </c>
      <c r="J31" s="479">
        <v>0.9</v>
      </c>
      <c r="K31" s="479">
        <v>0.8</v>
      </c>
      <c r="L31" s="479">
        <v>0.7</v>
      </c>
      <c r="M31" s="479">
        <v>0.5</v>
      </c>
      <c r="N31" s="479">
        <v>0.4</v>
      </c>
      <c r="O31" s="479">
        <v>0.2</v>
      </c>
      <c r="P31" s="479">
        <v>0.2</v>
      </c>
      <c r="Q31" s="479">
        <v>0.2</v>
      </c>
      <c r="R31" s="479">
        <v>0.1</v>
      </c>
      <c r="S31" s="479">
        <v>0.1</v>
      </c>
      <c r="T31" s="479">
        <v>0.1</v>
      </c>
      <c r="U31" s="479">
        <v>0.1</v>
      </c>
      <c r="V31" s="479">
        <v>0</v>
      </c>
      <c r="W31" s="480">
        <v>0.8</v>
      </c>
    </row>
    <row r="32" spans="2:23" ht="14.25" customHeight="1">
      <c r="B32" s="299"/>
      <c r="C32" s="575" t="s">
        <v>542</v>
      </c>
      <c r="D32" s="575"/>
      <c r="E32" s="575"/>
      <c r="F32" s="570"/>
      <c r="G32" s="489"/>
      <c r="H32" s="479">
        <v>0.1</v>
      </c>
      <c r="I32" s="479">
        <v>0.2</v>
      </c>
      <c r="J32" s="479">
        <v>0.2</v>
      </c>
      <c r="K32" s="479">
        <v>0.2</v>
      </c>
      <c r="L32" s="479">
        <v>0.2</v>
      </c>
      <c r="M32" s="479">
        <v>0.1</v>
      </c>
      <c r="N32" s="479">
        <v>0.1</v>
      </c>
      <c r="O32" s="479">
        <v>0</v>
      </c>
      <c r="P32" s="479">
        <v>0</v>
      </c>
      <c r="Q32" s="479">
        <v>0</v>
      </c>
      <c r="R32" s="479">
        <v>0</v>
      </c>
      <c r="S32" s="479">
        <v>0</v>
      </c>
      <c r="T32" s="479">
        <v>0</v>
      </c>
      <c r="U32" s="479">
        <v>0</v>
      </c>
      <c r="V32" s="479">
        <v>0</v>
      </c>
      <c r="W32" s="480">
        <v>0.2</v>
      </c>
    </row>
    <row r="33" spans="2:23" ht="14.25" customHeight="1">
      <c r="B33" s="299"/>
      <c r="C33" s="575" t="s">
        <v>543</v>
      </c>
      <c r="D33" s="575"/>
      <c r="E33" s="575"/>
      <c r="F33" s="570"/>
      <c r="G33" s="490"/>
      <c r="H33" s="479">
        <v>1</v>
      </c>
      <c r="I33" s="479">
        <v>2</v>
      </c>
      <c r="J33" s="479">
        <v>2.1</v>
      </c>
      <c r="K33" s="479">
        <v>1.9</v>
      </c>
      <c r="L33" s="479">
        <v>1.5</v>
      </c>
      <c r="M33" s="479">
        <v>1.1</v>
      </c>
      <c r="N33" s="479">
        <v>1</v>
      </c>
      <c r="O33" s="479">
        <v>0.9</v>
      </c>
      <c r="P33" s="479">
        <v>0.8</v>
      </c>
      <c r="Q33" s="479">
        <v>0.8</v>
      </c>
      <c r="R33" s="479">
        <v>0.7</v>
      </c>
      <c r="S33" s="479">
        <v>0.7</v>
      </c>
      <c r="T33" s="479">
        <v>0.8</v>
      </c>
      <c r="U33" s="479">
        <v>0.6</v>
      </c>
      <c r="V33" s="479">
        <v>0.8</v>
      </c>
      <c r="W33" s="480">
        <v>2</v>
      </c>
    </row>
    <row r="34" spans="2:23" ht="14.25" customHeight="1">
      <c r="B34" s="299"/>
      <c r="C34" s="567" t="s">
        <v>544</v>
      </c>
      <c r="D34" s="567"/>
      <c r="E34" s="567"/>
      <c r="F34" s="570"/>
      <c r="G34" s="478"/>
      <c r="H34" s="479">
        <v>0.5</v>
      </c>
      <c r="I34" s="479">
        <v>2.1</v>
      </c>
      <c r="J34" s="479">
        <v>1.7</v>
      </c>
      <c r="K34" s="479">
        <v>1.3</v>
      </c>
      <c r="L34" s="479">
        <v>0.8</v>
      </c>
      <c r="M34" s="479">
        <v>0.6</v>
      </c>
      <c r="N34" s="479">
        <v>0.4</v>
      </c>
      <c r="O34" s="479">
        <v>0.4</v>
      </c>
      <c r="P34" s="479">
        <v>0.3</v>
      </c>
      <c r="Q34" s="479">
        <v>0.3</v>
      </c>
      <c r="R34" s="479">
        <v>0.3</v>
      </c>
      <c r="S34" s="479">
        <v>0.2</v>
      </c>
      <c r="T34" s="479">
        <v>0.2</v>
      </c>
      <c r="U34" s="479">
        <v>0.2</v>
      </c>
      <c r="V34" s="479">
        <v>0.3</v>
      </c>
      <c r="W34" s="480">
        <v>1.5</v>
      </c>
    </row>
    <row r="35" spans="2:23" ht="14.25" customHeight="1">
      <c r="B35" s="299"/>
      <c r="C35" s="567" t="s">
        <v>545</v>
      </c>
      <c r="D35" s="567"/>
      <c r="E35" s="567"/>
      <c r="F35" s="570"/>
      <c r="G35" s="478"/>
      <c r="H35" s="479">
        <v>0.1</v>
      </c>
      <c r="I35" s="491" t="s">
        <v>546</v>
      </c>
      <c r="J35" s="479">
        <v>0</v>
      </c>
      <c r="K35" s="479">
        <v>0</v>
      </c>
      <c r="L35" s="479">
        <v>0</v>
      </c>
      <c r="M35" s="479">
        <v>0</v>
      </c>
      <c r="N35" s="479">
        <v>0</v>
      </c>
      <c r="O35" s="479">
        <v>0.1</v>
      </c>
      <c r="P35" s="479">
        <v>0.1</v>
      </c>
      <c r="Q35" s="479">
        <v>0.1</v>
      </c>
      <c r="R35" s="479">
        <v>0.1</v>
      </c>
      <c r="S35" s="479">
        <v>0.1</v>
      </c>
      <c r="T35" s="479">
        <v>0.1</v>
      </c>
      <c r="U35" s="479">
        <v>0</v>
      </c>
      <c r="V35" s="479">
        <v>0.1</v>
      </c>
      <c r="W35" s="480">
        <v>0</v>
      </c>
    </row>
    <row r="36" spans="2:23" ht="14.25" customHeight="1">
      <c r="B36" s="492"/>
      <c r="C36" s="567" t="s">
        <v>547</v>
      </c>
      <c r="D36" s="567"/>
      <c r="E36" s="567"/>
      <c r="F36" s="570"/>
      <c r="G36" s="478"/>
      <c r="H36" s="479">
        <v>0.1</v>
      </c>
      <c r="I36" s="479">
        <v>0</v>
      </c>
      <c r="J36" s="479">
        <v>0.1</v>
      </c>
      <c r="K36" s="479">
        <v>0.1</v>
      </c>
      <c r="L36" s="479">
        <v>0.1</v>
      </c>
      <c r="M36" s="479">
        <v>0.2</v>
      </c>
      <c r="N36" s="479">
        <v>0.2</v>
      </c>
      <c r="O36" s="479">
        <v>0.1</v>
      </c>
      <c r="P36" s="479">
        <v>0.1</v>
      </c>
      <c r="Q36" s="479">
        <v>0.1</v>
      </c>
      <c r="R36" s="479">
        <v>0.1</v>
      </c>
      <c r="S36" s="479">
        <v>0.1</v>
      </c>
      <c r="T36" s="479">
        <v>0.1</v>
      </c>
      <c r="U36" s="479">
        <v>0</v>
      </c>
      <c r="V36" s="479">
        <v>0.1</v>
      </c>
      <c r="W36" s="480">
        <v>0.1</v>
      </c>
    </row>
    <row r="37" spans="2:23" ht="14.25" customHeight="1">
      <c r="B37" s="492"/>
      <c r="C37" s="567" t="s">
        <v>548</v>
      </c>
      <c r="D37" s="567"/>
      <c r="E37" s="567"/>
      <c r="F37" s="570"/>
      <c r="G37" s="478"/>
      <c r="H37" s="479">
        <v>1</v>
      </c>
      <c r="I37" s="479">
        <v>0.3</v>
      </c>
      <c r="J37" s="479">
        <v>0.6</v>
      </c>
      <c r="K37" s="479">
        <v>0.6</v>
      </c>
      <c r="L37" s="479">
        <v>1.2</v>
      </c>
      <c r="M37" s="479">
        <v>1.8</v>
      </c>
      <c r="N37" s="479">
        <v>1.7</v>
      </c>
      <c r="O37" s="479">
        <v>1.3</v>
      </c>
      <c r="P37" s="479">
        <v>0.7</v>
      </c>
      <c r="Q37" s="479">
        <v>0.5</v>
      </c>
      <c r="R37" s="479">
        <v>0.4</v>
      </c>
      <c r="S37" s="479">
        <v>0.4</v>
      </c>
      <c r="T37" s="479">
        <v>0.1</v>
      </c>
      <c r="U37" s="479">
        <v>0.2</v>
      </c>
      <c r="V37" s="479">
        <v>0.2</v>
      </c>
      <c r="W37" s="480">
        <v>0.6</v>
      </c>
    </row>
    <row r="38" spans="2:23" ht="14.25" customHeight="1">
      <c r="B38" s="492"/>
      <c r="C38" s="567" t="s">
        <v>549</v>
      </c>
      <c r="D38" s="567"/>
      <c r="E38" s="567"/>
      <c r="F38" s="570"/>
      <c r="G38" s="478"/>
      <c r="H38" s="479">
        <v>1.2</v>
      </c>
      <c r="I38" s="479">
        <v>0.7</v>
      </c>
      <c r="J38" s="479">
        <v>1.3</v>
      </c>
      <c r="K38" s="479">
        <v>1.3</v>
      </c>
      <c r="L38" s="479">
        <v>1.5</v>
      </c>
      <c r="M38" s="479">
        <v>1.4</v>
      </c>
      <c r="N38" s="479">
        <v>1.3</v>
      </c>
      <c r="O38" s="479">
        <v>1.1</v>
      </c>
      <c r="P38" s="479">
        <v>1</v>
      </c>
      <c r="Q38" s="479">
        <v>1</v>
      </c>
      <c r="R38" s="479">
        <v>1.2</v>
      </c>
      <c r="S38" s="479">
        <v>0.9</v>
      </c>
      <c r="T38" s="479">
        <v>0.8</v>
      </c>
      <c r="U38" s="479">
        <v>1</v>
      </c>
      <c r="V38" s="479">
        <v>1</v>
      </c>
      <c r="W38" s="480">
        <v>1.2</v>
      </c>
    </row>
    <row r="39" spans="2:23" ht="14.25" customHeight="1">
      <c r="B39" s="492"/>
      <c r="C39" s="567" t="s">
        <v>550</v>
      </c>
      <c r="D39" s="567"/>
      <c r="E39" s="567"/>
      <c r="F39" s="568"/>
      <c r="G39" s="478"/>
      <c r="H39" s="479">
        <v>0.5</v>
      </c>
      <c r="I39" s="479">
        <v>0.3</v>
      </c>
      <c r="J39" s="479">
        <v>0.3</v>
      </c>
      <c r="K39" s="479">
        <v>0.4</v>
      </c>
      <c r="L39" s="479">
        <v>0.5</v>
      </c>
      <c r="M39" s="479">
        <v>0.6</v>
      </c>
      <c r="N39" s="479">
        <v>0.6</v>
      </c>
      <c r="O39" s="479">
        <v>0.6</v>
      </c>
      <c r="P39" s="479">
        <v>0.5</v>
      </c>
      <c r="Q39" s="479">
        <v>0.4</v>
      </c>
      <c r="R39" s="479">
        <v>0.4</v>
      </c>
      <c r="S39" s="479">
        <v>0.3</v>
      </c>
      <c r="T39" s="479">
        <v>0.4</v>
      </c>
      <c r="U39" s="479">
        <v>0.3</v>
      </c>
      <c r="V39" s="479">
        <v>0.3</v>
      </c>
      <c r="W39" s="480">
        <v>0.3</v>
      </c>
    </row>
    <row r="40" spans="2:23" ht="14.25" customHeight="1">
      <c r="B40" s="492"/>
      <c r="C40" s="567" t="s">
        <v>551</v>
      </c>
      <c r="D40" s="567"/>
      <c r="E40" s="567"/>
      <c r="F40" s="568"/>
      <c r="G40" s="478"/>
      <c r="H40" s="479">
        <v>10.3</v>
      </c>
      <c r="I40" s="479">
        <v>22</v>
      </c>
      <c r="J40" s="479">
        <v>17.9</v>
      </c>
      <c r="K40" s="479">
        <v>15.5</v>
      </c>
      <c r="L40" s="479">
        <v>12.3</v>
      </c>
      <c r="M40" s="479">
        <v>10.4</v>
      </c>
      <c r="N40" s="479">
        <v>10.2</v>
      </c>
      <c r="O40" s="479">
        <v>9.1</v>
      </c>
      <c r="P40" s="479">
        <v>9.6</v>
      </c>
      <c r="Q40" s="479">
        <v>9.2</v>
      </c>
      <c r="R40" s="479">
        <v>9.1</v>
      </c>
      <c r="S40" s="479">
        <v>9.5</v>
      </c>
      <c r="T40" s="479">
        <v>9.4</v>
      </c>
      <c r="U40" s="479">
        <v>10.5</v>
      </c>
      <c r="V40" s="479">
        <v>10.3</v>
      </c>
      <c r="W40" s="480">
        <v>16.8</v>
      </c>
    </row>
    <row r="41" spans="2:23" ht="14.25" customHeight="1">
      <c r="B41" s="299"/>
      <c r="C41" s="567" t="s">
        <v>552</v>
      </c>
      <c r="D41" s="567"/>
      <c r="E41" s="567"/>
      <c r="F41" s="568"/>
      <c r="G41" s="493"/>
      <c r="H41" s="479">
        <v>6.3</v>
      </c>
      <c r="I41" s="479">
        <v>13.7</v>
      </c>
      <c r="J41" s="479">
        <v>11.1</v>
      </c>
      <c r="K41" s="479">
        <v>9.2</v>
      </c>
      <c r="L41" s="479">
        <v>8</v>
      </c>
      <c r="M41" s="479">
        <v>6.6</v>
      </c>
      <c r="N41" s="479">
        <v>6.3</v>
      </c>
      <c r="O41" s="479">
        <v>5.7</v>
      </c>
      <c r="P41" s="479">
        <v>6</v>
      </c>
      <c r="Q41" s="479">
        <v>5.9</v>
      </c>
      <c r="R41" s="479">
        <v>5.3</v>
      </c>
      <c r="S41" s="479">
        <v>5.5</v>
      </c>
      <c r="T41" s="479">
        <v>5</v>
      </c>
      <c r="U41" s="479">
        <v>5.1</v>
      </c>
      <c r="V41" s="479">
        <v>5.1</v>
      </c>
      <c r="W41" s="480">
        <v>10.2</v>
      </c>
    </row>
    <row r="42" spans="2:23" ht="4.5" customHeight="1">
      <c r="B42" s="31"/>
      <c r="C42" s="474"/>
      <c r="D42" s="474"/>
      <c r="E42" s="474"/>
      <c r="F42" s="475"/>
      <c r="G42" s="494"/>
      <c r="H42" s="495"/>
      <c r="I42" s="495"/>
      <c r="J42" s="495"/>
      <c r="K42" s="495"/>
      <c r="L42" s="495"/>
      <c r="M42" s="495"/>
      <c r="N42" s="495"/>
      <c r="O42" s="495"/>
      <c r="P42" s="495"/>
      <c r="Q42" s="495"/>
      <c r="R42" s="495"/>
      <c r="S42" s="495"/>
      <c r="T42" s="495"/>
      <c r="U42" s="496"/>
      <c r="V42" s="496"/>
      <c r="W42" s="497"/>
    </row>
    <row r="43" spans="2:24" ht="15" customHeight="1">
      <c r="B43" s="24" t="s">
        <v>553</v>
      </c>
      <c r="C43" s="24"/>
      <c r="D43" s="24"/>
      <c r="E43" s="24"/>
      <c r="F43" s="24"/>
      <c r="G43" s="24"/>
      <c r="H43" s="24"/>
      <c r="I43" s="24"/>
      <c r="J43" s="24"/>
      <c r="K43" s="24"/>
      <c r="L43" s="24"/>
      <c r="M43" s="24"/>
      <c r="N43" s="24"/>
      <c r="O43" s="24"/>
      <c r="P43" s="24"/>
      <c r="Q43" s="24"/>
      <c r="R43" s="24"/>
      <c r="S43" s="24"/>
      <c r="T43" s="24"/>
      <c r="U43" s="24"/>
      <c r="V43" s="24"/>
      <c r="W43" s="498" t="s">
        <v>384</v>
      </c>
      <c r="X43" s="185"/>
    </row>
    <row r="44" spans="2:24" s="24" customFormat="1" ht="20.25" customHeight="1">
      <c r="B44" s="499"/>
      <c r="C44" s="386"/>
      <c r="D44" s="386"/>
      <c r="E44" s="386"/>
      <c r="F44" s="386"/>
      <c r="G44" s="386"/>
      <c r="H44" s="386"/>
      <c r="I44" s="386"/>
      <c r="J44" s="386"/>
      <c r="K44" s="386"/>
      <c r="L44" s="386"/>
      <c r="M44" s="386"/>
      <c r="N44" s="386"/>
      <c r="O44" s="386"/>
      <c r="P44" s="386"/>
      <c r="Q44" s="386"/>
      <c r="X44" s="192"/>
    </row>
    <row r="45" spans="2:22" s="24" customFormat="1" ht="13.5">
      <c r="B45" s="500"/>
      <c r="C45" s="192"/>
      <c r="D45" s="192"/>
      <c r="E45" s="192"/>
      <c r="F45" s="192"/>
      <c r="G45" s="192"/>
      <c r="J45" s="192"/>
      <c r="L45" s="192"/>
      <c r="N45" s="192"/>
      <c r="P45" s="192"/>
      <c r="R45" s="192"/>
      <c r="T45" s="192"/>
      <c r="V45" s="192"/>
    </row>
    <row r="46" spans="2:43" s="24" customFormat="1" ht="16.5" customHeight="1">
      <c r="B46" s="309">
        <v>2</v>
      </c>
      <c r="C46" s="309"/>
      <c r="D46" s="309"/>
      <c r="E46" s="309"/>
      <c r="F46" s="309"/>
      <c r="G46" s="20"/>
      <c r="H46" s="309"/>
      <c r="I46" s="309"/>
      <c r="J46" s="309"/>
      <c r="K46" s="309"/>
      <c r="L46" s="309"/>
      <c r="M46" s="309"/>
      <c r="N46" s="309"/>
      <c r="O46" s="309"/>
      <c r="P46" s="309"/>
      <c r="Q46" s="309"/>
      <c r="R46" s="309"/>
      <c r="S46" s="309"/>
      <c r="T46" s="309"/>
      <c r="U46" s="309"/>
      <c r="V46" s="309"/>
      <c r="W46" s="309"/>
      <c r="X46" s="192"/>
      <c r="Z46" s="192"/>
      <c r="AC46" s="192"/>
      <c r="AE46" s="192"/>
      <c r="AG46" s="192"/>
      <c r="AI46" s="192"/>
      <c r="AK46" s="192"/>
      <c r="AM46" s="192"/>
      <c r="AO46" s="192"/>
      <c r="AQ46" s="192"/>
    </row>
  </sheetData>
  <sheetProtection/>
  <mergeCells count="54">
    <mergeCell ref="C36:F36"/>
    <mergeCell ref="C37:F37"/>
    <mergeCell ref="C38:F38"/>
    <mergeCell ref="C39:F39"/>
    <mergeCell ref="C40:F40"/>
    <mergeCell ref="C41:F41"/>
    <mergeCell ref="C30:F30"/>
    <mergeCell ref="C31:F31"/>
    <mergeCell ref="C32:F32"/>
    <mergeCell ref="C33:F33"/>
    <mergeCell ref="C34:F34"/>
    <mergeCell ref="C35:F35"/>
    <mergeCell ref="C24:F24"/>
    <mergeCell ref="C25:F25"/>
    <mergeCell ref="C26:F26"/>
    <mergeCell ref="C27:F27"/>
    <mergeCell ref="C28:F28"/>
    <mergeCell ref="C29:F29"/>
    <mergeCell ref="C18:F18"/>
    <mergeCell ref="C19:F19"/>
    <mergeCell ref="C20:F20"/>
    <mergeCell ref="C21:F21"/>
    <mergeCell ref="C22:F22"/>
    <mergeCell ref="C23:F23"/>
    <mergeCell ref="D12:F12"/>
    <mergeCell ref="C13:F13"/>
    <mergeCell ref="C14:F14"/>
    <mergeCell ref="C15:F15"/>
    <mergeCell ref="C16:F16"/>
    <mergeCell ref="C17:F17"/>
    <mergeCell ref="C6:F6"/>
    <mergeCell ref="C7:F7"/>
    <mergeCell ref="D8:F8"/>
    <mergeCell ref="D9:F9"/>
    <mergeCell ref="C10:F10"/>
    <mergeCell ref="D11:F11"/>
    <mergeCell ref="S4:S5"/>
    <mergeCell ref="T4:T5"/>
    <mergeCell ref="U4:U5"/>
    <mergeCell ref="V4:V5"/>
    <mergeCell ref="W4:W5"/>
    <mergeCell ref="C5:F5"/>
    <mergeCell ref="M4:M5"/>
    <mergeCell ref="N4:N5"/>
    <mergeCell ref="O4:O5"/>
    <mergeCell ref="P4:P5"/>
    <mergeCell ref="Q4:Q5"/>
    <mergeCell ref="R4:R5"/>
    <mergeCell ref="C4:F4"/>
    <mergeCell ref="H4:H5"/>
    <mergeCell ref="I4:I5"/>
    <mergeCell ref="J4:J5"/>
    <mergeCell ref="K4:K5"/>
    <mergeCell ref="L4:L5"/>
  </mergeCells>
  <printOptions horizontalCentered="1"/>
  <pageMargins left="0.1968503937007874" right="0.1968503937007874" top="0.7086614173228347" bottom="0.4330708661417323" header="0.7086614173228347" footer="0.1968503937007874"/>
  <pageSetup firstPageNumber="27" useFirstPageNumber="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T77"/>
  <sheetViews>
    <sheetView zoomScale="75" zoomScaleNormal="75" zoomScalePageLayoutView="0" workbookViewId="0" topLeftCell="A1">
      <selection activeCell="A1" sqref="A1"/>
    </sheetView>
  </sheetViews>
  <sheetFormatPr defaultColWidth="9.00390625" defaultRowHeight="13.5" customHeight="1"/>
  <cols>
    <col min="1" max="1" width="24.625" style="13" customWidth="1"/>
    <col min="2" max="10" width="10.625" style="13" customWidth="1"/>
    <col min="11" max="11" width="10.75390625" style="13" customWidth="1"/>
    <col min="12" max="19" width="10.125" style="13" customWidth="1"/>
    <col min="20" max="16384" width="9.00390625" style="13" customWidth="1"/>
  </cols>
  <sheetData>
    <row r="2" spans="1:20" ht="17.25" customHeight="1">
      <c r="A2" s="691" t="s">
        <v>62</v>
      </c>
      <c r="B2" s="585"/>
      <c r="C2" s="585"/>
      <c r="D2" s="585"/>
      <c r="E2" s="585"/>
      <c r="F2" s="585"/>
      <c r="G2" s="585"/>
      <c r="H2" s="585"/>
      <c r="I2" s="585"/>
      <c r="J2" s="585"/>
      <c r="K2" s="576"/>
      <c r="L2" s="576"/>
      <c r="M2" s="576"/>
      <c r="N2" s="576"/>
      <c r="O2" s="576"/>
      <c r="P2" s="576"/>
      <c r="Q2" s="576"/>
      <c r="R2" s="576"/>
      <c r="S2" s="576"/>
      <c r="T2" s="576"/>
    </row>
    <row r="3" spans="1:19" ht="13.5" customHeight="1">
      <c r="A3" s="586"/>
      <c r="B3" s="586"/>
      <c r="C3" s="586"/>
      <c r="D3" s="586"/>
      <c r="E3" s="586"/>
      <c r="F3" s="586"/>
      <c r="G3" s="586"/>
      <c r="H3" s="586"/>
      <c r="I3" s="586"/>
      <c r="J3" s="12"/>
      <c r="K3" s="12"/>
      <c r="L3" s="12"/>
      <c r="N3" s="12"/>
      <c r="O3" s="12"/>
      <c r="P3" s="12"/>
      <c r="Q3" s="12"/>
      <c r="R3" s="12"/>
      <c r="S3" s="12"/>
    </row>
    <row r="4" spans="1:11" ht="19.5" customHeight="1">
      <c r="A4" s="668"/>
      <c r="B4" s="610" t="s">
        <v>253</v>
      </c>
      <c r="C4" s="610">
        <v>62</v>
      </c>
      <c r="D4" s="610" t="s">
        <v>0</v>
      </c>
      <c r="E4" s="5">
        <v>5</v>
      </c>
      <c r="F4" s="611">
        <v>8</v>
      </c>
      <c r="G4" s="5">
        <v>11</v>
      </c>
      <c r="H4" s="5">
        <v>12</v>
      </c>
      <c r="I4" s="5">
        <v>13</v>
      </c>
      <c r="J4" s="5">
        <v>14</v>
      </c>
      <c r="K4" s="12"/>
    </row>
    <row r="5" spans="1:11" s="620" customFormat="1" ht="19.5" customHeight="1">
      <c r="A5" s="671"/>
      <c r="B5" s="615">
        <v>-1984</v>
      </c>
      <c r="C5" s="616" t="s">
        <v>1</v>
      </c>
      <c r="D5" s="616" t="s">
        <v>2</v>
      </c>
      <c r="E5" s="617" t="s">
        <v>3</v>
      </c>
      <c r="F5" s="618" t="s">
        <v>4</v>
      </c>
      <c r="G5" s="617" t="s">
        <v>5</v>
      </c>
      <c r="H5" s="617" t="s">
        <v>6</v>
      </c>
      <c r="I5" s="596" t="s">
        <v>254</v>
      </c>
      <c r="J5" s="596" t="s">
        <v>255</v>
      </c>
      <c r="K5" s="692"/>
    </row>
    <row r="6" spans="1:11" ht="9.75" customHeight="1">
      <c r="A6" s="672"/>
      <c r="B6" s="623"/>
      <c r="C6" s="623"/>
      <c r="D6" s="623"/>
      <c r="E6" s="623"/>
      <c r="F6" s="623"/>
      <c r="G6" s="623"/>
      <c r="H6" s="623"/>
      <c r="I6" s="623"/>
      <c r="J6" s="676"/>
      <c r="K6" s="12"/>
    </row>
    <row r="7" spans="1:11" ht="17.25" customHeight="1">
      <c r="A7" s="672"/>
      <c r="B7" s="675" t="s">
        <v>280</v>
      </c>
      <c r="C7" s="675"/>
      <c r="D7" s="675"/>
      <c r="E7" s="675"/>
      <c r="F7" s="675"/>
      <c r="G7" s="675"/>
      <c r="H7" s="675"/>
      <c r="I7" s="675"/>
      <c r="J7" s="676"/>
      <c r="K7" s="12"/>
    </row>
    <row r="8" spans="1:11" ht="9" customHeight="1">
      <c r="A8" s="672"/>
      <c r="B8" s="623"/>
      <c r="C8" s="623"/>
      <c r="D8" s="623"/>
      <c r="E8" s="623"/>
      <c r="F8" s="623"/>
      <c r="G8" s="623"/>
      <c r="H8" s="623"/>
      <c r="I8" s="623"/>
      <c r="J8" s="676"/>
      <c r="K8" s="12"/>
    </row>
    <row r="9" spans="1:11" ht="18" customHeight="1">
      <c r="A9" s="672" t="s">
        <v>27</v>
      </c>
      <c r="B9" s="693">
        <v>78332</v>
      </c>
      <c r="C9" s="693">
        <v>79134</v>
      </c>
      <c r="D9" s="694">
        <v>80852</v>
      </c>
      <c r="E9" s="694">
        <v>84128</v>
      </c>
      <c r="F9" s="694">
        <v>87909</v>
      </c>
      <c r="G9" s="694">
        <v>91500</v>
      </c>
      <c r="H9" s="694">
        <v>92824</v>
      </c>
      <c r="I9" s="598">
        <v>94019</v>
      </c>
      <c r="J9" s="695">
        <v>94819</v>
      </c>
      <c r="K9" s="12"/>
    </row>
    <row r="10" spans="1:11" ht="18" customHeight="1">
      <c r="A10" s="672" t="s">
        <v>28</v>
      </c>
      <c r="B10" s="693">
        <v>776</v>
      </c>
      <c r="C10" s="693">
        <v>517</v>
      </c>
      <c r="D10" s="694">
        <v>487</v>
      </c>
      <c r="E10" s="694">
        <v>582</v>
      </c>
      <c r="F10" s="694">
        <v>573</v>
      </c>
      <c r="G10" s="694">
        <v>578</v>
      </c>
      <c r="H10" s="694">
        <v>581</v>
      </c>
      <c r="I10" s="598">
        <v>575</v>
      </c>
      <c r="J10" s="695">
        <v>586</v>
      </c>
      <c r="K10" s="12"/>
    </row>
    <row r="11" spans="1:11" ht="18" customHeight="1">
      <c r="A11" s="672" t="s">
        <v>29</v>
      </c>
      <c r="B11" s="693">
        <v>11</v>
      </c>
      <c r="C11" s="693">
        <v>10</v>
      </c>
      <c r="D11" s="694">
        <v>10</v>
      </c>
      <c r="E11" s="694">
        <v>9</v>
      </c>
      <c r="F11" s="694">
        <v>9</v>
      </c>
      <c r="G11" s="694">
        <v>9</v>
      </c>
      <c r="H11" s="694">
        <v>9</v>
      </c>
      <c r="I11" s="598">
        <v>9</v>
      </c>
      <c r="J11" s="695">
        <v>9</v>
      </c>
      <c r="K11" s="12"/>
    </row>
    <row r="12" spans="1:10" ht="18" customHeight="1">
      <c r="A12" s="672" t="s">
        <v>30</v>
      </c>
      <c r="B12" s="693">
        <v>14</v>
      </c>
      <c r="C12" s="693">
        <v>15</v>
      </c>
      <c r="D12" s="694">
        <v>17</v>
      </c>
      <c r="E12" s="694">
        <v>101</v>
      </c>
      <c r="F12" s="694">
        <v>99</v>
      </c>
      <c r="G12" s="694">
        <v>99</v>
      </c>
      <c r="H12" s="694">
        <v>99</v>
      </c>
      <c r="I12" s="598">
        <v>100</v>
      </c>
      <c r="J12" s="695">
        <v>101</v>
      </c>
    </row>
    <row r="13" spans="1:10" ht="18" customHeight="1">
      <c r="A13" s="672" t="s">
        <v>31</v>
      </c>
      <c r="B13" s="693">
        <v>9</v>
      </c>
      <c r="C13" s="693">
        <v>8</v>
      </c>
      <c r="D13" s="694">
        <v>10</v>
      </c>
      <c r="E13" s="694">
        <v>10</v>
      </c>
      <c r="F13" s="694">
        <v>11</v>
      </c>
      <c r="G13" s="694">
        <v>10</v>
      </c>
      <c r="H13" s="694">
        <v>10</v>
      </c>
      <c r="I13" s="598">
        <v>10</v>
      </c>
      <c r="J13" s="695">
        <v>10</v>
      </c>
    </row>
    <row r="14" spans="1:10" ht="18" customHeight="1">
      <c r="A14" s="672" t="s">
        <v>32</v>
      </c>
      <c r="B14" s="693">
        <v>226</v>
      </c>
      <c r="C14" s="693" t="s">
        <v>11</v>
      </c>
      <c r="D14" s="694" t="s">
        <v>11</v>
      </c>
      <c r="E14" s="694" t="s">
        <v>11</v>
      </c>
      <c r="F14" s="694" t="s">
        <v>11</v>
      </c>
      <c r="G14" s="694" t="s">
        <v>11</v>
      </c>
      <c r="H14" s="694" t="s">
        <v>11</v>
      </c>
      <c r="I14" s="696" t="s">
        <v>11</v>
      </c>
      <c r="J14" s="696" t="s">
        <v>11</v>
      </c>
    </row>
    <row r="15" spans="1:10" ht="18" customHeight="1">
      <c r="A15" s="672" t="s">
        <v>36</v>
      </c>
      <c r="B15" s="693">
        <v>516</v>
      </c>
      <c r="C15" s="693">
        <v>484</v>
      </c>
      <c r="D15" s="694">
        <v>450</v>
      </c>
      <c r="E15" s="694">
        <v>462</v>
      </c>
      <c r="F15" s="694">
        <v>454</v>
      </c>
      <c r="G15" s="694">
        <v>460</v>
      </c>
      <c r="H15" s="694">
        <v>463</v>
      </c>
      <c r="I15" s="598">
        <v>456</v>
      </c>
      <c r="J15" s="695">
        <v>466</v>
      </c>
    </row>
    <row r="16" spans="1:10" ht="18" customHeight="1">
      <c r="A16" s="672" t="s">
        <v>37</v>
      </c>
      <c r="B16" s="693">
        <v>3638</v>
      </c>
      <c r="C16" s="693">
        <v>3762</v>
      </c>
      <c r="D16" s="694">
        <v>3842</v>
      </c>
      <c r="E16" s="694">
        <v>3947</v>
      </c>
      <c r="F16" s="694">
        <v>4058</v>
      </c>
      <c r="G16" s="694">
        <v>4224</v>
      </c>
      <c r="H16" s="694">
        <v>4237</v>
      </c>
      <c r="I16" s="598">
        <v>4217</v>
      </c>
      <c r="J16" s="695">
        <v>4186</v>
      </c>
    </row>
    <row r="17" spans="1:10" ht="18" customHeight="1">
      <c r="A17" s="672" t="s">
        <v>38</v>
      </c>
      <c r="B17" s="693">
        <v>336</v>
      </c>
      <c r="C17" s="693">
        <v>339</v>
      </c>
      <c r="D17" s="694">
        <v>354</v>
      </c>
      <c r="E17" s="694">
        <v>355</v>
      </c>
      <c r="F17" s="694">
        <v>365</v>
      </c>
      <c r="G17" s="694">
        <v>356</v>
      </c>
      <c r="H17" s="694">
        <v>349</v>
      </c>
      <c r="I17" s="598">
        <v>344</v>
      </c>
      <c r="J17" s="695">
        <v>347</v>
      </c>
    </row>
    <row r="18" spans="1:10" ht="18" customHeight="1">
      <c r="A18" s="672" t="s">
        <v>39</v>
      </c>
      <c r="B18" s="693">
        <v>3065</v>
      </c>
      <c r="C18" s="693">
        <v>3160</v>
      </c>
      <c r="D18" s="694">
        <v>3212</v>
      </c>
      <c r="E18" s="694">
        <v>3289</v>
      </c>
      <c r="F18" s="694">
        <v>3396</v>
      </c>
      <c r="G18" s="694">
        <v>3557</v>
      </c>
      <c r="H18" s="694">
        <v>3573</v>
      </c>
      <c r="I18" s="598">
        <v>3560</v>
      </c>
      <c r="J18" s="695">
        <v>3523</v>
      </c>
    </row>
    <row r="19" spans="1:10" ht="18" customHeight="1">
      <c r="A19" s="672" t="s">
        <v>40</v>
      </c>
      <c r="B19" s="693">
        <v>150</v>
      </c>
      <c r="C19" s="693">
        <v>170</v>
      </c>
      <c r="D19" s="694">
        <v>175</v>
      </c>
      <c r="E19" s="694">
        <v>194</v>
      </c>
      <c r="F19" s="694">
        <v>195</v>
      </c>
      <c r="G19" s="694">
        <v>207</v>
      </c>
      <c r="H19" s="694">
        <v>206</v>
      </c>
      <c r="I19" s="598">
        <v>206</v>
      </c>
      <c r="J19" s="695">
        <v>208</v>
      </c>
    </row>
    <row r="20" spans="1:10" ht="18" customHeight="1">
      <c r="A20" s="672" t="s">
        <v>41</v>
      </c>
      <c r="B20" s="693">
        <v>24</v>
      </c>
      <c r="C20" s="693">
        <v>26</v>
      </c>
      <c r="D20" s="694">
        <v>32</v>
      </c>
      <c r="E20" s="694">
        <v>37</v>
      </c>
      <c r="F20" s="694">
        <v>38</v>
      </c>
      <c r="G20" s="694">
        <v>41</v>
      </c>
      <c r="H20" s="694">
        <v>42</v>
      </c>
      <c r="I20" s="598">
        <v>42</v>
      </c>
      <c r="J20" s="695">
        <v>43</v>
      </c>
    </row>
    <row r="21" spans="1:10" ht="18" customHeight="1">
      <c r="A21" s="672" t="s">
        <v>42</v>
      </c>
      <c r="B21" s="693">
        <v>1</v>
      </c>
      <c r="C21" s="693">
        <v>1</v>
      </c>
      <c r="D21" s="694">
        <v>1</v>
      </c>
      <c r="E21" s="694">
        <v>1</v>
      </c>
      <c r="F21" s="694">
        <v>1</v>
      </c>
      <c r="G21" s="694">
        <v>1</v>
      </c>
      <c r="H21" s="694">
        <v>2</v>
      </c>
      <c r="I21" s="598">
        <v>2</v>
      </c>
      <c r="J21" s="695">
        <v>3</v>
      </c>
    </row>
    <row r="22" spans="1:10" ht="18" customHeight="1">
      <c r="A22" s="672" t="s">
        <v>43</v>
      </c>
      <c r="B22" s="693">
        <v>62</v>
      </c>
      <c r="C22" s="693">
        <v>64</v>
      </c>
      <c r="D22" s="694">
        <v>68</v>
      </c>
      <c r="E22" s="694">
        <v>71</v>
      </c>
      <c r="F22" s="694">
        <v>63</v>
      </c>
      <c r="G22" s="694">
        <v>62</v>
      </c>
      <c r="H22" s="694">
        <v>65</v>
      </c>
      <c r="I22" s="598">
        <v>63</v>
      </c>
      <c r="J22" s="695">
        <v>62</v>
      </c>
    </row>
    <row r="23" spans="1:10" ht="18" customHeight="1">
      <c r="A23" s="672" t="s">
        <v>44</v>
      </c>
      <c r="B23" s="694" t="s">
        <v>63</v>
      </c>
      <c r="C23" s="694">
        <v>2</v>
      </c>
      <c r="D23" s="694" t="s">
        <v>63</v>
      </c>
      <c r="E23" s="694" t="s">
        <v>63</v>
      </c>
      <c r="F23" s="694" t="s">
        <v>63</v>
      </c>
      <c r="G23" s="694" t="s">
        <v>63</v>
      </c>
      <c r="H23" s="694" t="s">
        <v>63</v>
      </c>
      <c r="I23" s="697" t="s">
        <v>63</v>
      </c>
      <c r="J23" s="697" t="s">
        <v>63</v>
      </c>
    </row>
    <row r="24" spans="1:10" ht="18" customHeight="1">
      <c r="A24" s="672" t="s">
        <v>45</v>
      </c>
      <c r="B24" s="693">
        <v>785</v>
      </c>
      <c r="C24" s="693">
        <v>810</v>
      </c>
      <c r="D24" s="694">
        <v>805</v>
      </c>
      <c r="E24" s="694">
        <v>831</v>
      </c>
      <c r="F24" s="694">
        <v>861</v>
      </c>
      <c r="G24" s="694">
        <v>848</v>
      </c>
      <c r="H24" s="694">
        <v>840</v>
      </c>
      <c r="I24" s="598">
        <v>828</v>
      </c>
      <c r="J24" s="695">
        <v>828</v>
      </c>
    </row>
    <row r="25" spans="1:10" ht="18" customHeight="1">
      <c r="A25" s="672" t="s">
        <v>46</v>
      </c>
      <c r="B25" s="693">
        <v>7</v>
      </c>
      <c r="C25" s="693">
        <v>11</v>
      </c>
      <c r="D25" s="694">
        <v>14</v>
      </c>
      <c r="E25" s="694">
        <v>14</v>
      </c>
      <c r="F25" s="694">
        <v>17</v>
      </c>
      <c r="G25" s="694">
        <v>26</v>
      </c>
      <c r="H25" s="694">
        <v>25</v>
      </c>
      <c r="I25" s="598">
        <v>24</v>
      </c>
      <c r="J25" s="695">
        <v>19</v>
      </c>
    </row>
    <row r="26" spans="1:10" ht="18" customHeight="1">
      <c r="A26" s="672" t="s">
        <v>47</v>
      </c>
      <c r="B26" s="693">
        <v>6</v>
      </c>
      <c r="C26" s="693">
        <v>4</v>
      </c>
      <c r="D26" s="694">
        <v>3</v>
      </c>
      <c r="E26" s="694">
        <v>3</v>
      </c>
      <c r="F26" s="694">
        <v>4</v>
      </c>
      <c r="G26" s="694">
        <v>3</v>
      </c>
      <c r="H26" s="694">
        <v>3</v>
      </c>
      <c r="I26" s="598">
        <v>3</v>
      </c>
      <c r="J26" s="695">
        <v>3</v>
      </c>
    </row>
    <row r="27" spans="1:10" ht="18" customHeight="1">
      <c r="A27" s="672" t="s">
        <v>48</v>
      </c>
      <c r="B27" s="693">
        <v>11</v>
      </c>
      <c r="C27" s="693">
        <v>12</v>
      </c>
      <c r="D27" s="694">
        <v>14</v>
      </c>
      <c r="E27" s="694">
        <v>17</v>
      </c>
      <c r="F27" s="694">
        <v>18</v>
      </c>
      <c r="G27" s="694">
        <v>13</v>
      </c>
      <c r="H27" s="694">
        <v>13</v>
      </c>
      <c r="I27" s="598">
        <v>14</v>
      </c>
      <c r="J27" s="695">
        <v>15</v>
      </c>
    </row>
    <row r="28" spans="1:10" ht="18" customHeight="1">
      <c r="A28" s="680" t="s">
        <v>49</v>
      </c>
      <c r="B28" s="693">
        <v>430</v>
      </c>
      <c r="C28" s="693">
        <v>454</v>
      </c>
      <c r="D28" s="694">
        <v>448</v>
      </c>
      <c r="E28" s="694">
        <v>459</v>
      </c>
      <c r="F28" s="694">
        <v>474</v>
      </c>
      <c r="G28" s="694">
        <v>469</v>
      </c>
      <c r="H28" s="694">
        <v>461</v>
      </c>
      <c r="I28" s="598">
        <v>449</v>
      </c>
      <c r="J28" s="695">
        <v>448</v>
      </c>
    </row>
    <row r="29" spans="1:10" ht="18" customHeight="1">
      <c r="A29" s="672" t="s">
        <v>50</v>
      </c>
      <c r="B29" s="693">
        <v>323</v>
      </c>
      <c r="C29" s="693">
        <v>324</v>
      </c>
      <c r="D29" s="694">
        <v>321</v>
      </c>
      <c r="E29" s="694">
        <v>327</v>
      </c>
      <c r="F29" s="694">
        <v>335</v>
      </c>
      <c r="G29" s="694">
        <v>327</v>
      </c>
      <c r="H29" s="694">
        <v>327</v>
      </c>
      <c r="I29" s="598">
        <v>326</v>
      </c>
      <c r="J29" s="695">
        <v>329</v>
      </c>
    </row>
    <row r="30" spans="1:10" ht="18" customHeight="1">
      <c r="A30" s="672" t="s">
        <v>51</v>
      </c>
      <c r="B30" s="693">
        <v>8</v>
      </c>
      <c r="C30" s="693">
        <v>5</v>
      </c>
      <c r="D30" s="694">
        <v>5</v>
      </c>
      <c r="E30" s="694">
        <v>11</v>
      </c>
      <c r="F30" s="694">
        <v>13</v>
      </c>
      <c r="G30" s="694">
        <v>10</v>
      </c>
      <c r="H30" s="694">
        <v>11</v>
      </c>
      <c r="I30" s="598">
        <v>12</v>
      </c>
      <c r="J30" s="695">
        <v>14</v>
      </c>
    </row>
    <row r="31" spans="1:10" ht="18" customHeight="1">
      <c r="A31" s="672" t="s">
        <v>52</v>
      </c>
      <c r="B31" s="693">
        <v>799</v>
      </c>
      <c r="C31" s="693">
        <v>827</v>
      </c>
      <c r="D31" s="694">
        <v>849</v>
      </c>
      <c r="E31" s="694">
        <v>895</v>
      </c>
      <c r="F31" s="694">
        <v>974</v>
      </c>
      <c r="G31" s="694">
        <v>995</v>
      </c>
      <c r="H31" s="694">
        <v>1015</v>
      </c>
      <c r="I31" s="598">
        <v>1012</v>
      </c>
      <c r="J31" s="695">
        <v>942</v>
      </c>
    </row>
    <row r="32" spans="1:10" ht="18" customHeight="1">
      <c r="A32" s="672" t="s">
        <v>53</v>
      </c>
      <c r="B32" s="693">
        <v>829</v>
      </c>
      <c r="C32" s="693">
        <v>1361</v>
      </c>
      <c r="D32" s="694">
        <v>8025</v>
      </c>
      <c r="E32" s="694">
        <v>13061</v>
      </c>
      <c r="F32" s="694">
        <v>17782</v>
      </c>
      <c r="G32" s="694">
        <v>22680</v>
      </c>
      <c r="H32" s="694">
        <v>24031</v>
      </c>
      <c r="I32" s="598">
        <v>25418</v>
      </c>
      <c r="J32" s="695">
        <v>27108</v>
      </c>
    </row>
    <row r="33" spans="1:10" ht="18" customHeight="1">
      <c r="A33" s="672" t="s">
        <v>54</v>
      </c>
      <c r="B33" s="693">
        <v>55</v>
      </c>
      <c r="C33" s="693">
        <v>57</v>
      </c>
      <c r="D33" s="694">
        <v>63</v>
      </c>
      <c r="E33" s="694">
        <v>79</v>
      </c>
      <c r="F33" s="694">
        <v>94</v>
      </c>
      <c r="G33" s="694">
        <v>103</v>
      </c>
      <c r="H33" s="694">
        <v>107</v>
      </c>
      <c r="I33" s="598">
        <v>110</v>
      </c>
      <c r="J33" s="695">
        <v>124</v>
      </c>
    </row>
    <row r="34" spans="1:10" ht="18" customHeight="1">
      <c r="A34" s="672" t="s">
        <v>55</v>
      </c>
      <c r="B34" s="678" t="s">
        <v>33</v>
      </c>
      <c r="C34" s="678" t="s">
        <v>33</v>
      </c>
      <c r="D34" s="678" t="s">
        <v>34</v>
      </c>
      <c r="E34" s="678" t="s">
        <v>34</v>
      </c>
      <c r="F34" s="678" t="s">
        <v>34</v>
      </c>
      <c r="G34" s="678" t="s">
        <v>34</v>
      </c>
      <c r="H34" s="678" t="s">
        <v>34</v>
      </c>
      <c r="I34" s="678" t="s">
        <v>34</v>
      </c>
      <c r="J34" s="695">
        <v>5101</v>
      </c>
    </row>
    <row r="35" spans="1:10" ht="18" customHeight="1">
      <c r="A35" s="672" t="s">
        <v>275</v>
      </c>
      <c r="B35" s="678" t="s">
        <v>33</v>
      </c>
      <c r="C35" s="678" t="s">
        <v>33</v>
      </c>
      <c r="D35" s="678" t="s">
        <v>34</v>
      </c>
      <c r="E35" s="678" t="s">
        <v>34</v>
      </c>
      <c r="F35" s="678" t="s">
        <v>34</v>
      </c>
      <c r="G35" s="678" t="s">
        <v>34</v>
      </c>
      <c r="H35" s="678" t="s">
        <v>34</v>
      </c>
      <c r="I35" s="678" t="s">
        <v>34</v>
      </c>
      <c r="J35" s="695">
        <v>281</v>
      </c>
    </row>
    <row r="36" spans="1:10" ht="18" customHeight="1">
      <c r="A36" s="672" t="s">
        <v>56</v>
      </c>
      <c r="B36" s="693">
        <v>2798</v>
      </c>
      <c r="C36" s="693">
        <v>2916</v>
      </c>
      <c r="D36" s="694">
        <v>2902</v>
      </c>
      <c r="E36" s="694">
        <v>2999</v>
      </c>
      <c r="F36" s="694">
        <v>2969</v>
      </c>
      <c r="G36" s="694">
        <v>2806</v>
      </c>
      <c r="H36" s="694">
        <v>2759</v>
      </c>
      <c r="I36" s="598">
        <v>2709</v>
      </c>
      <c r="J36" s="695">
        <v>2550</v>
      </c>
    </row>
    <row r="37" spans="1:12" ht="18" customHeight="1">
      <c r="A37" s="672" t="s">
        <v>57</v>
      </c>
      <c r="B37" s="693">
        <v>2292</v>
      </c>
      <c r="C37" s="693">
        <v>2716</v>
      </c>
      <c r="D37" s="694">
        <v>3148</v>
      </c>
      <c r="E37" s="694">
        <v>3674</v>
      </c>
      <c r="F37" s="694">
        <v>4405</v>
      </c>
      <c r="G37" s="694">
        <v>5293</v>
      </c>
      <c r="H37" s="694">
        <v>5608</v>
      </c>
      <c r="I37" s="598">
        <v>5828</v>
      </c>
      <c r="J37" s="695">
        <v>787</v>
      </c>
      <c r="L37" s="12"/>
    </row>
    <row r="38" spans="1:12" ht="18" customHeight="1">
      <c r="A38" s="672" t="s">
        <v>58</v>
      </c>
      <c r="B38" s="693">
        <v>66360</v>
      </c>
      <c r="C38" s="693">
        <v>66168</v>
      </c>
      <c r="D38" s="694">
        <v>60731</v>
      </c>
      <c r="E38" s="694">
        <v>58060</v>
      </c>
      <c r="F38" s="694">
        <v>56193</v>
      </c>
      <c r="G38" s="694">
        <v>53973</v>
      </c>
      <c r="H38" s="694">
        <v>53646</v>
      </c>
      <c r="I38" s="598">
        <v>53322</v>
      </c>
      <c r="J38" s="695">
        <v>52326</v>
      </c>
      <c r="K38" s="698"/>
      <c r="L38" s="12"/>
    </row>
    <row r="39" spans="1:12" ht="9" customHeight="1">
      <c r="A39" s="699"/>
      <c r="B39" s="12"/>
      <c r="C39" s="12"/>
      <c r="D39" s="12"/>
      <c r="E39" s="12"/>
      <c r="F39" s="12"/>
      <c r="G39" s="12"/>
      <c r="H39" s="12"/>
      <c r="I39" s="12"/>
      <c r="J39" s="695"/>
      <c r="K39" s="698"/>
      <c r="L39" s="12"/>
    </row>
    <row r="40" spans="1:12" ht="18" customHeight="1">
      <c r="A40" s="699"/>
      <c r="B40" s="700" t="s">
        <v>281</v>
      </c>
      <c r="C40" s="604"/>
      <c r="D40" s="604"/>
      <c r="E40" s="604"/>
      <c r="F40" s="604"/>
      <c r="G40" s="604"/>
      <c r="H40" s="604"/>
      <c r="I40" s="604"/>
      <c r="J40" s="701"/>
      <c r="K40" s="702"/>
      <c r="L40" s="12"/>
    </row>
    <row r="41" spans="1:11" ht="9" customHeight="1">
      <c r="A41" s="672"/>
      <c r="B41" s="703"/>
      <c r="C41" s="703"/>
      <c r="D41" s="703"/>
      <c r="E41" s="703"/>
      <c r="F41" s="703"/>
      <c r="G41" s="703"/>
      <c r="H41" s="703"/>
      <c r="I41" s="703"/>
      <c r="J41" s="695"/>
      <c r="K41" s="704"/>
    </row>
    <row r="42" spans="1:11" ht="18" customHeight="1">
      <c r="A42" s="672" t="s">
        <v>27</v>
      </c>
      <c r="B42" s="693">
        <v>43926</v>
      </c>
      <c r="C42" s="693">
        <v>48300</v>
      </c>
      <c r="D42" s="693">
        <v>52216</v>
      </c>
      <c r="E42" s="694">
        <v>55906</v>
      </c>
      <c r="F42" s="694">
        <v>59357</v>
      </c>
      <c r="G42" s="693">
        <v>62484</v>
      </c>
      <c r="H42" s="694">
        <v>63361</v>
      </c>
      <c r="I42" s="598">
        <v>64297</v>
      </c>
      <c r="J42" s="598">
        <v>65073</v>
      </c>
      <c r="K42" s="698"/>
    </row>
    <row r="43" spans="1:10" ht="18" customHeight="1">
      <c r="A43" s="672" t="s">
        <v>28</v>
      </c>
      <c r="B43" s="693">
        <v>2</v>
      </c>
      <c r="C43" s="693">
        <v>2</v>
      </c>
      <c r="D43" s="693">
        <v>1</v>
      </c>
      <c r="E43" s="694">
        <v>1</v>
      </c>
      <c r="F43" s="694">
        <v>1</v>
      </c>
      <c r="G43" s="693">
        <v>1</v>
      </c>
      <c r="H43" s="694">
        <v>1</v>
      </c>
      <c r="I43" s="598">
        <v>1</v>
      </c>
      <c r="J43" s="598">
        <v>1</v>
      </c>
    </row>
    <row r="44" spans="1:10" ht="18" customHeight="1">
      <c r="A44" s="672" t="s">
        <v>29</v>
      </c>
      <c r="B44" s="705" t="s">
        <v>63</v>
      </c>
      <c r="C44" s="705" t="s">
        <v>63</v>
      </c>
      <c r="D44" s="705" t="s">
        <v>63</v>
      </c>
      <c r="E44" s="705" t="s">
        <v>63</v>
      </c>
      <c r="F44" s="705" t="s">
        <v>63</v>
      </c>
      <c r="G44" s="705" t="s">
        <v>63</v>
      </c>
      <c r="H44" s="705" t="s">
        <v>63</v>
      </c>
      <c r="I44" s="706" t="s">
        <v>63</v>
      </c>
      <c r="J44" s="706" t="s">
        <v>63</v>
      </c>
    </row>
    <row r="45" spans="1:10" ht="18" customHeight="1">
      <c r="A45" s="672" t="s">
        <v>30</v>
      </c>
      <c r="B45" s="705" t="s">
        <v>63</v>
      </c>
      <c r="C45" s="705" t="s">
        <v>63</v>
      </c>
      <c r="D45" s="705" t="s">
        <v>63</v>
      </c>
      <c r="E45" s="705" t="s">
        <v>63</v>
      </c>
      <c r="F45" s="705" t="s">
        <v>63</v>
      </c>
      <c r="G45" s="705" t="s">
        <v>63</v>
      </c>
      <c r="H45" s="705" t="s">
        <v>63</v>
      </c>
      <c r="I45" s="706" t="s">
        <v>63</v>
      </c>
      <c r="J45" s="706" t="s">
        <v>63</v>
      </c>
    </row>
    <row r="46" spans="1:10" ht="18" customHeight="1">
      <c r="A46" s="672" t="s">
        <v>31</v>
      </c>
      <c r="B46" s="705" t="s">
        <v>63</v>
      </c>
      <c r="C46" s="705" t="s">
        <v>63</v>
      </c>
      <c r="D46" s="705" t="s">
        <v>63</v>
      </c>
      <c r="E46" s="705" t="s">
        <v>63</v>
      </c>
      <c r="F46" s="705" t="s">
        <v>63</v>
      </c>
      <c r="G46" s="705" t="s">
        <v>63</v>
      </c>
      <c r="H46" s="705" t="s">
        <v>63</v>
      </c>
      <c r="I46" s="706" t="s">
        <v>63</v>
      </c>
      <c r="J46" s="706" t="s">
        <v>63</v>
      </c>
    </row>
    <row r="47" spans="1:10" ht="18" customHeight="1">
      <c r="A47" s="672" t="s">
        <v>32</v>
      </c>
      <c r="B47" s="693">
        <v>1</v>
      </c>
      <c r="C47" s="693" t="s">
        <v>11</v>
      </c>
      <c r="D47" s="694" t="s">
        <v>11</v>
      </c>
      <c r="E47" s="694" t="s">
        <v>11</v>
      </c>
      <c r="F47" s="694" t="s">
        <v>11</v>
      </c>
      <c r="G47" s="694" t="s">
        <v>11</v>
      </c>
      <c r="H47" s="694" t="s">
        <v>11</v>
      </c>
      <c r="I47" s="696" t="s">
        <v>11</v>
      </c>
      <c r="J47" s="696" t="s">
        <v>11</v>
      </c>
    </row>
    <row r="48" spans="1:10" ht="18" customHeight="1">
      <c r="A48" s="672" t="s">
        <v>36</v>
      </c>
      <c r="B48" s="693">
        <v>1</v>
      </c>
      <c r="C48" s="693">
        <v>2</v>
      </c>
      <c r="D48" s="693">
        <v>1</v>
      </c>
      <c r="E48" s="694">
        <v>1</v>
      </c>
      <c r="F48" s="694">
        <v>1</v>
      </c>
      <c r="G48" s="693">
        <v>1</v>
      </c>
      <c r="H48" s="694">
        <v>1</v>
      </c>
      <c r="I48" s="598">
        <v>1</v>
      </c>
      <c r="J48" s="598">
        <v>1</v>
      </c>
    </row>
    <row r="49" spans="1:10" ht="18" customHeight="1">
      <c r="A49" s="672" t="s">
        <v>37</v>
      </c>
      <c r="B49" s="693">
        <v>348</v>
      </c>
      <c r="C49" s="693">
        <v>348</v>
      </c>
      <c r="D49" s="693">
        <v>340</v>
      </c>
      <c r="E49" s="694">
        <v>339</v>
      </c>
      <c r="F49" s="694">
        <v>335</v>
      </c>
      <c r="G49" s="693">
        <v>338</v>
      </c>
      <c r="H49" s="694">
        <v>331</v>
      </c>
      <c r="I49" s="598">
        <v>331</v>
      </c>
      <c r="J49" s="598">
        <v>326</v>
      </c>
    </row>
    <row r="50" spans="1:10" ht="18" customHeight="1">
      <c r="A50" s="672" t="s">
        <v>38</v>
      </c>
      <c r="B50" s="693">
        <v>15</v>
      </c>
      <c r="C50" s="693">
        <v>15</v>
      </c>
      <c r="D50" s="693">
        <v>13</v>
      </c>
      <c r="E50" s="694">
        <v>12</v>
      </c>
      <c r="F50" s="694">
        <v>11</v>
      </c>
      <c r="G50" s="693">
        <v>11</v>
      </c>
      <c r="H50" s="694">
        <v>11</v>
      </c>
      <c r="I50" s="598">
        <v>11</v>
      </c>
      <c r="J50" s="598">
        <v>10</v>
      </c>
    </row>
    <row r="51" spans="1:10" ht="18" customHeight="1">
      <c r="A51" s="672" t="s">
        <v>39</v>
      </c>
      <c r="B51" s="693">
        <v>332</v>
      </c>
      <c r="C51" s="693">
        <v>332</v>
      </c>
      <c r="D51" s="693">
        <v>326</v>
      </c>
      <c r="E51" s="694">
        <v>326</v>
      </c>
      <c r="F51" s="694">
        <v>323</v>
      </c>
      <c r="G51" s="693">
        <v>326</v>
      </c>
      <c r="H51" s="694">
        <v>319</v>
      </c>
      <c r="I51" s="598">
        <v>319</v>
      </c>
      <c r="J51" s="598">
        <v>315</v>
      </c>
    </row>
    <row r="52" spans="1:10" ht="18" customHeight="1">
      <c r="A52" s="672" t="s">
        <v>40</v>
      </c>
      <c r="B52" s="705" t="s">
        <v>63</v>
      </c>
      <c r="C52" s="705" t="s">
        <v>63</v>
      </c>
      <c r="D52" s="705" t="s">
        <v>63</v>
      </c>
      <c r="E52" s="705" t="s">
        <v>63</v>
      </c>
      <c r="F52" s="705" t="s">
        <v>63</v>
      </c>
      <c r="G52" s="705" t="s">
        <v>63</v>
      </c>
      <c r="H52" s="705" t="s">
        <v>63</v>
      </c>
      <c r="I52" s="706" t="s">
        <v>63</v>
      </c>
      <c r="J52" s="706" t="s">
        <v>63</v>
      </c>
    </row>
    <row r="53" spans="1:10" ht="18" customHeight="1">
      <c r="A53" s="672" t="s">
        <v>41</v>
      </c>
      <c r="B53" s="693">
        <v>1</v>
      </c>
      <c r="C53" s="693">
        <v>1</v>
      </c>
      <c r="D53" s="693">
        <v>1</v>
      </c>
      <c r="E53" s="694">
        <v>1</v>
      </c>
      <c r="F53" s="694">
        <v>1</v>
      </c>
      <c r="G53" s="693">
        <v>1</v>
      </c>
      <c r="H53" s="694">
        <v>1</v>
      </c>
      <c r="I53" s="696">
        <v>1</v>
      </c>
      <c r="J53" s="598">
        <v>1</v>
      </c>
    </row>
    <row r="54" spans="1:10" ht="18" customHeight="1">
      <c r="A54" s="672" t="s">
        <v>42</v>
      </c>
      <c r="B54" s="705" t="s">
        <v>63</v>
      </c>
      <c r="C54" s="705" t="s">
        <v>63</v>
      </c>
      <c r="D54" s="705" t="s">
        <v>63</v>
      </c>
      <c r="E54" s="705" t="s">
        <v>63</v>
      </c>
      <c r="F54" s="705" t="s">
        <v>63</v>
      </c>
      <c r="G54" s="705" t="s">
        <v>63</v>
      </c>
      <c r="H54" s="705" t="s">
        <v>63</v>
      </c>
      <c r="I54" s="706" t="s">
        <v>63</v>
      </c>
      <c r="J54" s="706" t="s">
        <v>63</v>
      </c>
    </row>
    <row r="55" spans="1:10" ht="18" customHeight="1">
      <c r="A55" s="672" t="s">
        <v>43</v>
      </c>
      <c r="B55" s="705" t="s">
        <v>63</v>
      </c>
      <c r="C55" s="705" t="s">
        <v>63</v>
      </c>
      <c r="D55" s="705" t="s">
        <v>63</v>
      </c>
      <c r="E55" s="705" t="s">
        <v>63</v>
      </c>
      <c r="F55" s="705" t="s">
        <v>63</v>
      </c>
      <c r="G55" s="705" t="s">
        <v>63</v>
      </c>
      <c r="H55" s="705" t="s">
        <v>63</v>
      </c>
      <c r="I55" s="706" t="s">
        <v>63</v>
      </c>
      <c r="J55" s="706" t="s">
        <v>63</v>
      </c>
    </row>
    <row r="56" spans="1:10" ht="18" customHeight="1">
      <c r="A56" s="672" t="s">
        <v>44</v>
      </c>
      <c r="B56" s="705" t="s">
        <v>63</v>
      </c>
      <c r="C56" s="705" t="s">
        <v>63</v>
      </c>
      <c r="D56" s="705" t="s">
        <v>63</v>
      </c>
      <c r="E56" s="705" t="s">
        <v>63</v>
      </c>
      <c r="F56" s="705" t="s">
        <v>63</v>
      </c>
      <c r="G56" s="705" t="s">
        <v>63</v>
      </c>
      <c r="H56" s="705" t="s">
        <v>63</v>
      </c>
      <c r="I56" s="706" t="s">
        <v>63</v>
      </c>
      <c r="J56" s="706" t="s">
        <v>63</v>
      </c>
    </row>
    <row r="57" spans="1:10" ht="18" customHeight="1">
      <c r="A57" s="672" t="s">
        <v>45</v>
      </c>
      <c r="B57" s="693">
        <v>21</v>
      </c>
      <c r="C57" s="693">
        <v>18</v>
      </c>
      <c r="D57" s="693">
        <v>15</v>
      </c>
      <c r="E57" s="694">
        <v>17</v>
      </c>
      <c r="F57" s="694">
        <v>20</v>
      </c>
      <c r="G57" s="693">
        <v>19</v>
      </c>
      <c r="H57" s="694">
        <v>17</v>
      </c>
      <c r="I57" s="598">
        <v>15</v>
      </c>
      <c r="J57" s="598">
        <v>12</v>
      </c>
    </row>
    <row r="58" spans="1:10" ht="18" customHeight="1">
      <c r="A58" s="672" t="s">
        <v>46</v>
      </c>
      <c r="B58" s="705" t="s">
        <v>63</v>
      </c>
      <c r="C58" s="705" t="s">
        <v>63</v>
      </c>
      <c r="D58" s="705" t="s">
        <v>63</v>
      </c>
      <c r="E58" s="705" t="s">
        <v>63</v>
      </c>
      <c r="F58" s="705" t="s">
        <v>63</v>
      </c>
      <c r="G58" s="705" t="s">
        <v>63</v>
      </c>
      <c r="H58" s="705" t="s">
        <v>63</v>
      </c>
      <c r="I58" s="706" t="s">
        <v>63</v>
      </c>
      <c r="J58" s="706" t="s">
        <v>63</v>
      </c>
    </row>
    <row r="59" spans="1:10" ht="18" customHeight="1">
      <c r="A59" s="672" t="s">
        <v>47</v>
      </c>
      <c r="B59" s="705" t="s">
        <v>63</v>
      </c>
      <c r="C59" s="705" t="s">
        <v>63</v>
      </c>
      <c r="D59" s="705" t="s">
        <v>63</v>
      </c>
      <c r="E59" s="705" t="s">
        <v>63</v>
      </c>
      <c r="F59" s="705" t="s">
        <v>63</v>
      </c>
      <c r="G59" s="705" t="s">
        <v>63</v>
      </c>
      <c r="H59" s="705" t="s">
        <v>63</v>
      </c>
      <c r="I59" s="706" t="s">
        <v>63</v>
      </c>
      <c r="J59" s="706" t="s">
        <v>63</v>
      </c>
    </row>
    <row r="60" spans="1:10" ht="18" customHeight="1">
      <c r="A60" s="672" t="s">
        <v>48</v>
      </c>
      <c r="B60" s="705" t="s">
        <v>63</v>
      </c>
      <c r="C60" s="705" t="s">
        <v>63</v>
      </c>
      <c r="D60" s="705" t="s">
        <v>63</v>
      </c>
      <c r="E60" s="705" t="s">
        <v>63</v>
      </c>
      <c r="F60" s="705" t="s">
        <v>63</v>
      </c>
      <c r="G60" s="705" t="s">
        <v>63</v>
      </c>
      <c r="H60" s="705" t="s">
        <v>63</v>
      </c>
      <c r="I60" s="706" t="s">
        <v>63</v>
      </c>
      <c r="J60" s="706" t="s">
        <v>63</v>
      </c>
    </row>
    <row r="61" spans="1:10" ht="18" customHeight="1">
      <c r="A61" s="680" t="s">
        <v>49</v>
      </c>
      <c r="B61" s="693">
        <v>14</v>
      </c>
      <c r="C61" s="693">
        <v>12</v>
      </c>
      <c r="D61" s="693">
        <v>10</v>
      </c>
      <c r="E61" s="694">
        <v>11</v>
      </c>
      <c r="F61" s="694">
        <v>13</v>
      </c>
      <c r="G61" s="693">
        <v>11</v>
      </c>
      <c r="H61" s="694">
        <v>9</v>
      </c>
      <c r="I61" s="696">
        <v>8</v>
      </c>
      <c r="J61" s="598">
        <v>6</v>
      </c>
    </row>
    <row r="62" spans="1:10" ht="18" customHeight="1">
      <c r="A62" s="672" t="s">
        <v>50</v>
      </c>
      <c r="B62" s="693">
        <v>7</v>
      </c>
      <c r="C62" s="693">
        <v>6</v>
      </c>
      <c r="D62" s="693">
        <v>5</v>
      </c>
      <c r="E62" s="694">
        <v>6</v>
      </c>
      <c r="F62" s="694">
        <v>7</v>
      </c>
      <c r="G62" s="693">
        <v>8</v>
      </c>
      <c r="H62" s="694">
        <v>8</v>
      </c>
      <c r="I62" s="696">
        <v>7</v>
      </c>
      <c r="J62" s="598">
        <v>6</v>
      </c>
    </row>
    <row r="63" spans="1:10" ht="18" customHeight="1">
      <c r="A63" s="672" t="s">
        <v>51</v>
      </c>
      <c r="B63" s="705" t="s">
        <v>63</v>
      </c>
      <c r="C63" s="705" t="s">
        <v>63</v>
      </c>
      <c r="D63" s="705" t="s">
        <v>63</v>
      </c>
      <c r="E63" s="705" t="s">
        <v>63</v>
      </c>
      <c r="F63" s="705" t="s">
        <v>63</v>
      </c>
      <c r="G63" s="705" t="s">
        <v>63</v>
      </c>
      <c r="H63" s="705" t="s">
        <v>63</v>
      </c>
      <c r="I63" s="706" t="s">
        <v>63</v>
      </c>
      <c r="J63" s="706" t="s">
        <v>63</v>
      </c>
    </row>
    <row r="64" spans="1:10" ht="18" customHeight="1">
      <c r="A64" s="672" t="s">
        <v>52</v>
      </c>
      <c r="B64" s="693">
        <v>138</v>
      </c>
      <c r="C64" s="693">
        <v>149</v>
      </c>
      <c r="D64" s="693">
        <v>163</v>
      </c>
      <c r="E64" s="694">
        <v>166</v>
      </c>
      <c r="F64" s="694">
        <v>170</v>
      </c>
      <c r="G64" s="693">
        <v>167</v>
      </c>
      <c r="H64" s="694">
        <v>168</v>
      </c>
      <c r="I64" s="696">
        <v>171</v>
      </c>
      <c r="J64" s="598">
        <v>162</v>
      </c>
    </row>
    <row r="65" spans="1:10" ht="18" customHeight="1">
      <c r="A65" s="672" t="s">
        <v>53</v>
      </c>
      <c r="B65" s="693">
        <v>543</v>
      </c>
      <c r="C65" s="693">
        <v>726</v>
      </c>
      <c r="D65" s="693">
        <v>2465</v>
      </c>
      <c r="E65" s="694">
        <v>4404</v>
      </c>
      <c r="F65" s="694">
        <v>5924</v>
      </c>
      <c r="G65" s="693">
        <v>7007</v>
      </c>
      <c r="H65" s="694">
        <v>7310</v>
      </c>
      <c r="I65" s="696">
        <v>7599</v>
      </c>
      <c r="J65" s="598">
        <v>7499</v>
      </c>
    </row>
    <row r="66" spans="1:10" ht="18" customHeight="1">
      <c r="A66" s="672" t="s">
        <v>54</v>
      </c>
      <c r="B66" s="693">
        <v>10</v>
      </c>
      <c r="C66" s="693">
        <v>7</v>
      </c>
      <c r="D66" s="693">
        <v>10</v>
      </c>
      <c r="E66" s="694">
        <v>10</v>
      </c>
      <c r="F66" s="694">
        <v>13</v>
      </c>
      <c r="G66" s="693">
        <v>13</v>
      </c>
      <c r="H66" s="694">
        <v>13</v>
      </c>
      <c r="I66" s="696">
        <v>14</v>
      </c>
      <c r="J66" s="598">
        <v>11</v>
      </c>
    </row>
    <row r="67" spans="1:10" ht="18" customHeight="1">
      <c r="A67" s="672" t="s">
        <v>55</v>
      </c>
      <c r="B67" s="678" t="s">
        <v>33</v>
      </c>
      <c r="C67" s="678" t="s">
        <v>33</v>
      </c>
      <c r="D67" s="678" t="s">
        <v>34</v>
      </c>
      <c r="E67" s="678" t="s">
        <v>34</v>
      </c>
      <c r="F67" s="678" t="s">
        <v>34</v>
      </c>
      <c r="G67" s="678" t="s">
        <v>34</v>
      </c>
      <c r="H67" s="678" t="s">
        <v>34</v>
      </c>
      <c r="I67" s="678" t="s">
        <v>34</v>
      </c>
      <c r="J67" s="598">
        <v>16</v>
      </c>
    </row>
    <row r="68" spans="1:10" ht="18" customHeight="1">
      <c r="A68" s="672" t="s">
        <v>275</v>
      </c>
      <c r="B68" s="678" t="s">
        <v>33</v>
      </c>
      <c r="C68" s="678" t="s">
        <v>33</v>
      </c>
      <c r="D68" s="678" t="s">
        <v>34</v>
      </c>
      <c r="E68" s="678" t="s">
        <v>34</v>
      </c>
      <c r="F68" s="678" t="s">
        <v>34</v>
      </c>
      <c r="G68" s="678" t="s">
        <v>34</v>
      </c>
      <c r="H68" s="678" t="s">
        <v>34</v>
      </c>
      <c r="I68" s="678" t="s">
        <v>34</v>
      </c>
      <c r="J68" s="598">
        <v>34</v>
      </c>
    </row>
    <row r="69" spans="1:15" s="707" customFormat="1" ht="18" customHeight="1">
      <c r="A69" s="672" t="s">
        <v>56</v>
      </c>
      <c r="B69" s="693">
        <v>52</v>
      </c>
      <c r="C69" s="693">
        <v>57</v>
      </c>
      <c r="D69" s="693">
        <v>54</v>
      </c>
      <c r="E69" s="694">
        <v>55</v>
      </c>
      <c r="F69" s="694">
        <v>50</v>
      </c>
      <c r="G69" s="693">
        <v>41</v>
      </c>
      <c r="H69" s="694">
        <v>39</v>
      </c>
      <c r="I69" s="696">
        <v>36</v>
      </c>
      <c r="J69" s="598">
        <v>25</v>
      </c>
      <c r="K69" s="13"/>
      <c r="L69" s="13"/>
      <c r="N69" s="13"/>
      <c r="O69" s="13"/>
    </row>
    <row r="70" spans="1:11" s="707" customFormat="1" ht="13.5" customHeight="1">
      <c r="A70" s="672" t="s">
        <v>57</v>
      </c>
      <c r="B70" s="693">
        <v>54</v>
      </c>
      <c r="C70" s="693">
        <v>58</v>
      </c>
      <c r="D70" s="693">
        <v>63</v>
      </c>
      <c r="E70" s="694">
        <v>78</v>
      </c>
      <c r="F70" s="694">
        <v>99</v>
      </c>
      <c r="G70" s="693">
        <v>105</v>
      </c>
      <c r="H70" s="694">
        <v>104</v>
      </c>
      <c r="I70" s="696">
        <v>113</v>
      </c>
      <c r="J70" s="598">
        <v>53</v>
      </c>
      <c r="K70" s="13"/>
    </row>
    <row r="71" spans="1:15" ht="13.5" customHeight="1">
      <c r="A71" s="688" t="s">
        <v>58</v>
      </c>
      <c r="B71" s="708">
        <v>42758</v>
      </c>
      <c r="C71" s="708">
        <v>46935</v>
      </c>
      <c r="D71" s="708">
        <v>49105</v>
      </c>
      <c r="E71" s="709">
        <v>50836</v>
      </c>
      <c r="F71" s="709">
        <v>52745</v>
      </c>
      <c r="G71" s="708">
        <v>54793</v>
      </c>
      <c r="H71" s="709">
        <v>55378</v>
      </c>
      <c r="I71" s="710">
        <v>56017</v>
      </c>
      <c r="J71" s="599">
        <v>56934</v>
      </c>
      <c r="L71" s="707"/>
      <c r="N71" s="707"/>
      <c r="O71" s="707"/>
    </row>
    <row r="72" ht="13.5" customHeight="1">
      <c r="J72" s="584" t="s">
        <v>25</v>
      </c>
    </row>
    <row r="73" spans="1:11" ht="13.5" customHeight="1">
      <c r="A73" s="600" t="s">
        <v>282</v>
      </c>
      <c r="B73" s="600"/>
      <c r="C73" s="600"/>
      <c r="D73" s="600"/>
      <c r="E73" s="600"/>
      <c r="F73" s="600"/>
      <c r="G73" s="594"/>
      <c r="I73" s="600"/>
      <c r="J73" s="707"/>
      <c r="K73" s="707"/>
    </row>
    <row r="74" spans="1:11" ht="13.5" customHeight="1">
      <c r="A74" s="600" t="s">
        <v>283</v>
      </c>
      <c r="B74" s="600"/>
      <c r="C74" s="600"/>
      <c r="D74" s="600"/>
      <c r="E74" s="600"/>
      <c r="F74" s="600"/>
      <c r="H74" s="600"/>
      <c r="I74" s="600"/>
      <c r="J74" s="707"/>
      <c r="K74" s="707"/>
    </row>
    <row r="75" spans="1:8" ht="13.5" customHeight="1">
      <c r="A75" s="600" t="s">
        <v>278</v>
      </c>
      <c r="H75" s="600"/>
    </row>
    <row r="76" ht="13.5" customHeight="1">
      <c r="A76" s="600" t="s">
        <v>279</v>
      </c>
    </row>
    <row r="77" ht="13.5" customHeight="1">
      <c r="G77" s="600"/>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dimension ref="A2:W72"/>
  <sheetViews>
    <sheetView zoomScale="75" zoomScaleNormal="75" zoomScalePageLayoutView="0" workbookViewId="0" topLeftCell="A1">
      <selection activeCell="A1" sqref="A1"/>
    </sheetView>
  </sheetViews>
  <sheetFormatPr defaultColWidth="9.00390625" defaultRowHeight="13.5"/>
  <cols>
    <col min="1" max="1" width="24.625" style="13" customWidth="1"/>
    <col min="2" max="17" width="10.625" style="13" customWidth="1"/>
    <col min="18" max="19" width="9.00390625" style="12" customWidth="1"/>
    <col min="20" max="16384" width="9.00390625" style="13" customWidth="1"/>
  </cols>
  <sheetData>
    <row r="2" spans="1:20" ht="18" customHeight="1">
      <c r="A2" s="602" t="s">
        <v>64</v>
      </c>
      <c r="B2" s="585"/>
      <c r="C2" s="585"/>
      <c r="D2" s="585"/>
      <c r="E2" s="585"/>
      <c r="F2" s="585"/>
      <c r="G2" s="585"/>
      <c r="H2" s="585"/>
      <c r="I2" s="585"/>
      <c r="J2" s="585"/>
      <c r="K2" s="576"/>
      <c r="L2" s="576"/>
      <c r="M2" s="576"/>
      <c r="N2" s="576"/>
      <c r="O2" s="576"/>
      <c r="P2" s="576"/>
      <c r="Q2" s="576"/>
      <c r="R2" s="576"/>
      <c r="T2" s="12"/>
    </row>
    <row r="3" spans="1:21" ht="13.5">
      <c r="A3" s="586"/>
      <c r="B3" s="586"/>
      <c r="C3" s="586"/>
      <c r="D3" s="586"/>
      <c r="E3" s="586"/>
      <c r="F3" s="586"/>
      <c r="G3" s="586"/>
      <c r="H3" s="586"/>
      <c r="I3" s="586"/>
      <c r="J3" s="586"/>
      <c r="K3" s="577" t="s">
        <v>284</v>
      </c>
      <c r="R3" s="13"/>
      <c r="S3" s="13"/>
      <c r="T3" s="12"/>
      <c r="U3" s="12"/>
    </row>
    <row r="4" spans="1:21" ht="18" customHeight="1">
      <c r="A4" s="608"/>
      <c r="B4" s="711" t="s">
        <v>65</v>
      </c>
      <c r="C4" s="712"/>
      <c r="D4" s="712"/>
      <c r="E4" s="712"/>
      <c r="F4" s="712"/>
      <c r="G4" s="711" t="s">
        <v>66</v>
      </c>
      <c r="H4" s="712"/>
      <c r="I4" s="712"/>
      <c r="J4" s="712"/>
      <c r="K4" s="578" t="s">
        <v>67</v>
      </c>
      <c r="R4" s="13"/>
      <c r="S4" s="13"/>
      <c r="T4" s="12"/>
      <c r="U4" s="12"/>
    </row>
    <row r="5" spans="1:21" ht="18" customHeight="1">
      <c r="A5" s="713"/>
      <c r="B5" s="587"/>
      <c r="C5" s="714"/>
      <c r="D5" s="714"/>
      <c r="E5" s="715"/>
      <c r="F5" s="716"/>
      <c r="G5" s="11"/>
      <c r="H5" s="715"/>
      <c r="I5" s="717"/>
      <c r="J5" s="714"/>
      <c r="K5" s="579"/>
      <c r="R5" s="13"/>
      <c r="S5" s="13"/>
      <c r="T5" s="12"/>
      <c r="U5" s="12"/>
    </row>
    <row r="6" spans="1:21" ht="57" customHeight="1">
      <c r="A6" s="718"/>
      <c r="B6" s="719"/>
      <c r="C6" s="617" t="s">
        <v>10</v>
      </c>
      <c r="D6" s="720" t="s">
        <v>12</v>
      </c>
      <c r="E6" s="720" t="s">
        <v>13</v>
      </c>
      <c r="F6" s="721" t="s">
        <v>285</v>
      </c>
      <c r="G6" s="720"/>
      <c r="H6" s="720" t="s">
        <v>16</v>
      </c>
      <c r="I6" s="721" t="s">
        <v>286</v>
      </c>
      <c r="J6" s="720" t="s">
        <v>17</v>
      </c>
      <c r="K6" s="580"/>
      <c r="R6" s="13"/>
      <c r="S6" s="13"/>
      <c r="T6" s="12"/>
      <c r="U6" s="12"/>
    </row>
    <row r="7" spans="1:21" ht="18" customHeight="1">
      <c r="A7" s="621" t="s">
        <v>27</v>
      </c>
      <c r="B7" s="590">
        <v>9187</v>
      </c>
      <c r="C7" s="590">
        <v>1069</v>
      </c>
      <c r="D7" s="590">
        <v>2</v>
      </c>
      <c r="E7" s="590">
        <v>8116</v>
      </c>
      <c r="F7" s="590">
        <v>3723</v>
      </c>
      <c r="G7" s="590">
        <v>94819</v>
      </c>
      <c r="H7" s="590">
        <v>16178</v>
      </c>
      <c r="I7" s="590">
        <v>2675</v>
      </c>
      <c r="J7" s="590">
        <v>78641</v>
      </c>
      <c r="K7" s="581">
        <v>65073</v>
      </c>
      <c r="L7" s="722"/>
      <c r="R7" s="13"/>
      <c r="S7" s="13"/>
      <c r="T7" s="12"/>
      <c r="U7" s="12"/>
    </row>
    <row r="8" spans="1:21" ht="18" customHeight="1">
      <c r="A8" s="621" t="s">
        <v>28</v>
      </c>
      <c r="B8" s="590">
        <v>336</v>
      </c>
      <c r="C8" s="590">
        <v>4</v>
      </c>
      <c r="D8" s="590">
        <v>0</v>
      </c>
      <c r="E8" s="590">
        <v>332</v>
      </c>
      <c r="F8" s="590">
        <v>5</v>
      </c>
      <c r="G8" s="581">
        <v>586</v>
      </c>
      <c r="H8" s="581">
        <v>236</v>
      </c>
      <c r="I8" s="581">
        <v>4</v>
      </c>
      <c r="J8" s="581">
        <v>350</v>
      </c>
      <c r="K8" s="581">
        <v>1</v>
      </c>
      <c r="L8" s="723"/>
      <c r="R8" s="13"/>
      <c r="S8" s="13"/>
      <c r="T8" s="12"/>
      <c r="U8" s="12"/>
    </row>
    <row r="9" spans="1:21" ht="18" customHeight="1">
      <c r="A9" s="621" t="s">
        <v>29</v>
      </c>
      <c r="B9" s="590">
        <v>198</v>
      </c>
      <c r="C9" s="724">
        <v>4</v>
      </c>
      <c r="D9" s="582" t="s">
        <v>287</v>
      </c>
      <c r="E9" s="592">
        <v>194</v>
      </c>
      <c r="F9" s="582">
        <v>3</v>
      </c>
      <c r="G9" s="581">
        <v>9</v>
      </c>
      <c r="H9" s="581">
        <v>1</v>
      </c>
      <c r="I9" s="582" t="s">
        <v>287</v>
      </c>
      <c r="J9" s="581">
        <v>8</v>
      </c>
      <c r="K9" s="582" t="s">
        <v>287</v>
      </c>
      <c r="L9" s="723"/>
      <c r="R9" s="13"/>
      <c r="S9" s="13"/>
      <c r="T9" s="12"/>
      <c r="U9" s="12"/>
    </row>
    <row r="10" spans="1:21" ht="18" customHeight="1">
      <c r="A10" s="621" t="s">
        <v>30</v>
      </c>
      <c r="B10" s="590">
        <v>57</v>
      </c>
      <c r="C10" s="582" t="s">
        <v>287</v>
      </c>
      <c r="D10" s="582" t="s">
        <v>287</v>
      </c>
      <c r="E10" s="592">
        <v>57</v>
      </c>
      <c r="F10" s="582" t="s">
        <v>287</v>
      </c>
      <c r="G10" s="581">
        <v>101</v>
      </c>
      <c r="H10" s="582" t="s">
        <v>287</v>
      </c>
      <c r="I10" s="582" t="s">
        <v>287</v>
      </c>
      <c r="J10" s="581">
        <v>101</v>
      </c>
      <c r="K10" s="582" t="s">
        <v>287</v>
      </c>
      <c r="L10" s="723"/>
      <c r="R10" s="13"/>
      <c r="S10" s="13"/>
      <c r="T10" s="12"/>
      <c r="U10" s="12"/>
    </row>
    <row r="11" spans="1:21" ht="18" customHeight="1">
      <c r="A11" s="621" t="s">
        <v>31</v>
      </c>
      <c r="B11" s="590">
        <v>39</v>
      </c>
      <c r="C11" s="582" t="s">
        <v>287</v>
      </c>
      <c r="D11" s="582" t="s">
        <v>287</v>
      </c>
      <c r="E11" s="592">
        <v>39</v>
      </c>
      <c r="F11" s="592">
        <v>1</v>
      </c>
      <c r="G11" s="581">
        <v>10</v>
      </c>
      <c r="H11" s="582" t="s">
        <v>287</v>
      </c>
      <c r="I11" s="582" t="s">
        <v>287</v>
      </c>
      <c r="J11" s="581">
        <v>10</v>
      </c>
      <c r="K11" s="582" t="s">
        <v>287</v>
      </c>
      <c r="L11" s="723"/>
      <c r="R11" s="13"/>
      <c r="S11" s="13"/>
      <c r="T11" s="12"/>
      <c r="U11" s="12"/>
    </row>
    <row r="12" spans="1:21" ht="18" customHeight="1">
      <c r="A12" s="621" t="s">
        <v>36</v>
      </c>
      <c r="B12" s="590">
        <v>42</v>
      </c>
      <c r="C12" s="582" t="s">
        <v>287</v>
      </c>
      <c r="D12" s="582" t="s">
        <v>287</v>
      </c>
      <c r="E12" s="592">
        <v>42</v>
      </c>
      <c r="F12" s="592">
        <v>1</v>
      </c>
      <c r="G12" s="581">
        <v>466</v>
      </c>
      <c r="H12" s="581">
        <v>235</v>
      </c>
      <c r="I12" s="581">
        <v>4</v>
      </c>
      <c r="J12" s="581">
        <v>231</v>
      </c>
      <c r="K12" s="581">
        <v>1</v>
      </c>
      <c r="L12" s="723"/>
      <c r="R12" s="13"/>
      <c r="S12" s="13"/>
      <c r="T12" s="12"/>
      <c r="U12" s="12"/>
    </row>
    <row r="13" spans="1:21" ht="18" customHeight="1">
      <c r="A13" s="621" t="s">
        <v>37</v>
      </c>
      <c r="B13" s="590">
        <v>1377</v>
      </c>
      <c r="C13" s="590">
        <v>51</v>
      </c>
      <c r="D13" s="590">
        <v>0</v>
      </c>
      <c r="E13" s="590">
        <v>1326</v>
      </c>
      <c r="F13" s="590">
        <v>301</v>
      </c>
      <c r="G13" s="581">
        <v>4186</v>
      </c>
      <c r="H13" s="581">
        <v>353</v>
      </c>
      <c r="I13" s="581">
        <v>52</v>
      </c>
      <c r="J13" s="581">
        <v>3833</v>
      </c>
      <c r="K13" s="581">
        <v>326</v>
      </c>
      <c r="L13" s="723"/>
      <c r="R13" s="13"/>
      <c r="S13" s="13"/>
      <c r="T13" s="12"/>
      <c r="U13" s="12"/>
    </row>
    <row r="14" spans="1:21" ht="18" customHeight="1">
      <c r="A14" s="621" t="s">
        <v>38</v>
      </c>
      <c r="B14" s="590">
        <v>313</v>
      </c>
      <c r="C14" s="592">
        <v>41</v>
      </c>
      <c r="D14" s="582" t="s">
        <v>287</v>
      </c>
      <c r="E14" s="592">
        <v>272</v>
      </c>
      <c r="F14" s="591">
        <v>6</v>
      </c>
      <c r="G14" s="581">
        <v>347</v>
      </c>
      <c r="H14" s="581">
        <v>12</v>
      </c>
      <c r="I14" s="582" t="s">
        <v>287</v>
      </c>
      <c r="J14" s="581">
        <v>335</v>
      </c>
      <c r="K14" s="581">
        <v>10</v>
      </c>
      <c r="L14" s="723"/>
      <c r="R14" s="13"/>
      <c r="S14" s="13"/>
      <c r="T14" s="12"/>
      <c r="U14" s="12"/>
    </row>
    <row r="15" spans="1:21" ht="18" customHeight="1">
      <c r="A15" s="621" t="s">
        <v>39</v>
      </c>
      <c r="B15" s="590">
        <v>765</v>
      </c>
      <c r="C15" s="592">
        <v>6</v>
      </c>
      <c r="D15" s="582" t="s">
        <v>287</v>
      </c>
      <c r="E15" s="592">
        <v>759</v>
      </c>
      <c r="F15" s="592">
        <v>219</v>
      </c>
      <c r="G15" s="581">
        <v>3523</v>
      </c>
      <c r="H15" s="581">
        <v>334</v>
      </c>
      <c r="I15" s="581">
        <v>52</v>
      </c>
      <c r="J15" s="581">
        <v>3189</v>
      </c>
      <c r="K15" s="581">
        <v>315</v>
      </c>
      <c r="L15" s="723"/>
      <c r="R15" s="13"/>
      <c r="S15" s="13"/>
      <c r="T15" s="12"/>
      <c r="U15" s="12"/>
    </row>
    <row r="16" spans="1:21" ht="18" customHeight="1">
      <c r="A16" s="621" t="s">
        <v>40</v>
      </c>
      <c r="B16" s="590">
        <v>95</v>
      </c>
      <c r="C16" s="582" t="s">
        <v>287</v>
      </c>
      <c r="D16" s="582" t="s">
        <v>287</v>
      </c>
      <c r="E16" s="592">
        <v>95</v>
      </c>
      <c r="F16" s="592">
        <v>16</v>
      </c>
      <c r="G16" s="581">
        <v>208</v>
      </c>
      <c r="H16" s="581">
        <v>1</v>
      </c>
      <c r="I16" s="582" t="s">
        <v>287</v>
      </c>
      <c r="J16" s="581">
        <v>207</v>
      </c>
      <c r="K16" s="582" t="s">
        <v>287</v>
      </c>
      <c r="L16" s="723"/>
      <c r="R16" s="13"/>
      <c r="S16" s="13"/>
      <c r="T16" s="12"/>
      <c r="U16" s="12"/>
    </row>
    <row r="17" spans="1:21" ht="18" customHeight="1">
      <c r="A17" s="621" t="s">
        <v>41</v>
      </c>
      <c r="B17" s="590">
        <v>78</v>
      </c>
      <c r="C17" s="592">
        <v>1</v>
      </c>
      <c r="D17" s="582" t="s">
        <v>287</v>
      </c>
      <c r="E17" s="592">
        <v>77</v>
      </c>
      <c r="F17" s="592">
        <v>13</v>
      </c>
      <c r="G17" s="581">
        <v>43</v>
      </c>
      <c r="H17" s="581">
        <v>2</v>
      </c>
      <c r="I17" s="582" t="s">
        <v>287</v>
      </c>
      <c r="J17" s="581">
        <v>41</v>
      </c>
      <c r="K17" s="581">
        <v>1</v>
      </c>
      <c r="L17" s="723"/>
      <c r="R17" s="13"/>
      <c r="S17" s="13"/>
      <c r="T17" s="12"/>
      <c r="U17" s="12"/>
    </row>
    <row r="18" spans="1:21" ht="18" customHeight="1">
      <c r="A18" s="621" t="s">
        <v>42</v>
      </c>
      <c r="B18" s="590">
        <v>6</v>
      </c>
      <c r="C18" s="582" t="s">
        <v>287</v>
      </c>
      <c r="D18" s="582" t="s">
        <v>287</v>
      </c>
      <c r="E18" s="592">
        <v>6</v>
      </c>
      <c r="F18" s="592">
        <v>4</v>
      </c>
      <c r="G18" s="581">
        <v>3</v>
      </c>
      <c r="H18" s="582" t="s">
        <v>287</v>
      </c>
      <c r="I18" s="582" t="s">
        <v>287</v>
      </c>
      <c r="J18" s="581">
        <v>3</v>
      </c>
      <c r="K18" s="582" t="s">
        <v>287</v>
      </c>
      <c r="L18" s="723"/>
      <c r="R18" s="13"/>
      <c r="S18" s="13"/>
      <c r="T18" s="12"/>
      <c r="U18" s="12"/>
    </row>
    <row r="19" spans="1:21" ht="18" customHeight="1">
      <c r="A19" s="621" t="s">
        <v>43</v>
      </c>
      <c r="B19" s="590">
        <v>118</v>
      </c>
      <c r="C19" s="592">
        <v>3</v>
      </c>
      <c r="D19" s="582" t="s">
        <v>287</v>
      </c>
      <c r="E19" s="592">
        <v>115</v>
      </c>
      <c r="F19" s="592">
        <v>43</v>
      </c>
      <c r="G19" s="581">
        <v>62</v>
      </c>
      <c r="H19" s="581">
        <v>4</v>
      </c>
      <c r="I19" s="582" t="s">
        <v>287</v>
      </c>
      <c r="J19" s="581">
        <v>58</v>
      </c>
      <c r="K19" s="582" t="s">
        <v>287</v>
      </c>
      <c r="L19" s="723"/>
      <c r="R19" s="13"/>
      <c r="S19" s="13"/>
      <c r="T19" s="12"/>
      <c r="U19" s="12"/>
    </row>
    <row r="20" spans="1:21" ht="18" customHeight="1">
      <c r="A20" s="621" t="s">
        <v>44</v>
      </c>
      <c r="B20" s="590">
        <v>2</v>
      </c>
      <c r="C20" s="582" t="s">
        <v>287</v>
      </c>
      <c r="D20" s="582" t="s">
        <v>287</v>
      </c>
      <c r="E20" s="592">
        <v>2</v>
      </c>
      <c r="F20" s="582" t="s">
        <v>287</v>
      </c>
      <c r="G20" s="582" t="s">
        <v>287</v>
      </c>
      <c r="H20" s="582" t="s">
        <v>287</v>
      </c>
      <c r="I20" s="582" t="s">
        <v>287</v>
      </c>
      <c r="J20" s="582" t="s">
        <v>287</v>
      </c>
      <c r="K20" s="582" t="s">
        <v>287</v>
      </c>
      <c r="L20" s="723"/>
      <c r="R20" s="13"/>
      <c r="S20" s="13"/>
      <c r="T20" s="12"/>
      <c r="U20" s="12"/>
    </row>
    <row r="21" spans="1:21" ht="18" customHeight="1">
      <c r="A21" s="621" t="s">
        <v>45</v>
      </c>
      <c r="B21" s="590">
        <v>130</v>
      </c>
      <c r="C21" s="590">
        <v>0</v>
      </c>
      <c r="D21" s="590">
        <v>0</v>
      </c>
      <c r="E21" s="590">
        <v>130</v>
      </c>
      <c r="F21" s="590">
        <v>14</v>
      </c>
      <c r="G21" s="581">
        <v>828</v>
      </c>
      <c r="H21" s="581">
        <v>8</v>
      </c>
      <c r="I21" s="582" t="s">
        <v>287</v>
      </c>
      <c r="J21" s="581">
        <v>820</v>
      </c>
      <c r="K21" s="581">
        <v>12</v>
      </c>
      <c r="L21" s="723"/>
      <c r="R21" s="13"/>
      <c r="S21" s="13"/>
      <c r="T21" s="12"/>
      <c r="U21" s="12"/>
    </row>
    <row r="22" spans="1:21" ht="18" customHeight="1">
      <c r="A22" s="621" t="s">
        <v>46</v>
      </c>
      <c r="B22" s="590">
        <v>53</v>
      </c>
      <c r="C22" s="582" t="s">
        <v>287</v>
      </c>
      <c r="D22" s="582" t="s">
        <v>287</v>
      </c>
      <c r="E22" s="592">
        <v>53</v>
      </c>
      <c r="F22" s="591">
        <v>3</v>
      </c>
      <c r="G22" s="581">
        <v>19</v>
      </c>
      <c r="H22" s="582" t="s">
        <v>287</v>
      </c>
      <c r="I22" s="582" t="s">
        <v>287</v>
      </c>
      <c r="J22" s="581">
        <v>19</v>
      </c>
      <c r="K22" s="582" t="s">
        <v>287</v>
      </c>
      <c r="L22" s="723"/>
      <c r="R22" s="13"/>
      <c r="S22" s="13"/>
      <c r="T22" s="12"/>
      <c r="U22" s="12"/>
    </row>
    <row r="23" spans="1:21" ht="18" customHeight="1">
      <c r="A23" s="621" t="s">
        <v>47</v>
      </c>
      <c r="B23" s="590">
        <v>7</v>
      </c>
      <c r="C23" s="582" t="s">
        <v>287</v>
      </c>
      <c r="D23" s="582" t="s">
        <v>287</v>
      </c>
      <c r="E23" s="592">
        <v>7</v>
      </c>
      <c r="F23" s="592">
        <v>1</v>
      </c>
      <c r="G23" s="581">
        <v>3</v>
      </c>
      <c r="H23" s="582" t="s">
        <v>287</v>
      </c>
      <c r="I23" s="582" t="s">
        <v>287</v>
      </c>
      <c r="J23" s="581">
        <v>3</v>
      </c>
      <c r="K23" s="582" t="s">
        <v>287</v>
      </c>
      <c r="L23" s="723"/>
      <c r="R23" s="13"/>
      <c r="S23" s="13"/>
      <c r="T23" s="12"/>
      <c r="U23" s="12"/>
    </row>
    <row r="24" spans="1:21" ht="18" customHeight="1">
      <c r="A24" s="621" t="s">
        <v>48</v>
      </c>
      <c r="B24" s="590">
        <v>3</v>
      </c>
      <c r="C24" s="582" t="s">
        <v>287</v>
      </c>
      <c r="D24" s="582" t="s">
        <v>287</v>
      </c>
      <c r="E24" s="592">
        <v>3</v>
      </c>
      <c r="F24" s="582" t="s">
        <v>287</v>
      </c>
      <c r="G24" s="581">
        <v>15</v>
      </c>
      <c r="H24" s="581">
        <v>1</v>
      </c>
      <c r="I24" s="582" t="s">
        <v>287</v>
      </c>
      <c r="J24" s="581">
        <v>14</v>
      </c>
      <c r="K24" s="582" t="s">
        <v>287</v>
      </c>
      <c r="L24" s="723"/>
      <c r="R24" s="13"/>
      <c r="S24" s="13"/>
      <c r="T24" s="12"/>
      <c r="U24" s="12"/>
    </row>
    <row r="25" spans="1:21" ht="18" customHeight="1">
      <c r="A25" s="725" t="s">
        <v>49</v>
      </c>
      <c r="B25" s="590">
        <v>18</v>
      </c>
      <c r="C25" s="582" t="s">
        <v>287</v>
      </c>
      <c r="D25" s="582" t="s">
        <v>287</v>
      </c>
      <c r="E25" s="592">
        <v>18</v>
      </c>
      <c r="F25" s="592">
        <v>5</v>
      </c>
      <c r="G25" s="581">
        <v>448</v>
      </c>
      <c r="H25" s="581">
        <v>4</v>
      </c>
      <c r="I25" s="582" t="s">
        <v>287</v>
      </c>
      <c r="J25" s="581">
        <v>444</v>
      </c>
      <c r="K25" s="581">
        <v>6</v>
      </c>
      <c r="L25" s="723"/>
      <c r="R25" s="13"/>
      <c r="S25" s="13"/>
      <c r="T25" s="12"/>
      <c r="U25" s="12"/>
    </row>
    <row r="26" spans="1:21" ht="18" customHeight="1">
      <c r="A26" s="621" t="s">
        <v>50</v>
      </c>
      <c r="B26" s="590">
        <v>48</v>
      </c>
      <c r="C26" s="582" t="s">
        <v>287</v>
      </c>
      <c r="D26" s="582" t="s">
        <v>287</v>
      </c>
      <c r="E26" s="592">
        <v>48</v>
      </c>
      <c r="F26" s="591">
        <v>5</v>
      </c>
      <c r="G26" s="581">
        <v>329</v>
      </c>
      <c r="H26" s="581">
        <v>2</v>
      </c>
      <c r="I26" s="582" t="s">
        <v>287</v>
      </c>
      <c r="J26" s="581">
        <v>327</v>
      </c>
      <c r="K26" s="581">
        <v>6</v>
      </c>
      <c r="L26" s="723"/>
      <c r="R26" s="13"/>
      <c r="S26" s="13"/>
      <c r="T26" s="12"/>
      <c r="U26" s="12"/>
    </row>
    <row r="27" spans="1:21" ht="18" customHeight="1">
      <c r="A27" s="621" t="s">
        <v>51</v>
      </c>
      <c r="B27" s="590">
        <v>1</v>
      </c>
      <c r="C27" s="582" t="s">
        <v>287</v>
      </c>
      <c r="D27" s="582" t="s">
        <v>287</v>
      </c>
      <c r="E27" s="592">
        <v>1</v>
      </c>
      <c r="F27" s="582" t="s">
        <v>287</v>
      </c>
      <c r="G27" s="581">
        <v>14</v>
      </c>
      <c r="H27" s="581">
        <v>1</v>
      </c>
      <c r="I27" s="582" t="s">
        <v>287</v>
      </c>
      <c r="J27" s="581">
        <v>13</v>
      </c>
      <c r="K27" s="582" t="s">
        <v>287</v>
      </c>
      <c r="L27" s="723"/>
      <c r="R27" s="13"/>
      <c r="S27" s="13"/>
      <c r="T27" s="12"/>
      <c r="U27" s="12"/>
    </row>
    <row r="28" spans="1:21" ht="18" customHeight="1">
      <c r="A28" s="621" t="s">
        <v>52</v>
      </c>
      <c r="B28" s="590">
        <v>400</v>
      </c>
      <c r="C28" s="592">
        <v>63</v>
      </c>
      <c r="D28" s="592">
        <v>1</v>
      </c>
      <c r="E28" s="592">
        <v>336</v>
      </c>
      <c r="F28" s="592">
        <v>163</v>
      </c>
      <c r="G28" s="581">
        <v>942</v>
      </c>
      <c r="H28" s="581">
        <v>56</v>
      </c>
      <c r="I28" s="581">
        <v>9</v>
      </c>
      <c r="J28" s="581">
        <v>886</v>
      </c>
      <c r="K28" s="581">
        <v>162</v>
      </c>
      <c r="L28" s="723"/>
      <c r="R28" s="13"/>
      <c r="S28" s="13"/>
      <c r="T28" s="12"/>
      <c r="U28" s="12"/>
    </row>
    <row r="29" spans="1:21" ht="18" customHeight="1">
      <c r="A29" s="621" t="s">
        <v>53</v>
      </c>
      <c r="B29" s="590">
        <v>5533</v>
      </c>
      <c r="C29" s="592">
        <v>850</v>
      </c>
      <c r="D29" s="582" t="s">
        <v>287</v>
      </c>
      <c r="E29" s="592">
        <v>4683</v>
      </c>
      <c r="F29" s="592">
        <v>2739</v>
      </c>
      <c r="G29" s="581">
        <v>27108</v>
      </c>
      <c r="H29" s="581">
        <v>7115</v>
      </c>
      <c r="I29" s="581">
        <v>1729</v>
      </c>
      <c r="J29" s="581">
        <v>19993</v>
      </c>
      <c r="K29" s="581">
        <v>7499</v>
      </c>
      <c r="L29" s="723"/>
      <c r="R29" s="13"/>
      <c r="S29" s="13"/>
      <c r="T29" s="12"/>
      <c r="U29" s="12"/>
    </row>
    <row r="30" spans="1:21" ht="18" customHeight="1">
      <c r="A30" s="621" t="s">
        <v>54</v>
      </c>
      <c r="B30" s="590">
        <v>101</v>
      </c>
      <c r="C30" s="592">
        <v>2</v>
      </c>
      <c r="D30" s="582" t="s">
        <v>287</v>
      </c>
      <c r="E30" s="592">
        <v>99</v>
      </c>
      <c r="F30" s="592">
        <v>5</v>
      </c>
      <c r="G30" s="581">
        <v>124</v>
      </c>
      <c r="H30" s="581">
        <v>3</v>
      </c>
      <c r="I30" s="582" t="s">
        <v>287</v>
      </c>
      <c r="J30" s="581">
        <v>121</v>
      </c>
      <c r="K30" s="581">
        <v>11</v>
      </c>
      <c r="L30" s="723"/>
      <c r="R30" s="13"/>
      <c r="S30" s="13"/>
      <c r="T30" s="12"/>
      <c r="U30" s="12"/>
    </row>
    <row r="31" spans="1:21" ht="18" customHeight="1">
      <c r="A31" s="621" t="s">
        <v>288</v>
      </c>
      <c r="B31" s="590">
        <v>162</v>
      </c>
      <c r="C31" s="591">
        <v>10</v>
      </c>
      <c r="D31" s="582" t="s">
        <v>289</v>
      </c>
      <c r="E31" s="592">
        <v>152</v>
      </c>
      <c r="F31" s="592">
        <v>52</v>
      </c>
      <c r="G31" s="581">
        <v>5101</v>
      </c>
      <c r="H31" s="581">
        <v>46</v>
      </c>
      <c r="I31" s="581">
        <v>4</v>
      </c>
      <c r="J31" s="581">
        <v>5055</v>
      </c>
      <c r="K31" s="581">
        <v>16</v>
      </c>
      <c r="L31" s="723"/>
      <c r="R31" s="13"/>
      <c r="S31" s="13"/>
      <c r="T31" s="12"/>
      <c r="U31" s="12"/>
    </row>
    <row r="32" spans="1:21" ht="18" customHeight="1">
      <c r="A32" s="621" t="s">
        <v>275</v>
      </c>
      <c r="B32" s="590">
        <v>74</v>
      </c>
      <c r="C32" s="591">
        <v>2</v>
      </c>
      <c r="D32" s="582" t="s">
        <v>290</v>
      </c>
      <c r="E32" s="592">
        <v>72</v>
      </c>
      <c r="F32" s="592">
        <v>30</v>
      </c>
      <c r="G32" s="581">
        <v>281</v>
      </c>
      <c r="H32" s="581">
        <v>36</v>
      </c>
      <c r="I32" s="581">
        <v>13</v>
      </c>
      <c r="J32" s="581">
        <v>245</v>
      </c>
      <c r="K32" s="581">
        <v>34</v>
      </c>
      <c r="L32" s="723"/>
      <c r="R32" s="13"/>
      <c r="S32" s="13"/>
      <c r="T32" s="12"/>
      <c r="U32" s="12"/>
    </row>
    <row r="33" spans="1:21" ht="18" customHeight="1">
      <c r="A33" s="621" t="s">
        <v>56</v>
      </c>
      <c r="B33" s="590">
        <v>61</v>
      </c>
      <c r="C33" s="582" t="s">
        <v>290</v>
      </c>
      <c r="D33" s="582" t="s">
        <v>290</v>
      </c>
      <c r="E33" s="592">
        <v>61</v>
      </c>
      <c r="F33" s="592">
        <v>11</v>
      </c>
      <c r="G33" s="581">
        <v>2550</v>
      </c>
      <c r="H33" s="581">
        <v>10</v>
      </c>
      <c r="I33" s="582" t="s">
        <v>290</v>
      </c>
      <c r="J33" s="581">
        <v>2540</v>
      </c>
      <c r="K33" s="581">
        <v>25</v>
      </c>
      <c r="L33" s="723"/>
      <c r="R33" s="13"/>
      <c r="S33" s="13"/>
      <c r="T33" s="12"/>
      <c r="U33" s="12"/>
    </row>
    <row r="34" spans="1:21" ht="18" customHeight="1">
      <c r="A34" s="621" t="s">
        <v>57</v>
      </c>
      <c r="B34" s="590">
        <v>59</v>
      </c>
      <c r="C34" s="592">
        <v>2</v>
      </c>
      <c r="D34" s="582" t="s">
        <v>290</v>
      </c>
      <c r="E34" s="592">
        <v>57</v>
      </c>
      <c r="F34" s="592">
        <v>19</v>
      </c>
      <c r="G34" s="581">
        <v>787</v>
      </c>
      <c r="H34" s="581">
        <v>27</v>
      </c>
      <c r="I34" s="581">
        <v>7</v>
      </c>
      <c r="J34" s="581">
        <v>760</v>
      </c>
      <c r="K34" s="581">
        <v>53</v>
      </c>
      <c r="L34" s="723"/>
      <c r="R34" s="13"/>
      <c r="S34" s="13"/>
      <c r="T34" s="12"/>
      <c r="U34" s="12"/>
    </row>
    <row r="35" spans="1:21" ht="18" customHeight="1">
      <c r="A35" s="658" t="s">
        <v>58</v>
      </c>
      <c r="B35" s="726">
        <v>954</v>
      </c>
      <c r="C35" s="593">
        <v>85</v>
      </c>
      <c r="D35" s="593">
        <v>1</v>
      </c>
      <c r="E35" s="593">
        <v>868</v>
      </c>
      <c r="F35" s="593">
        <v>384</v>
      </c>
      <c r="G35" s="583">
        <v>52326</v>
      </c>
      <c r="H35" s="583">
        <v>8288</v>
      </c>
      <c r="I35" s="583">
        <v>857</v>
      </c>
      <c r="J35" s="583">
        <v>44038</v>
      </c>
      <c r="K35" s="583">
        <v>56934</v>
      </c>
      <c r="L35" s="723"/>
      <c r="R35" s="13"/>
      <c r="S35" s="13"/>
      <c r="T35" s="12"/>
      <c r="U35" s="12"/>
    </row>
    <row r="36" spans="1:20" ht="13.5">
      <c r="A36" s="594"/>
      <c r="B36" s="663"/>
      <c r="C36" s="594"/>
      <c r="D36" s="594"/>
      <c r="E36" s="594"/>
      <c r="F36" s="594"/>
      <c r="G36" s="594"/>
      <c r="H36" s="594"/>
      <c r="I36" s="594"/>
      <c r="K36" s="584" t="s">
        <v>25</v>
      </c>
      <c r="R36" s="13"/>
      <c r="T36" s="12"/>
    </row>
    <row r="37" spans="1:20" ht="13.5">
      <c r="A37" s="600" t="s">
        <v>291</v>
      </c>
      <c r="B37" s="663"/>
      <c r="C37" s="594"/>
      <c r="D37" s="594"/>
      <c r="E37" s="594"/>
      <c r="F37" s="594"/>
      <c r="G37" s="594"/>
      <c r="H37" s="594"/>
      <c r="I37" s="594"/>
      <c r="K37" s="584"/>
      <c r="R37" s="13"/>
      <c r="T37" s="12"/>
    </row>
    <row r="38" spans="1:20" ht="14.25" customHeight="1">
      <c r="A38" s="663"/>
      <c r="B38" s="663"/>
      <c r="C38" s="594"/>
      <c r="D38" s="594"/>
      <c r="E38" s="594"/>
      <c r="F38" s="594"/>
      <c r="G38" s="594"/>
      <c r="H38" s="594"/>
      <c r="I38" s="594"/>
      <c r="K38" s="584"/>
      <c r="R38" s="13"/>
      <c r="T38" s="12"/>
    </row>
    <row r="39" spans="18:20" ht="14.25" customHeight="1">
      <c r="R39" s="13"/>
      <c r="T39" s="12"/>
    </row>
    <row r="40" ht="14.25" customHeight="1"/>
    <row r="41" spans="18:23" ht="14.25" customHeight="1">
      <c r="R41" s="13"/>
      <c r="S41" s="13"/>
      <c r="V41" s="12"/>
      <c r="W41" s="12"/>
    </row>
    <row r="42" spans="18:22" ht="14.25" customHeight="1">
      <c r="R42" s="13"/>
      <c r="S42" s="13"/>
      <c r="U42" s="12"/>
      <c r="V42" s="12"/>
    </row>
    <row r="43" spans="18:22" ht="14.25" customHeight="1">
      <c r="R43" s="13"/>
      <c r="S43" s="13"/>
      <c r="U43" s="12"/>
      <c r="V43" s="12"/>
    </row>
    <row r="44" spans="1:22" s="727" customFormat="1" ht="14.25" customHeight="1">
      <c r="A44" s="13"/>
      <c r="B44" s="13"/>
      <c r="C44" s="13"/>
      <c r="D44" s="13"/>
      <c r="E44" s="13"/>
      <c r="F44" s="13"/>
      <c r="G44" s="13"/>
      <c r="H44" s="13"/>
      <c r="I44" s="13"/>
      <c r="J44" s="13"/>
      <c r="K44" s="13"/>
      <c r="L44" s="13"/>
      <c r="M44" s="13"/>
      <c r="U44" s="728"/>
      <c r="V44" s="728"/>
    </row>
    <row r="45" spans="18:22" ht="14.25" customHeight="1">
      <c r="R45" s="13"/>
      <c r="S45" s="13"/>
      <c r="U45" s="12"/>
      <c r="V45" s="12"/>
    </row>
    <row r="46" spans="18:22" ht="14.25" customHeight="1">
      <c r="R46" s="13"/>
      <c r="S46" s="13"/>
      <c r="U46" s="12"/>
      <c r="V46" s="12"/>
    </row>
    <row r="47" spans="18:22" ht="14.25" customHeight="1">
      <c r="R47" s="13"/>
      <c r="S47" s="13"/>
      <c r="U47" s="12"/>
      <c r="V47" s="12"/>
    </row>
    <row r="48" spans="18:22" ht="14.25" customHeight="1">
      <c r="R48" s="13"/>
      <c r="S48" s="13"/>
      <c r="U48" s="12"/>
      <c r="V48" s="12"/>
    </row>
    <row r="49" spans="18:22" ht="14.25" customHeight="1">
      <c r="R49" s="13"/>
      <c r="S49" s="13"/>
      <c r="U49" s="12"/>
      <c r="V49" s="12"/>
    </row>
    <row r="50" spans="18:22" ht="14.25" customHeight="1">
      <c r="R50" s="13"/>
      <c r="S50" s="13"/>
      <c r="U50" s="12"/>
      <c r="V50" s="12"/>
    </row>
    <row r="51" spans="18:22" ht="14.25" customHeight="1">
      <c r="R51" s="13"/>
      <c r="S51" s="13"/>
      <c r="U51" s="12"/>
      <c r="V51" s="12"/>
    </row>
    <row r="52" spans="18:22" ht="14.25" customHeight="1">
      <c r="R52" s="13"/>
      <c r="S52" s="13"/>
      <c r="U52" s="12"/>
      <c r="V52" s="12"/>
    </row>
    <row r="53" spans="18:22" ht="14.25" customHeight="1">
      <c r="R53" s="13"/>
      <c r="S53" s="13"/>
      <c r="U53" s="12"/>
      <c r="V53" s="12"/>
    </row>
    <row r="54" spans="18:22" ht="14.25" customHeight="1">
      <c r="R54" s="13"/>
      <c r="S54" s="13"/>
      <c r="U54" s="12"/>
      <c r="V54" s="12"/>
    </row>
    <row r="55" spans="18:22" ht="14.25" customHeight="1">
      <c r="R55" s="13"/>
      <c r="S55" s="13"/>
      <c r="U55" s="12"/>
      <c r="V55" s="12"/>
    </row>
    <row r="56" spans="18:22" ht="14.25" customHeight="1">
      <c r="R56" s="13"/>
      <c r="S56" s="13"/>
      <c r="U56" s="12"/>
      <c r="V56" s="12"/>
    </row>
    <row r="57" spans="18:22" ht="14.25" customHeight="1">
      <c r="R57" s="13"/>
      <c r="S57" s="13"/>
      <c r="U57" s="12"/>
      <c r="V57" s="12"/>
    </row>
    <row r="58" spans="18:22" ht="14.25" customHeight="1">
      <c r="R58" s="13"/>
      <c r="S58" s="13"/>
      <c r="U58" s="12"/>
      <c r="V58" s="12"/>
    </row>
    <row r="59" spans="18:22" ht="14.25" customHeight="1">
      <c r="R59" s="13"/>
      <c r="S59" s="13"/>
      <c r="U59" s="12"/>
      <c r="V59" s="12"/>
    </row>
    <row r="60" spans="18:22" ht="14.25" customHeight="1">
      <c r="R60" s="13"/>
      <c r="S60" s="13"/>
      <c r="U60" s="12"/>
      <c r="V60" s="12"/>
    </row>
    <row r="61" spans="18:22" ht="14.25" customHeight="1">
      <c r="R61" s="13"/>
      <c r="S61" s="13"/>
      <c r="U61" s="12"/>
      <c r="V61" s="12"/>
    </row>
    <row r="62" spans="18:22" ht="14.25" customHeight="1">
      <c r="R62" s="13"/>
      <c r="S62" s="13"/>
      <c r="U62" s="12"/>
      <c r="V62" s="12"/>
    </row>
    <row r="63" spans="18:22" ht="14.25" customHeight="1">
      <c r="R63" s="13"/>
      <c r="S63" s="13"/>
      <c r="U63" s="12"/>
      <c r="V63" s="12"/>
    </row>
    <row r="64" spans="18:22" ht="14.25" customHeight="1">
      <c r="R64" s="13"/>
      <c r="S64" s="13"/>
      <c r="U64" s="12"/>
      <c r="V64" s="12"/>
    </row>
    <row r="65" spans="18:22" ht="14.25" customHeight="1">
      <c r="R65" s="13"/>
      <c r="S65" s="13"/>
      <c r="U65" s="12"/>
      <c r="V65" s="12"/>
    </row>
    <row r="66" spans="18:22" ht="14.25" customHeight="1">
      <c r="R66" s="13"/>
      <c r="S66" s="13"/>
      <c r="U66" s="12"/>
      <c r="V66" s="12"/>
    </row>
    <row r="67" spans="18:22" ht="14.25" customHeight="1">
      <c r="R67" s="13"/>
      <c r="S67" s="13"/>
      <c r="U67" s="12"/>
      <c r="V67" s="12"/>
    </row>
    <row r="68" spans="18:22" ht="14.25" customHeight="1">
      <c r="R68" s="13"/>
      <c r="S68" s="13"/>
      <c r="U68" s="12"/>
      <c r="V68" s="12"/>
    </row>
    <row r="69" spans="18:22" ht="14.25" customHeight="1">
      <c r="R69" s="13"/>
      <c r="S69" s="13"/>
      <c r="U69" s="12"/>
      <c r="V69" s="12"/>
    </row>
    <row r="70" spans="18:22" ht="14.25" customHeight="1">
      <c r="R70" s="13"/>
      <c r="S70" s="13"/>
      <c r="U70" s="12"/>
      <c r="V70" s="12"/>
    </row>
    <row r="71" spans="18:22" ht="14.25" customHeight="1">
      <c r="R71" s="13"/>
      <c r="S71" s="13"/>
      <c r="U71" s="12"/>
      <c r="V71" s="12"/>
    </row>
    <row r="72" spans="18:21" ht="14.25" customHeight="1">
      <c r="R72" s="13"/>
      <c r="S72" s="13"/>
      <c r="T72" s="12"/>
      <c r="U72" s="12"/>
    </row>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W40"/>
  <sheetViews>
    <sheetView zoomScale="75" zoomScaleNormal="75"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24.625" style="13" customWidth="1"/>
    <col min="2" max="17" width="10.625" style="13" customWidth="1"/>
    <col min="18" max="19" width="9.00390625" style="12" customWidth="1"/>
    <col min="20" max="16384" width="9.00390625" style="13" customWidth="1"/>
  </cols>
  <sheetData>
    <row r="1" spans="1:10" ht="21.75" customHeight="1">
      <c r="A1" s="602" t="s">
        <v>68</v>
      </c>
      <c r="B1" s="585"/>
      <c r="C1" s="585"/>
      <c r="D1" s="585"/>
      <c r="E1" s="585"/>
      <c r="F1" s="585"/>
      <c r="G1" s="585"/>
      <c r="H1" s="585"/>
      <c r="I1" s="585"/>
      <c r="J1" s="585"/>
    </row>
    <row r="2" spans="1:23" ht="13.5">
      <c r="A2" s="586"/>
      <c r="B2" s="586"/>
      <c r="C2" s="586"/>
      <c r="D2" s="606"/>
      <c r="E2" s="586"/>
      <c r="F2" s="586"/>
      <c r="G2" s="586"/>
      <c r="H2" s="586"/>
      <c r="I2" s="586"/>
      <c r="J2" s="586"/>
      <c r="K2" s="586"/>
      <c r="L2" s="577" t="s">
        <v>292</v>
      </c>
      <c r="R2" s="13"/>
      <c r="S2" s="13"/>
      <c r="V2" s="12"/>
      <c r="W2" s="12"/>
    </row>
    <row r="3" spans="1:22" ht="24" customHeight="1">
      <c r="A3" s="713"/>
      <c r="B3" s="587" t="s">
        <v>65</v>
      </c>
      <c r="C3" s="717"/>
      <c r="D3" s="606"/>
      <c r="E3" s="717"/>
      <c r="F3" s="717"/>
      <c r="G3" s="717"/>
      <c r="H3" s="717"/>
      <c r="I3" s="717"/>
      <c r="J3" s="587" t="s">
        <v>13</v>
      </c>
      <c r="K3" s="729" t="s">
        <v>66</v>
      </c>
      <c r="L3" s="730"/>
      <c r="R3" s="13"/>
      <c r="S3" s="13"/>
      <c r="U3" s="12"/>
      <c r="V3" s="12"/>
    </row>
    <row r="4" spans="1:22" ht="24" customHeight="1">
      <c r="A4" s="713"/>
      <c r="B4" s="587"/>
      <c r="C4" s="5" t="s">
        <v>20</v>
      </c>
      <c r="D4" s="5" t="s">
        <v>21</v>
      </c>
      <c r="E4" s="5" t="s">
        <v>22</v>
      </c>
      <c r="F4" s="5" t="s">
        <v>69</v>
      </c>
      <c r="G4" s="5" t="s">
        <v>70</v>
      </c>
      <c r="H4" s="715" t="s">
        <v>293</v>
      </c>
      <c r="I4" s="716"/>
      <c r="J4" s="588" t="s">
        <v>294</v>
      </c>
      <c r="K4" s="731"/>
      <c r="L4" s="578"/>
      <c r="R4" s="13"/>
      <c r="S4" s="13"/>
      <c r="U4" s="12"/>
      <c r="V4" s="12"/>
    </row>
    <row r="5" spans="1:22" s="727" customFormat="1" ht="42" customHeight="1">
      <c r="A5" s="688"/>
      <c r="B5" s="732"/>
      <c r="C5" s="589"/>
      <c r="D5" s="733"/>
      <c r="E5" s="732"/>
      <c r="F5" s="589"/>
      <c r="G5" s="589"/>
      <c r="H5" s="734"/>
      <c r="I5" s="735" t="s">
        <v>295</v>
      </c>
      <c r="J5" s="589"/>
      <c r="K5" s="589"/>
      <c r="L5" s="735" t="s">
        <v>296</v>
      </c>
      <c r="U5" s="728"/>
      <c r="V5" s="728"/>
    </row>
    <row r="6" spans="1:22" ht="18" customHeight="1">
      <c r="A6" s="621" t="s">
        <v>27</v>
      </c>
      <c r="B6" s="590">
        <v>1642593</v>
      </c>
      <c r="C6" s="590">
        <v>355966</v>
      </c>
      <c r="D6" s="590">
        <v>1854</v>
      </c>
      <c r="E6" s="590">
        <v>17558</v>
      </c>
      <c r="F6" s="590">
        <v>113534</v>
      </c>
      <c r="G6" s="590">
        <v>249858</v>
      </c>
      <c r="H6" s="590">
        <v>903823</v>
      </c>
      <c r="I6" s="590">
        <v>187317</v>
      </c>
      <c r="J6" s="590">
        <v>1381053</v>
      </c>
      <c r="K6" s="736">
        <v>196596</v>
      </c>
      <c r="L6" s="736">
        <v>24880</v>
      </c>
      <c r="R6" s="13"/>
      <c r="S6" s="13"/>
      <c r="U6" s="12"/>
      <c r="V6" s="12"/>
    </row>
    <row r="7" spans="1:22" ht="18" customHeight="1">
      <c r="A7" s="621" t="s">
        <v>28</v>
      </c>
      <c r="B7" s="590">
        <v>136381</v>
      </c>
      <c r="C7" s="590">
        <v>9061</v>
      </c>
      <c r="D7" s="590">
        <v>111</v>
      </c>
      <c r="E7" s="590">
        <v>8761</v>
      </c>
      <c r="F7" s="590">
        <v>140</v>
      </c>
      <c r="G7" s="590">
        <v>55812</v>
      </c>
      <c r="H7" s="590">
        <v>62496</v>
      </c>
      <c r="I7" s="590">
        <v>997</v>
      </c>
      <c r="J7" s="590">
        <v>134992</v>
      </c>
      <c r="K7" s="581">
        <v>2331</v>
      </c>
      <c r="L7" s="581">
        <v>31</v>
      </c>
      <c r="R7" s="13"/>
      <c r="S7" s="13"/>
      <c r="U7" s="12"/>
      <c r="V7" s="12"/>
    </row>
    <row r="8" spans="1:22" ht="18" customHeight="1">
      <c r="A8" s="621" t="s">
        <v>29</v>
      </c>
      <c r="B8" s="590">
        <v>82418</v>
      </c>
      <c r="C8" s="592">
        <v>6616</v>
      </c>
      <c r="D8" s="592">
        <v>60</v>
      </c>
      <c r="E8" s="590">
        <v>8216</v>
      </c>
      <c r="F8" s="591">
        <v>98</v>
      </c>
      <c r="G8" s="592">
        <v>25524</v>
      </c>
      <c r="H8" s="592">
        <v>41904</v>
      </c>
      <c r="I8" s="591">
        <v>947</v>
      </c>
      <c r="J8" s="591">
        <v>81029</v>
      </c>
      <c r="K8" s="581">
        <v>5</v>
      </c>
      <c r="L8" s="737" t="s">
        <v>71</v>
      </c>
      <c r="R8" s="13"/>
      <c r="S8" s="13"/>
      <c r="U8" s="12"/>
      <c r="V8" s="12"/>
    </row>
    <row r="9" spans="1:22" ht="18" customHeight="1">
      <c r="A9" s="621" t="s">
        <v>30</v>
      </c>
      <c r="B9" s="590">
        <v>33084</v>
      </c>
      <c r="C9" s="592">
        <v>1919</v>
      </c>
      <c r="D9" s="591">
        <v>8</v>
      </c>
      <c r="E9" s="590">
        <v>282</v>
      </c>
      <c r="F9" s="591" t="s">
        <v>297</v>
      </c>
      <c r="G9" s="592">
        <v>24259</v>
      </c>
      <c r="H9" s="592">
        <v>6616</v>
      </c>
      <c r="I9" s="591" t="s">
        <v>297</v>
      </c>
      <c r="J9" s="591">
        <v>33084</v>
      </c>
      <c r="K9" s="737" t="s">
        <v>71</v>
      </c>
      <c r="L9" s="737" t="s">
        <v>71</v>
      </c>
      <c r="R9" s="13"/>
      <c r="S9" s="13"/>
      <c r="U9" s="12"/>
      <c r="V9" s="12"/>
    </row>
    <row r="10" spans="1:22" ht="18" customHeight="1">
      <c r="A10" s="621" t="s">
        <v>31</v>
      </c>
      <c r="B10" s="590">
        <v>15118</v>
      </c>
      <c r="C10" s="592">
        <v>20</v>
      </c>
      <c r="D10" s="591" t="s">
        <v>297</v>
      </c>
      <c r="E10" s="590">
        <v>126</v>
      </c>
      <c r="F10" s="591" t="s">
        <v>297</v>
      </c>
      <c r="G10" s="592">
        <v>3960</v>
      </c>
      <c r="H10" s="592">
        <v>11012</v>
      </c>
      <c r="I10" s="592">
        <v>50</v>
      </c>
      <c r="J10" s="592">
        <v>15118</v>
      </c>
      <c r="K10" s="737" t="s">
        <v>71</v>
      </c>
      <c r="L10" s="737" t="s">
        <v>71</v>
      </c>
      <c r="R10" s="13"/>
      <c r="S10" s="13"/>
      <c r="U10" s="12"/>
      <c r="V10" s="12"/>
    </row>
    <row r="11" spans="1:22" ht="18" customHeight="1">
      <c r="A11" s="621" t="s">
        <v>36</v>
      </c>
      <c r="B11" s="590">
        <v>5761</v>
      </c>
      <c r="C11" s="592">
        <v>506</v>
      </c>
      <c r="D11" s="591">
        <v>43</v>
      </c>
      <c r="E11" s="590">
        <v>137</v>
      </c>
      <c r="F11" s="591">
        <v>42</v>
      </c>
      <c r="G11" s="592">
        <v>2069</v>
      </c>
      <c r="H11" s="592">
        <v>2964</v>
      </c>
      <c r="I11" s="591" t="s">
        <v>297</v>
      </c>
      <c r="J11" s="592">
        <v>5761</v>
      </c>
      <c r="K11" s="581">
        <v>2326</v>
      </c>
      <c r="L11" s="581">
        <v>31</v>
      </c>
      <c r="R11" s="13"/>
      <c r="S11" s="13"/>
      <c r="U11" s="12"/>
      <c r="V11" s="12"/>
    </row>
    <row r="12" spans="1:22" ht="18" customHeight="1">
      <c r="A12" s="621" t="s">
        <v>37</v>
      </c>
      <c r="B12" s="590">
        <v>357720</v>
      </c>
      <c r="C12" s="590">
        <v>29545</v>
      </c>
      <c r="D12" s="590">
        <v>1597</v>
      </c>
      <c r="E12" s="590">
        <v>4885</v>
      </c>
      <c r="F12" s="590">
        <v>4620</v>
      </c>
      <c r="G12" s="590">
        <v>69078</v>
      </c>
      <c r="H12" s="590">
        <v>247995</v>
      </c>
      <c r="I12" s="590">
        <v>9652</v>
      </c>
      <c r="J12" s="590">
        <v>342312</v>
      </c>
      <c r="K12" s="581">
        <v>3694</v>
      </c>
      <c r="L12" s="581">
        <v>439</v>
      </c>
      <c r="R12" s="13"/>
      <c r="S12" s="13"/>
      <c r="U12" s="12"/>
      <c r="V12" s="12"/>
    </row>
    <row r="13" spans="1:22" ht="18" customHeight="1">
      <c r="A13" s="621" t="s">
        <v>38</v>
      </c>
      <c r="B13" s="590">
        <v>88380</v>
      </c>
      <c r="C13" s="592">
        <v>17088</v>
      </c>
      <c r="D13" s="592">
        <v>306</v>
      </c>
      <c r="E13" s="590">
        <v>2119</v>
      </c>
      <c r="F13" s="591">
        <v>48</v>
      </c>
      <c r="G13" s="592">
        <v>15146</v>
      </c>
      <c r="H13" s="592">
        <v>53673</v>
      </c>
      <c r="I13" s="591">
        <v>183</v>
      </c>
      <c r="J13" s="591">
        <v>75300</v>
      </c>
      <c r="K13" s="581">
        <v>95</v>
      </c>
      <c r="L13" s="737" t="s">
        <v>71</v>
      </c>
      <c r="R13" s="13"/>
      <c r="S13" s="13"/>
      <c r="U13" s="12"/>
      <c r="V13" s="12"/>
    </row>
    <row r="14" spans="1:22" ht="18" customHeight="1">
      <c r="A14" s="621" t="s">
        <v>39</v>
      </c>
      <c r="B14" s="590">
        <v>168188</v>
      </c>
      <c r="C14" s="592">
        <v>7550</v>
      </c>
      <c r="D14" s="592">
        <v>991</v>
      </c>
      <c r="E14" s="590">
        <v>1992</v>
      </c>
      <c r="F14" s="592">
        <v>2916</v>
      </c>
      <c r="G14" s="592">
        <v>30555</v>
      </c>
      <c r="H14" s="592">
        <v>124184</v>
      </c>
      <c r="I14" s="592">
        <v>6386</v>
      </c>
      <c r="J14" s="592">
        <v>166859</v>
      </c>
      <c r="K14" s="581">
        <v>3508</v>
      </c>
      <c r="L14" s="581">
        <v>439</v>
      </c>
      <c r="R14" s="13"/>
      <c r="S14" s="13"/>
      <c r="U14" s="12"/>
      <c r="V14" s="12"/>
    </row>
    <row r="15" spans="1:22" ht="18" customHeight="1">
      <c r="A15" s="621" t="s">
        <v>40</v>
      </c>
      <c r="B15" s="590">
        <v>39781</v>
      </c>
      <c r="C15" s="592">
        <v>1433</v>
      </c>
      <c r="D15" s="592">
        <v>165</v>
      </c>
      <c r="E15" s="590">
        <v>460</v>
      </c>
      <c r="F15" s="592">
        <v>254</v>
      </c>
      <c r="G15" s="592">
        <v>9771</v>
      </c>
      <c r="H15" s="592">
        <v>27698</v>
      </c>
      <c r="I15" s="592">
        <v>554</v>
      </c>
      <c r="J15" s="592">
        <v>39781</v>
      </c>
      <c r="K15" s="581">
        <v>19</v>
      </c>
      <c r="L15" s="737" t="s">
        <v>71</v>
      </c>
      <c r="R15" s="13"/>
      <c r="S15" s="13"/>
      <c r="U15" s="12"/>
      <c r="V15" s="12"/>
    </row>
    <row r="16" spans="1:22" ht="18" customHeight="1">
      <c r="A16" s="621" t="s">
        <v>41</v>
      </c>
      <c r="B16" s="590">
        <v>21982</v>
      </c>
      <c r="C16" s="592">
        <v>459</v>
      </c>
      <c r="D16" s="592">
        <v>30</v>
      </c>
      <c r="E16" s="590">
        <v>156</v>
      </c>
      <c r="F16" s="592">
        <v>281</v>
      </c>
      <c r="G16" s="592">
        <v>5699</v>
      </c>
      <c r="H16" s="592">
        <v>15357</v>
      </c>
      <c r="I16" s="592">
        <v>641</v>
      </c>
      <c r="J16" s="592">
        <v>21603</v>
      </c>
      <c r="K16" s="581">
        <v>21</v>
      </c>
      <c r="L16" s="737" t="s">
        <v>71</v>
      </c>
      <c r="R16" s="13"/>
      <c r="S16" s="13"/>
      <c r="U16" s="12"/>
      <c r="V16" s="12"/>
    </row>
    <row r="17" spans="1:22" ht="18" customHeight="1">
      <c r="A17" s="621" t="s">
        <v>42</v>
      </c>
      <c r="B17" s="590">
        <v>1660</v>
      </c>
      <c r="C17" s="592">
        <v>54</v>
      </c>
      <c r="D17" s="592">
        <v>4</v>
      </c>
      <c r="E17" s="738" t="s">
        <v>297</v>
      </c>
      <c r="F17" s="591">
        <v>90</v>
      </c>
      <c r="G17" s="591">
        <v>113</v>
      </c>
      <c r="H17" s="592">
        <v>1399</v>
      </c>
      <c r="I17" s="592">
        <v>228</v>
      </c>
      <c r="J17" s="592">
        <v>1660</v>
      </c>
      <c r="K17" s="737" t="s">
        <v>71</v>
      </c>
      <c r="L17" s="737" t="s">
        <v>71</v>
      </c>
      <c r="R17" s="13"/>
      <c r="S17" s="13"/>
      <c r="U17" s="12"/>
      <c r="V17" s="12"/>
    </row>
    <row r="18" spans="1:22" ht="18" customHeight="1">
      <c r="A18" s="621" t="s">
        <v>43</v>
      </c>
      <c r="B18" s="590">
        <v>37342</v>
      </c>
      <c r="C18" s="592">
        <v>2961</v>
      </c>
      <c r="D18" s="592">
        <v>101</v>
      </c>
      <c r="E18" s="590">
        <v>158</v>
      </c>
      <c r="F18" s="592">
        <v>1031</v>
      </c>
      <c r="G18" s="592">
        <v>7794</v>
      </c>
      <c r="H18" s="592">
        <v>25297</v>
      </c>
      <c r="I18" s="592">
        <v>1660</v>
      </c>
      <c r="J18" s="592">
        <v>36722</v>
      </c>
      <c r="K18" s="581">
        <v>51</v>
      </c>
      <c r="L18" s="737" t="s">
        <v>71</v>
      </c>
      <c r="R18" s="13"/>
      <c r="S18" s="13"/>
      <c r="U18" s="12"/>
      <c r="V18" s="12"/>
    </row>
    <row r="19" spans="1:22" ht="18" customHeight="1">
      <c r="A19" s="621" t="s">
        <v>44</v>
      </c>
      <c r="B19" s="590">
        <v>387</v>
      </c>
      <c r="C19" s="591" t="s">
        <v>297</v>
      </c>
      <c r="D19" s="591" t="s">
        <v>297</v>
      </c>
      <c r="E19" s="591" t="s">
        <v>297</v>
      </c>
      <c r="F19" s="591" t="s">
        <v>297</v>
      </c>
      <c r="G19" s="591" t="s">
        <v>297</v>
      </c>
      <c r="H19" s="592">
        <v>387</v>
      </c>
      <c r="I19" s="591" t="s">
        <v>297</v>
      </c>
      <c r="J19" s="591">
        <v>387</v>
      </c>
      <c r="K19" s="737" t="s">
        <v>71</v>
      </c>
      <c r="L19" s="737" t="s">
        <v>71</v>
      </c>
      <c r="R19" s="13"/>
      <c r="S19" s="13"/>
      <c r="U19" s="12"/>
      <c r="V19" s="12"/>
    </row>
    <row r="20" spans="1:22" ht="18" customHeight="1">
      <c r="A20" s="621" t="s">
        <v>45</v>
      </c>
      <c r="B20" s="590">
        <v>38410</v>
      </c>
      <c r="C20" s="590">
        <v>350</v>
      </c>
      <c r="D20" s="590">
        <v>42</v>
      </c>
      <c r="E20" s="590">
        <v>577</v>
      </c>
      <c r="F20" s="590">
        <v>417</v>
      </c>
      <c r="G20" s="590">
        <v>9510</v>
      </c>
      <c r="H20" s="590">
        <v>27514</v>
      </c>
      <c r="I20" s="590">
        <v>364</v>
      </c>
      <c r="J20" s="590">
        <v>38410</v>
      </c>
      <c r="K20" s="581">
        <v>47</v>
      </c>
      <c r="L20" s="737" t="s">
        <v>71</v>
      </c>
      <c r="R20" s="13"/>
      <c r="S20" s="13"/>
      <c r="U20" s="12"/>
      <c r="V20" s="12"/>
    </row>
    <row r="21" spans="1:22" ht="18" customHeight="1">
      <c r="A21" s="621" t="s">
        <v>46</v>
      </c>
      <c r="B21" s="590">
        <v>15010</v>
      </c>
      <c r="C21" s="592">
        <v>50</v>
      </c>
      <c r="D21" s="592">
        <v>36</v>
      </c>
      <c r="E21" s="590">
        <v>372</v>
      </c>
      <c r="F21" s="591">
        <v>40</v>
      </c>
      <c r="G21" s="592">
        <v>3954</v>
      </c>
      <c r="H21" s="592">
        <v>10558</v>
      </c>
      <c r="I21" s="591">
        <v>77</v>
      </c>
      <c r="J21" s="591">
        <v>15010</v>
      </c>
      <c r="K21" s="737" t="s">
        <v>71</v>
      </c>
      <c r="L21" s="737" t="s">
        <v>71</v>
      </c>
      <c r="R21" s="13"/>
      <c r="S21" s="13"/>
      <c r="U21" s="12"/>
      <c r="V21" s="12"/>
    </row>
    <row r="22" spans="1:22" ht="18" customHeight="1">
      <c r="A22" s="621" t="s">
        <v>47</v>
      </c>
      <c r="B22" s="590">
        <v>2906</v>
      </c>
      <c r="C22" s="591" t="s">
        <v>297</v>
      </c>
      <c r="D22" s="591" t="s">
        <v>297</v>
      </c>
      <c r="E22" s="591" t="s">
        <v>297</v>
      </c>
      <c r="F22" s="591">
        <v>139</v>
      </c>
      <c r="G22" s="591">
        <v>110</v>
      </c>
      <c r="H22" s="592">
        <v>2657</v>
      </c>
      <c r="I22" s="591" t="s">
        <v>297</v>
      </c>
      <c r="J22" s="592">
        <v>2906</v>
      </c>
      <c r="K22" s="737" t="s">
        <v>71</v>
      </c>
      <c r="L22" s="737" t="s">
        <v>71</v>
      </c>
      <c r="R22" s="13"/>
      <c r="S22" s="13"/>
      <c r="U22" s="12"/>
      <c r="V22" s="12"/>
    </row>
    <row r="23" spans="1:22" ht="18" customHeight="1">
      <c r="A23" s="621" t="s">
        <v>48</v>
      </c>
      <c r="B23" s="590">
        <v>816</v>
      </c>
      <c r="C23" s="591" t="s">
        <v>297</v>
      </c>
      <c r="D23" s="591" t="s">
        <v>297</v>
      </c>
      <c r="E23" s="591" t="s">
        <v>297</v>
      </c>
      <c r="F23" s="591" t="s">
        <v>297</v>
      </c>
      <c r="G23" s="591">
        <v>251</v>
      </c>
      <c r="H23" s="592">
        <v>565</v>
      </c>
      <c r="I23" s="591" t="s">
        <v>297</v>
      </c>
      <c r="J23" s="591">
        <v>816</v>
      </c>
      <c r="K23" s="581">
        <v>10</v>
      </c>
      <c r="L23" s="737" t="s">
        <v>71</v>
      </c>
      <c r="R23" s="13"/>
      <c r="S23" s="13"/>
      <c r="U23" s="12"/>
      <c r="V23" s="12"/>
    </row>
    <row r="24" spans="1:22" ht="18" customHeight="1">
      <c r="A24" s="725" t="s">
        <v>49</v>
      </c>
      <c r="B24" s="590">
        <v>3436</v>
      </c>
      <c r="C24" s="591" t="s">
        <v>297</v>
      </c>
      <c r="D24" s="591" t="s">
        <v>297</v>
      </c>
      <c r="E24" s="591" t="s">
        <v>297</v>
      </c>
      <c r="F24" s="591">
        <v>102</v>
      </c>
      <c r="G24" s="591">
        <v>1060</v>
      </c>
      <c r="H24" s="592">
        <v>2274</v>
      </c>
      <c r="I24" s="592">
        <v>194</v>
      </c>
      <c r="J24" s="592">
        <v>3436</v>
      </c>
      <c r="K24" s="581">
        <v>26</v>
      </c>
      <c r="L24" s="737" t="s">
        <v>71</v>
      </c>
      <c r="R24" s="13"/>
      <c r="S24" s="13"/>
      <c r="U24" s="12"/>
      <c r="V24" s="12"/>
    </row>
    <row r="25" spans="1:22" ht="18" customHeight="1">
      <c r="A25" s="621" t="s">
        <v>50</v>
      </c>
      <c r="B25" s="590">
        <v>15922</v>
      </c>
      <c r="C25" s="592">
        <v>300</v>
      </c>
      <c r="D25" s="592">
        <v>6</v>
      </c>
      <c r="E25" s="590">
        <v>205</v>
      </c>
      <c r="F25" s="591">
        <v>136</v>
      </c>
      <c r="G25" s="592">
        <v>4135</v>
      </c>
      <c r="H25" s="592">
        <v>11140</v>
      </c>
      <c r="I25" s="591">
        <v>93</v>
      </c>
      <c r="J25" s="591">
        <v>15922</v>
      </c>
      <c r="K25" s="581">
        <v>10</v>
      </c>
      <c r="L25" s="737" t="s">
        <v>71</v>
      </c>
      <c r="R25" s="13"/>
      <c r="S25" s="13"/>
      <c r="U25" s="12"/>
      <c r="V25" s="12"/>
    </row>
    <row r="26" spans="1:22" ht="18" customHeight="1">
      <c r="A26" s="621" t="s">
        <v>51</v>
      </c>
      <c r="B26" s="590">
        <v>320</v>
      </c>
      <c r="C26" s="591" t="s">
        <v>297</v>
      </c>
      <c r="D26" s="591" t="s">
        <v>297</v>
      </c>
      <c r="E26" s="591" t="s">
        <v>297</v>
      </c>
      <c r="F26" s="591" t="s">
        <v>297</v>
      </c>
      <c r="G26" s="591" t="s">
        <v>297</v>
      </c>
      <c r="H26" s="592">
        <v>320</v>
      </c>
      <c r="I26" s="591" t="s">
        <v>297</v>
      </c>
      <c r="J26" s="591">
        <v>320</v>
      </c>
      <c r="K26" s="581">
        <v>1</v>
      </c>
      <c r="L26" s="737" t="s">
        <v>71</v>
      </c>
      <c r="R26" s="13"/>
      <c r="S26" s="13"/>
      <c r="U26" s="12"/>
      <c r="V26" s="12"/>
    </row>
    <row r="27" spans="1:22" ht="18" customHeight="1">
      <c r="A27" s="621" t="s">
        <v>52</v>
      </c>
      <c r="B27" s="590">
        <v>95190</v>
      </c>
      <c r="C27" s="592">
        <v>27108</v>
      </c>
      <c r="D27" s="592">
        <v>62</v>
      </c>
      <c r="E27" s="590">
        <v>1144</v>
      </c>
      <c r="F27" s="592">
        <v>5550</v>
      </c>
      <c r="G27" s="592">
        <v>15866</v>
      </c>
      <c r="H27" s="592">
        <v>45460</v>
      </c>
      <c r="I27" s="592">
        <v>7673</v>
      </c>
      <c r="J27" s="592">
        <v>74753</v>
      </c>
      <c r="K27" s="581">
        <v>742</v>
      </c>
      <c r="L27" s="581">
        <v>73</v>
      </c>
      <c r="R27" s="13"/>
      <c r="S27" s="13"/>
      <c r="U27" s="12"/>
      <c r="V27" s="12"/>
    </row>
    <row r="28" spans="1:22" ht="18" customHeight="1">
      <c r="A28" s="621" t="s">
        <v>53</v>
      </c>
      <c r="B28" s="590">
        <v>811961</v>
      </c>
      <c r="C28" s="592">
        <v>261412</v>
      </c>
      <c r="D28" s="592">
        <v>6</v>
      </c>
      <c r="E28" s="590">
        <v>1461</v>
      </c>
      <c r="F28" s="592">
        <v>88805</v>
      </c>
      <c r="G28" s="592">
        <v>71807</v>
      </c>
      <c r="H28" s="592">
        <v>388470</v>
      </c>
      <c r="I28" s="592">
        <v>149550</v>
      </c>
      <c r="J28" s="592">
        <v>608030</v>
      </c>
      <c r="K28" s="581">
        <v>98166</v>
      </c>
      <c r="L28" s="581">
        <v>16679</v>
      </c>
      <c r="R28" s="13"/>
      <c r="S28" s="13"/>
      <c r="U28" s="12"/>
      <c r="V28" s="12"/>
    </row>
    <row r="29" spans="1:22" ht="18" customHeight="1">
      <c r="A29" s="621" t="s">
        <v>54</v>
      </c>
      <c r="B29" s="590">
        <v>53450</v>
      </c>
      <c r="C29" s="592">
        <v>2428</v>
      </c>
      <c r="D29" s="592">
        <v>26</v>
      </c>
      <c r="E29" s="590">
        <v>83</v>
      </c>
      <c r="F29" s="592">
        <v>76</v>
      </c>
      <c r="G29" s="592">
        <v>11155</v>
      </c>
      <c r="H29" s="592">
        <v>39682</v>
      </c>
      <c r="I29" s="592">
        <v>156</v>
      </c>
      <c r="J29" s="592">
        <v>52768</v>
      </c>
      <c r="K29" s="581">
        <v>46</v>
      </c>
      <c r="L29" s="737" t="s">
        <v>71</v>
      </c>
      <c r="R29" s="13"/>
      <c r="S29" s="13"/>
      <c r="U29" s="12"/>
      <c r="V29" s="12"/>
    </row>
    <row r="30" spans="1:22" ht="18" customHeight="1">
      <c r="A30" s="621" t="s">
        <v>288</v>
      </c>
      <c r="B30" s="590">
        <v>29377</v>
      </c>
      <c r="C30" s="592">
        <v>5215</v>
      </c>
      <c r="D30" s="591" t="s">
        <v>289</v>
      </c>
      <c r="E30" s="590">
        <v>229</v>
      </c>
      <c r="F30" s="592">
        <v>1319</v>
      </c>
      <c r="G30" s="592">
        <v>3894</v>
      </c>
      <c r="H30" s="592">
        <v>18720</v>
      </c>
      <c r="I30" s="592">
        <v>3136</v>
      </c>
      <c r="J30" s="592">
        <v>26019</v>
      </c>
      <c r="K30" s="581">
        <v>390</v>
      </c>
      <c r="L30" s="581">
        <v>61</v>
      </c>
      <c r="R30" s="13"/>
      <c r="S30" s="13"/>
      <c r="U30" s="12"/>
      <c r="V30" s="12"/>
    </row>
    <row r="31" spans="1:22" ht="18" customHeight="1">
      <c r="A31" s="621" t="s">
        <v>275</v>
      </c>
      <c r="B31" s="590">
        <v>12080</v>
      </c>
      <c r="C31" s="592">
        <v>490</v>
      </c>
      <c r="D31" s="591" t="s">
        <v>290</v>
      </c>
      <c r="E31" s="591" t="s">
        <v>290</v>
      </c>
      <c r="F31" s="592">
        <v>281</v>
      </c>
      <c r="G31" s="592">
        <v>1298</v>
      </c>
      <c r="H31" s="592">
        <v>10011</v>
      </c>
      <c r="I31" s="592">
        <v>1596</v>
      </c>
      <c r="J31" s="592">
        <v>11638</v>
      </c>
      <c r="K31" s="581">
        <v>431</v>
      </c>
      <c r="L31" s="581">
        <v>115</v>
      </c>
      <c r="R31" s="13"/>
      <c r="S31" s="13"/>
      <c r="U31" s="12"/>
      <c r="V31" s="12"/>
    </row>
    <row r="32" spans="1:22" ht="18" customHeight="1">
      <c r="A32" s="621" t="s">
        <v>56</v>
      </c>
      <c r="B32" s="590">
        <v>13383</v>
      </c>
      <c r="C32" s="592">
        <v>302</v>
      </c>
      <c r="D32" s="592">
        <v>4</v>
      </c>
      <c r="E32" s="590">
        <v>2</v>
      </c>
      <c r="F32" s="592">
        <v>116</v>
      </c>
      <c r="G32" s="592">
        <v>2273</v>
      </c>
      <c r="H32" s="592">
        <v>10686</v>
      </c>
      <c r="I32" s="592">
        <v>463</v>
      </c>
      <c r="J32" s="592">
        <v>13383</v>
      </c>
      <c r="K32" s="581">
        <v>77</v>
      </c>
      <c r="L32" s="737" t="s">
        <v>71</v>
      </c>
      <c r="R32" s="13"/>
      <c r="S32" s="13"/>
      <c r="U32" s="12"/>
      <c r="V32" s="12"/>
    </row>
    <row r="33" spans="1:22" ht="18" customHeight="1">
      <c r="A33" s="621" t="s">
        <v>57</v>
      </c>
      <c r="B33" s="590">
        <v>9913</v>
      </c>
      <c r="C33" s="592">
        <v>630</v>
      </c>
      <c r="D33" s="592">
        <v>6</v>
      </c>
      <c r="E33" s="590">
        <v>4</v>
      </c>
      <c r="F33" s="592">
        <v>571</v>
      </c>
      <c r="G33" s="592">
        <v>1120</v>
      </c>
      <c r="H33" s="592">
        <v>7582</v>
      </c>
      <c r="I33" s="592">
        <v>750</v>
      </c>
      <c r="J33" s="592">
        <v>9315</v>
      </c>
      <c r="K33" s="581">
        <v>360</v>
      </c>
      <c r="L33" s="581">
        <v>73</v>
      </c>
      <c r="R33" s="13"/>
      <c r="S33" s="13"/>
      <c r="U33" s="12"/>
      <c r="V33" s="12"/>
    </row>
    <row r="34" spans="1:22" ht="18" customHeight="1">
      <c r="A34" s="658" t="s">
        <v>58</v>
      </c>
      <c r="B34" s="726">
        <v>84728</v>
      </c>
      <c r="C34" s="593">
        <v>19425</v>
      </c>
      <c r="D34" s="739" t="s">
        <v>290</v>
      </c>
      <c r="E34" s="726">
        <v>412</v>
      </c>
      <c r="F34" s="593">
        <v>11639</v>
      </c>
      <c r="G34" s="593">
        <v>8045</v>
      </c>
      <c r="H34" s="593">
        <v>45207</v>
      </c>
      <c r="I34" s="593">
        <v>12980</v>
      </c>
      <c r="J34" s="593">
        <v>69433</v>
      </c>
      <c r="K34" s="583">
        <v>90312</v>
      </c>
      <c r="L34" s="583">
        <v>7409</v>
      </c>
      <c r="R34" s="13"/>
      <c r="S34" s="13"/>
      <c r="U34" s="12"/>
      <c r="V34" s="12"/>
    </row>
    <row r="35" spans="1:21" ht="13.5">
      <c r="A35" s="594"/>
      <c r="B35" s="594"/>
      <c r="C35" s="594"/>
      <c r="E35" s="594"/>
      <c r="F35" s="594"/>
      <c r="G35" s="594"/>
      <c r="H35" s="594"/>
      <c r="I35" s="594"/>
      <c r="J35" s="594"/>
      <c r="K35" s="740"/>
      <c r="L35" s="584" t="s">
        <v>25</v>
      </c>
      <c r="R35" s="13"/>
      <c r="S35" s="13"/>
      <c r="T35" s="12"/>
      <c r="U35" s="12"/>
    </row>
    <row r="36" spans="1:11" ht="13.5">
      <c r="A36" s="600" t="s">
        <v>298</v>
      </c>
      <c r="B36" s="594"/>
      <c r="C36" s="594"/>
      <c r="D36" s="594"/>
      <c r="E36" s="594"/>
      <c r="F36" s="594"/>
      <c r="G36" s="594"/>
      <c r="H36" s="594"/>
      <c r="I36" s="594"/>
      <c r="J36" s="594"/>
      <c r="K36" s="594"/>
    </row>
    <row r="37" spans="1:2" ht="13.5">
      <c r="A37" s="600" t="s">
        <v>299</v>
      </c>
      <c r="B37" s="666"/>
    </row>
    <row r="38" spans="1:2" ht="13.5">
      <c r="A38" s="8" t="s">
        <v>300</v>
      </c>
      <c r="B38" s="666"/>
    </row>
    <row r="39" ht="13.5">
      <c r="A39" s="600" t="s">
        <v>301</v>
      </c>
    </row>
    <row r="40" ht="13.5">
      <c r="A40" s="600"/>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2:J65"/>
  <sheetViews>
    <sheetView zoomScale="75" zoomScaleNormal="75" zoomScalePageLayoutView="0" workbookViewId="0" topLeftCell="A1">
      <selection activeCell="A1" sqref="A1"/>
    </sheetView>
  </sheetViews>
  <sheetFormatPr defaultColWidth="9.00390625" defaultRowHeight="13.5" customHeight="1"/>
  <cols>
    <col min="1" max="1" width="13.75390625" style="13" customWidth="1"/>
    <col min="2" max="10" width="10.625" style="13" customWidth="1"/>
    <col min="11" max="11" width="10.875" style="13" customWidth="1"/>
    <col min="12" max="12" width="9.00390625" style="13" customWidth="1"/>
    <col min="13" max="13" width="13.00390625" style="13" customWidth="1"/>
    <col min="14" max="16384" width="9.00390625" style="13" customWidth="1"/>
  </cols>
  <sheetData>
    <row r="2" spans="1:10" ht="19.5" customHeight="1">
      <c r="A2" s="741" t="s">
        <v>72</v>
      </c>
      <c r="B2" s="585"/>
      <c r="C2" s="585"/>
      <c r="D2" s="585"/>
      <c r="E2" s="585"/>
      <c r="F2" s="585"/>
      <c r="G2" s="585"/>
      <c r="H2" s="585"/>
      <c r="I2" s="585"/>
      <c r="J2" s="585"/>
    </row>
    <row r="3" spans="1:9" ht="13.5" customHeight="1">
      <c r="A3" s="586"/>
      <c r="B3" s="586"/>
      <c r="C3" s="586"/>
      <c r="D3" s="586"/>
      <c r="E3" s="586"/>
      <c r="F3" s="586"/>
      <c r="G3" s="586"/>
      <c r="H3" s="586"/>
      <c r="I3" s="586"/>
    </row>
    <row r="4" spans="1:10" ht="19.5" customHeight="1">
      <c r="A4" s="742"/>
      <c r="B4" s="669" t="s">
        <v>253</v>
      </c>
      <c r="C4" s="669">
        <v>62</v>
      </c>
      <c r="D4" s="669" t="s">
        <v>0</v>
      </c>
      <c r="E4" s="743">
        <v>5</v>
      </c>
      <c r="F4" s="744">
        <v>8</v>
      </c>
      <c r="G4" s="744">
        <v>11</v>
      </c>
      <c r="H4" s="744">
        <v>12</v>
      </c>
      <c r="I4" s="595">
        <v>13</v>
      </c>
      <c r="J4" s="595">
        <v>14</v>
      </c>
    </row>
    <row r="5" spans="1:10" s="620" customFormat="1" ht="19.5" customHeight="1">
      <c r="A5" s="745"/>
      <c r="B5" s="615">
        <v>-1984</v>
      </c>
      <c r="C5" s="616" t="s">
        <v>1</v>
      </c>
      <c r="D5" s="616" t="s">
        <v>2</v>
      </c>
      <c r="E5" s="746" t="s">
        <v>3</v>
      </c>
      <c r="F5" s="747" t="s">
        <v>4</v>
      </c>
      <c r="G5" s="747" t="s">
        <v>5</v>
      </c>
      <c r="H5" s="747" t="s">
        <v>6</v>
      </c>
      <c r="I5" s="596" t="s">
        <v>302</v>
      </c>
      <c r="J5" s="596" t="s">
        <v>303</v>
      </c>
    </row>
    <row r="6" spans="1:10" ht="9" customHeight="1">
      <c r="A6" s="748"/>
      <c r="B6" s="673"/>
      <c r="C6" s="673"/>
      <c r="D6" s="673"/>
      <c r="E6" s="673"/>
      <c r="F6" s="749"/>
      <c r="G6" s="749"/>
      <c r="H6" s="749"/>
      <c r="I6" s="749"/>
      <c r="J6" s="674"/>
    </row>
    <row r="7" spans="1:10" ht="17.25" customHeight="1">
      <c r="A7" s="748"/>
      <c r="B7" s="675" t="s">
        <v>73</v>
      </c>
      <c r="C7" s="675"/>
      <c r="D7" s="675"/>
      <c r="E7" s="675"/>
      <c r="F7" s="675"/>
      <c r="G7" s="675"/>
      <c r="H7" s="675"/>
      <c r="I7" s="675"/>
      <c r="J7" s="750"/>
    </row>
    <row r="8" spans="1:10" ht="9" customHeight="1">
      <c r="A8" s="748"/>
      <c r="B8" s="623"/>
      <c r="C8" s="623"/>
      <c r="D8" s="623"/>
      <c r="E8" s="623"/>
      <c r="F8" s="751"/>
      <c r="G8" s="751"/>
      <c r="H8" s="751"/>
      <c r="I8" s="751"/>
      <c r="J8" s="676"/>
    </row>
    <row r="9" spans="1:10" ht="18" customHeight="1">
      <c r="A9" s="672" t="s">
        <v>74</v>
      </c>
      <c r="B9" s="694">
        <v>9574</v>
      </c>
      <c r="C9" s="694">
        <v>9841</v>
      </c>
      <c r="D9" s="694">
        <v>10096</v>
      </c>
      <c r="E9" s="694">
        <v>9844</v>
      </c>
      <c r="F9" s="694">
        <v>9490</v>
      </c>
      <c r="G9" s="694">
        <v>9286</v>
      </c>
      <c r="H9" s="694">
        <v>9266</v>
      </c>
      <c r="I9" s="695">
        <v>9239</v>
      </c>
      <c r="J9" s="752">
        <v>9187</v>
      </c>
    </row>
    <row r="10" spans="1:10" ht="18" customHeight="1">
      <c r="A10" s="672" t="s">
        <v>75</v>
      </c>
      <c r="B10" s="694">
        <v>710</v>
      </c>
      <c r="C10" s="694">
        <v>582</v>
      </c>
      <c r="D10" s="694">
        <v>507</v>
      </c>
      <c r="E10" s="694">
        <v>392</v>
      </c>
      <c r="F10" s="694">
        <v>296</v>
      </c>
      <c r="G10" s="694">
        <v>246</v>
      </c>
      <c r="H10" s="694">
        <v>238</v>
      </c>
      <c r="I10" s="695">
        <v>217</v>
      </c>
      <c r="J10" s="752">
        <v>195</v>
      </c>
    </row>
    <row r="11" spans="1:10" ht="18" customHeight="1">
      <c r="A11" s="672" t="s">
        <v>76</v>
      </c>
      <c r="B11" s="694">
        <v>764</v>
      </c>
      <c r="C11" s="694">
        <v>713</v>
      </c>
      <c r="D11" s="694">
        <v>659</v>
      </c>
      <c r="E11" s="694">
        <v>591</v>
      </c>
      <c r="F11" s="694">
        <v>528</v>
      </c>
      <c r="G11" s="694">
        <v>474</v>
      </c>
      <c r="H11" s="694">
        <v>458</v>
      </c>
      <c r="I11" s="695">
        <v>444</v>
      </c>
      <c r="J11" s="752">
        <v>438</v>
      </c>
    </row>
    <row r="12" spans="1:10" ht="18" customHeight="1">
      <c r="A12" s="672" t="s">
        <v>77</v>
      </c>
      <c r="B12" s="694">
        <v>896</v>
      </c>
      <c r="C12" s="694">
        <v>890</v>
      </c>
      <c r="D12" s="694">
        <v>849</v>
      </c>
      <c r="E12" s="694">
        <v>789</v>
      </c>
      <c r="F12" s="694">
        <v>710</v>
      </c>
      <c r="G12" s="694">
        <v>683</v>
      </c>
      <c r="H12" s="694">
        <v>696</v>
      </c>
      <c r="I12" s="695">
        <v>702</v>
      </c>
      <c r="J12" s="752">
        <v>694</v>
      </c>
    </row>
    <row r="13" spans="1:10" ht="18" customHeight="1">
      <c r="A13" s="672" t="s">
        <v>78</v>
      </c>
      <c r="B13" s="694">
        <v>2474</v>
      </c>
      <c r="C13" s="694">
        <v>2473</v>
      </c>
      <c r="D13" s="694">
        <v>2524</v>
      </c>
      <c r="E13" s="694">
        <v>2487</v>
      </c>
      <c r="F13" s="694">
        <v>2458</v>
      </c>
      <c r="G13" s="694">
        <v>2435</v>
      </c>
      <c r="H13" s="694">
        <v>2419</v>
      </c>
      <c r="I13" s="695">
        <v>2418</v>
      </c>
      <c r="J13" s="752">
        <v>2399</v>
      </c>
    </row>
    <row r="14" spans="1:10" ht="18" customHeight="1">
      <c r="A14" s="672" t="s">
        <v>79</v>
      </c>
      <c r="B14" s="694">
        <v>1380</v>
      </c>
      <c r="C14" s="694">
        <v>1515</v>
      </c>
      <c r="D14" s="694">
        <v>1608</v>
      </c>
      <c r="E14" s="694">
        <v>1595</v>
      </c>
      <c r="F14" s="694">
        <v>1541</v>
      </c>
      <c r="G14" s="694">
        <v>1464</v>
      </c>
      <c r="H14" s="694">
        <v>1459</v>
      </c>
      <c r="I14" s="695">
        <v>1449</v>
      </c>
      <c r="J14" s="752">
        <v>1456</v>
      </c>
    </row>
    <row r="15" spans="1:10" ht="18" customHeight="1">
      <c r="A15" s="672" t="s">
        <v>80</v>
      </c>
      <c r="B15" s="694">
        <v>886</v>
      </c>
      <c r="C15" s="694">
        <v>954</v>
      </c>
      <c r="D15" s="694">
        <v>1026</v>
      </c>
      <c r="E15" s="694">
        <v>1044</v>
      </c>
      <c r="F15" s="694">
        <v>1064</v>
      </c>
      <c r="G15" s="694">
        <v>1140</v>
      </c>
      <c r="H15" s="694">
        <v>1186</v>
      </c>
      <c r="I15" s="695">
        <v>1229</v>
      </c>
      <c r="J15" s="752">
        <v>1241</v>
      </c>
    </row>
    <row r="16" spans="1:10" ht="18" customHeight="1">
      <c r="A16" s="672" t="s">
        <v>81</v>
      </c>
      <c r="B16" s="694">
        <v>1181</v>
      </c>
      <c r="C16" s="694">
        <v>1269</v>
      </c>
      <c r="D16" s="694">
        <v>1361</v>
      </c>
      <c r="E16" s="694">
        <v>1359</v>
      </c>
      <c r="F16" s="694">
        <v>1278</v>
      </c>
      <c r="G16" s="694">
        <v>1244</v>
      </c>
      <c r="H16" s="694">
        <v>1203</v>
      </c>
      <c r="I16" s="695">
        <v>1173</v>
      </c>
      <c r="J16" s="752">
        <v>1165</v>
      </c>
    </row>
    <row r="17" spans="1:10" ht="18" customHeight="1">
      <c r="A17" s="672" t="s">
        <v>82</v>
      </c>
      <c r="B17" s="694">
        <v>600</v>
      </c>
      <c r="C17" s="694">
        <v>662</v>
      </c>
      <c r="D17" s="694">
        <v>721</v>
      </c>
      <c r="E17" s="694">
        <v>733</v>
      </c>
      <c r="F17" s="694">
        <v>750</v>
      </c>
      <c r="G17" s="694">
        <v>745</v>
      </c>
      <c r="H17" s="694">
        <v>754</v>
      </c>
      <c r="I17" s="695">
        <v>750</v>
      </c>
      <c r="J17" s="752">
        <v>750</v>
      </c>
    </row>
    <row r="18" spans="1:10" ht="18" customHeight="1">
      <c r="A18" s="672" t="s">
        <v>83</v>
      </c>
      <c r="B18" s="694">
        <v>266</v>
      </c>
      <c r="C18" s="694">
        <v>321</v>
      </c>
      <c r="D18" s="694">
        <v>352</v>
      </c>
      <c r="E18" s="694">
        <v>350</v>
      </c>
      <c r="F18" s="694">
        <v>356</v>
      </c>
      <c r="G18" s="694">
        <v>358</v>
      </c>
      <c r="H18" s="694">
        <v>357</v>
      </c>
      <c r="I18" s="695">
        <v>361</v>
      </c>
      <c r="J18" s="752">
        <v>360</v>
      </c>
    </row>
    <row r="19" spans="1:10" ht="18" customHeight="1">
      <c r="A19" s="672" t="s">
        <v>84</v>
      </c>
      <c r="B19" s="694">
        <v>161</v>
      </c>
      <c r="C19" s="694">
        <v>185</v>
      </c>
      <c r="D19" s="694">
        <v>189</v>
      </c>
      <c r="E19" s="694">
        <v>199</v>
      </c>
      <c r="F19" s="694">
        <v>200</v>
      </c>
      <c r="G19" s="694">
        <v>197</v>
      </c>
      <c r="H19" s="694">
        <v>202</v>
      </c>
      <c r="I19" s="695">
        <v>203</v>
      </c>
      <c r="J19" s="752">
        <v>197</v>
      </c>
    </row>
    <row r="20" spans="1:10" ht="18" customHeight="1">
      <c r="A20" s="672" t="s">
        <v>85</v>
      </c>
      <c r="B20" s="694">
        <v>98</v>
      </c>
      <c r="C20" s="694">
        <v>114</v>
      </c>
      <c r="D20" s="694">
        <v>119</v>
      </c>
      <c r="E20" s="694">
        <v>127</v>
      </c>
      <c r="F20" s="694">
        <v>132</v>
      </c>
      <c r="G20" s="694">
        <v>132</v>
      </c>
      <c r="H20" s="694">
        <v>125</v>
      </c>
      <c r="I20" s="695">
        <v>123</v>
      </c>
      <c r="J20" s="752">
        <v>127</v>
      </c>
    </row>
    <row r="21" spans="1:10" ht="18" customHeight="1">
      <c r="A21" s="672" t="s">
        <v>86</v>
      </c>
      <c r="B21" s="694">
        <v>61</v>
      </c>
      <c r="C21" s="694">
        <v>63</v>
      </c>
      <c r="D21" s="694">
        <v>73</v>
      </c>
      <c r="E21" s="694">
        <v>70</v>
      </c>
      <c r="F21" s="694">
        <v>70</v>
      </c>
      <c r="G21" s="694">
        <v>61</v>
      </c>
      <c r="H21" s="694">
        <v>61</v>
      </c>
      <c r="I21" s="695">
        <v>60</v>
      </c>
      <c r="J21" s="752">
        <v>57</v>
      </c>
    </row>
    <row r="22" spans="1:10" ht="18" customHeight="1">
      <c r="A22" s="672" t="s">
        <v>87</v>
      </c>
      <c r="B22" s="694">
        <v>30</v>
      </c>
      <c r="C22" s="694">
        <v>30</v>
      </c>
      <c r="D22" s="694">
        <v>36</v>
      </c>
      <c r="E22" s="694">
        <v>33</v>
      </c>
      <c r="F22" s="705">
        <v>31</v>
      </c>
      <c r="G22" s="694">
        <v>34</v>
      </c>
      <c r="H22" s="694">
        <v>34</v>
      </c>
      <c r="I22" s="695">
        <v>36</v>
      </c>
      <c r="J22" s="752">
        <v>35</v>
      </c>
    </row>
    <row r="23" spans="1:10" ht="18" customHeight="1">
      <c r="A23" s="672" t="s">
        <v>88</v>
      </c>
      <c r="B23" s="753">
        <v>67</v>
      </c>
      <c r="C23" s="754">
        <v>70</v>
      </c>
      <c r="D23" s="754">
        <v>72</v>
      </c>
      <c r="E23" s="754">
        <v>75</v>
      </c>
      <c r="F23" s="705">
        <v>76</v>
      </c>
      <c r="G23" s="705">
        <v>73</v>
      </c>
      <c r="H23" s="705">
        <v>74</v>
      </c>
      <c r="I23" s="695">
        <v>74</v>
      </c>
      <c r="J23" s="752">
        <v>73</v>
      </c>
    </row>
    <row r="24" spans="1:10" ht="18" customHeight="1">
      <c r="A24" s="755" t="s">
        <v>14</v>
      </c>
      <c r="B24" s="753"/>
      <c r="C24" s="754"/>
      <c r="D24" s="754"/>
      <c r="E24" s="754"/>
      <c r="F24" s="754"/>
      <c r="G24" s="705"/>
      <c r="H24" s="705"/>
      <c r="I24" s="695"/>
      <c r="J24" s="699"/>
    </row>
    <row r="25" spans="1:10" ht="18" customHeight="1">
      <c r="A25" s="672" t="s">
        <v>89</v>
      </c>
      <c r="B25" s="694">
        <v>4844</v>
      </c>
      <c r="C25" s="694">
        <v>4658</v>
      </c>
      <c r="D25" s="694">
        <v>4539</v>
      </c>
      <c r="E25" s="694">
        <v>4259</v>
      </c>
      <c r="F25" s="705">
        <v>3992</v>
      </c>
      <c r="G25" s="694">
        <v>3838</v>
      </c>
      <c r="H25" s="694">
        <v>3811</v>
      </c>
      <c r="I25" s="695">
        <v>3781</v>
      </c>
      <c r="J25" s="752">
        <v>3726</v>
      </c>
    </row>
    <row r="26" spans="1:10" ht="18" customHeight="1">
      <c r="A26" s="672" t="s">
        <v>90</v>
      </c>
      <c r="B26" s="694">
        <v>4730</v>
      </c>
      <c r="C26" s="694">
        <v>5183</v>
      </c>
      <c r="D26" s="694">
        <v>5557</v>
      </c>
      <c r="E26" s="694">
        <v>5585</v>
      </c>
      <c r="F26" s="694">
        <v>5498</v>
      </c>
      <c r="G26" s="694">
        <v>5448</v>
      </c>
      <c r="H26" s="694">
        <v>5455</v>
      </c>
      <c r="I26" s="695">
        <v>5458</v>
      </c>
      <c r="J26" s="752">
        <v>5461</v>
      </c>
    </row>
    <row r="27" spans="1:10" ht="18" customHeight="1">
      <c r="A27" s="672" t="s">
        <v>91</v>
      </c>
      <c r="B27" s="705">
        <v>2464</v>
      </c>
      <c r="C27" s="705">
        <v>2714</v>
      </c>
      <c r="D27" s="705">
        <v>2923</v>
      </c>
      <c r="E27" s="705">
        <v>2946</v>
      </c>
      <c r="F27" s="705">
        <v>2893</v>
      </c>
      <c r="G27" s="705">
        <v>2844</v>
      </c>
      <c r="H27" s="705">
        <v>2810</v>
      </c>
      <c r="I27" s="695">
        <v>2780</v>
      </c>
      <c r="J27" s="752">
        <v>2764</v>
      </c>
    </row>
    <row r="28" spans="1:10" ht="18" customHeight="1">
      <c r="A28" s="672" t="s">
        <v>92</v>
      </c>
      <c r="B28" s="705">
        <v>1283</v>
      </c>
      <c r="C28" s="705">
        <v>1445</v>
      </c>
      <c r="D28" s="705">
        <v>1562</v>
      </c>
      <c r="E28" s="705">
        <v>1587</v>
      </c>
      <c r="F28" s="705">
        <v>1615</v>
      </c>
      <c r="G28" s="705">
        <v>1600</v>
      </c>
      <c r="H28" s="705">
        <v>1607</v>
      </c>
      <c r="I28" s="695">
        <v>1607</v>
      </c>
      <c r="J28" s="752">
        <v>1599</v>
      </c>
    </row>
    <row r="29" spans="1:10" ht="18" customHeight="1">
      <c r="A29" s="672" t="s">
        <v>93</v>
      </c>
      <c r="B29" s="705">
        <v>417</v>
      </c>
      <c r="C29" s="705">
        <v>462</v>
      </c>
      <c r="D29" s="705">
        <v>489</v>
      </c>
      <c r="E29" s="705">
        <v>504</v>
      </c>
      <c r="F29" s="705">
        <v>509</v>
      </c>
      <c r="G29" s="705">
        <v>497</v>
      </c>
      <c r="H29" s="705">
        <v>496</v>
      </c>
      <c r="I29" s="695">
        <v>496</v>
      </c>
      <c r="J29" s="752">
        <v>489</v>
      </c>
    </row>
    <row r="30" spans="1:10" ht="18" customHeight="1">
      <c r="A30" s="672"/>
      <c r="B30" s="754"/>
      <c r="C30" s="754"/>
      <c r="D30" s="754"/>
      <c r="E30" s="754"/>
      <c r="F30" s="754"/>
      <c r="G30" s="705"/>
      <c r="H30" s="705"/>
      <c r="I30" s="695"/>
      <c r="J30" s="699"/>
    </row>
    <row r="31" spans="1:10" ht="18" customHeight="1">
      <c r="A31" s="672" t="s">
        <v>66</v>
      </c>
      <c r="B31" s="754">
        <v>78332</v>
      </c>
      <c r="C31" s="754">
        <v>79134</v>
      </c>
      <c r="D31" s="754">
        <v>80852</v>
      </c>
      <c r="E31" s="754">
        <v>84128</v>
      </c>
      <c r="F31" s="754">
        <v>87909</v>
      </c>
      <c r="G31" s="705">
        <v>91500</v>
      </c>
      <c r="H31" s="705">
        <v>92824</v>
      </c>
      <c r="I31" s="695">
        <v>94019</v>
      </c>
      <c r="J31" s="752">
        <v>94819</v>
      </c>
    </row>
    <row r="32" spans="1:10" ht="18" customHeight="1">
      <c r="A32" s="672" t="s">
        <v>94</v>
      </c>
      <c r="B32" s="754">
        <v>26459</v>
      </c>
      <c r="C32" s="754">
        <v>24975</v>
      </c>
      <c r="D32" s="754">
        <v>23589</v>
      </c>
      <c r="E32" s="754">
        <v>22383</v>
      </c>
      <c r="F32" s="754">
        <v>20452</v>
      </c>
      <c r="G32" s="705">
        <v>18487</v>
      </c>
      <c r="H32" s="705">
        <v>17853</v>
      </c>
      <c r="I32" s="695">
        <v>17218</v>
      </c>
      <c r="J32" s="752">
        <v>16178</v>
      </c>
    </row>
    <row r="33" spans="1:10" ht="18" customHeight="1">
      <c r="A33" s="672" t="s">
        <v>304</v>
      </c>
      <c r="B33" s="754">
        <v>13624</v>
      </c>
      <c r="C33" s="754">
        <v>12127</v>
      </c>
      <c r="D33" s="754">
        <v>10730</v>
      </c>
      <c r="E33" s="754">
        <v>9699</v>
      </c>
      <c r="F33" s="754">
        <v>8479</v>
      </c>
      <c r="G33" s="705">
        <v>7455</v>
      </c>
      <c r="H33" s="705">
        <v>7108</v>
      </c>
      <c r="I33" s="695">
        <v>6808</v>
      </c>
      <c r="J33" s="752">
        <v>6379</v>
      </c>
    </row>
    <row r="34" spans="1:10" ht="18" customHeight="1">
      <c r="A34" s="672" t="s">
        <v>305</v>
      </c>
      <c r="B34" s="754">
        <v>12835</v>
      </c>
      <c r="C34" s="754">
        <v>12848</v>
      </c>
      <c r="D34" s="754">
        <v>12859</v>
      </c>
      <c r="E34" s="754">
        <v>12684</v>
      </c>
      <c r="F34" s="754">
        <v>11973</v>
      </c>
      <c r="G34" s="705">
        <v>11032</v>
      </c>
      <c r="H34" s="705">
        <v>10745</v>
      </c>
      <c r="I34" s="695">
        <v>10410</v>
      </c>
      <c r="J34" s="752">
        <v>9799</v>
      </c>
    </row>
    <row r="35" spans="1:10" ht="9" customHeight="1">
      <c r="A35" s="672"/>
      <c r="B35" s="756"/>
      <c r="C35" s="756"/>
      <c r="D35" s="756"/>
      <c r="E35" s="756"/>
      <c r="F35" s="756"/>
      <c r="G35" s="756"/>
      <c r="H35" s="756"/>
      <c r="I35" s="756"/>
      <c r="J35" s="676"/>
    </row>
    <row r="36" spans="1:10" ht="18" customHeight="1">
      <c r="A36" s="748"/>
      <c r="B36" s="675" t="s">
        <v>306</v>
      </c>
      <c r="C36" s="675"/>
      <c r="D36" s="675"/>
      <c r="E36" s="675"/>
      <c r="F36" s="675"/>
      <c r="G36" s="675"/>
      <c r="H36" s="675"/>
      <c r="I36" s="675"/>
      <c r="J36" s="750"/>
    </row>
    <row r="37" spans="1:10" ht="9" customHeight="1">
      <c r="A37" s="748"/>
      <c r="B37" s="756"/>
      <c r="C37" s="756"/>
      <c r="D37" s="756"/>
      <c r="E37" s="756"/>
      <c r="F37" s="756"/>
      <c r="G37" s="756"/>
      <c r="H37" s="756"/>
      <c r="I37" s="756"/>
      <c r="J37" s="676"/>
    </row>
    <row r="38" spans="1:10" ht="18" customHeight="1">
      <c r="A38" s="672" t="s">
        <v>74</v>
      </c>
      <c r="B38" s="757">
        <v>100</v>
      </c>
      <c r="C38" s="757">
        <v>100</v>
      </c>
      <c r="D38" s="757">
        <v>100</v>
      </c>
      <c r="E38" s="757">
        <v>100</v>
      </c>
      <c r="F38" s="757">
        <v>100</v>
      </c>
      <c r="G38" s="757">
        <v>100</v>
      </c>
      <c r="H38" s="757">
        <v>100</v>
      </c>
      <c r="I38" s="758">
        <v>100</v>
      </c>
      <c r="J38" s="758">
        <v>100</v>
      </c>
    </row>
    <row r="39" spans="1:10" ht="18" customHeight="1">
      <c r="A39" s="672" t="s">
        <v>75</v>
      </c>
      <c r="B39" s="757">
        <v>7.4</v>
      </c>
      <c r="C39" s="757">
        <v>5.9</v>
      </c>
      <c r="D39" s="757">
        <v>5</v>
      </c>
      <c r="E39" s="757">
        <v>4</v>
      </c>
      <c r="F39" s="757">
        <v>3.1</v>
      </c>
      <c r="G39" s="757">
        <v>2.6</v>
      </c>
      <c r="H39" s="757">
        <v>2.6</v>
      </c>
      <c r="I39" s="758">
        <v>2.3</v>
      </c>
      <c r="J39" s="758">
        <v>2.1</v>
      </c>
    </row>
    <row r="40" spans="1:10" ht="18" customHeight="1">
      <c r="A40" s="672" t="s">
        <v>76</v>
      </c>
      <c r="B40" s="757">
        <v>8</v>
      </c>
      <c r="C40" s="757">
        <v>7.2</v>
      </c>
      <c r="D40" s="757">
        <v>6.5</v>
      </c>
      <c r="E40" s="757">
        <v>6</v>
      </c>
      <c r="F40" s="757">
        <v>5.6</v>
      </c>
      <c r="G40" s="757">
        <v>5.1</v>
      </c>
      <c r="H40" s="757">
        <v>4.9</v>
      </c>
      <c r="I40" s="758">
        <v>4.8</v>
      </c>
      <c r="J40" s="758">
        <v>4.8</v>
      </c>
    </row>
    <row r="41" spans="1:10" ht="18" customHeight="1">
      <c r="A41" s="672" t="s">
        <v>77</v>
      </c>
      <c r="B41" s="757">
        <v>9.4</v>
      </c>
      <c r="C41" s="757">
        <v>9</v>
      </c>
      <c r="D41" s="757">
        <v>8.4</v>
      </c>
      <c r="E41" s="757">
        <v>8</v>
      </c>
      <c r="F41" s="757">
        <v>7.5</v>
      </c>
      <c r="G41" s="757">
        <v>7.4</v>
      </c>
      <c r="H41" s="757">
        <v>7.5</v>
      </c>
      <c r="I41" s="758">
        <v>7.6</v>
      </c>
      <c r="J41" s="758">
        <v>7.6</v>
      </c>
    </row>
    <row r="42" spans="1:10" ht="18" customHeight="1">
      <c r="A42" s="672" t="s">
        <v>78</v>
      </c>
      <c r="B42" s="757">
        <v>25.8</v>
      </c>
      <c r="C42" s="757">
        <v>25.1</v>
      </c>
      <c r="D42" s="757">
        <v>25</v>
      </c>
      <c r="E42" s="757">
        <v>25.3</v>
      </c>
      <c r="F42" s="757">
        <v>25.9</v>
      </c>
      <c r="G42" s="757">
        <v>26.2</v>
      </c>
      <c r="H42" s="757">
        <v>26.1</v>
      </c>
      <c r="I42" s="758">
        <v>26.2</v>
      </c>
      <c r="J42" s="758">
        <v>26.1</v>
      </c>
    </row>
    <row r="43" spans="1:10" ht="18" customHeight="1">
      <c r="A43" s="672" t="s">
        <v>79</v>
      </c>
      <c r="B43" s="757">
        <v>14.4</v>
      </c>
      <c r="C43" s="757">
        <v>15.4</v>
      </c>
      <c r="D43" s="757">
        <v>15.9</v>
      </c>
      <c r="E43" s="757">
        <v>16.2</v>
      </c>
      <c r="F43" s="757">
        <v>16.2</v>
      </c>
      <c r="G43" s="757">
        <v>15.8</v>
      </c>
      <c r="H43" s="757">
        <v>15.7</v>
      </c>
      <c r="I43" s="758">
        <v>15.7</v>
      </c>
      <c r="J43" s="758">
        <v>15.8</v>
      </c>
    </row>
    <row r="44" spans="1:10" ht="18" customHeight="1">
      <c r="A44" s="672" t="s">
        <v>80</v>
      </c>
      <c r="B44" s="757">
        <v>9.3</v>
      </c>
      <c r="C44" s="757">
        <v>9.7</v>
      </c>
      <c r="D44" s="757">
        <v>10.2</v>
      </c>
      <c r="E44" s="757">
        <v>10.6</v>
      </c>
      <c r="F44" s="757">
        <v>11.2</v>
      </c>
      <c r="G44" s="757">
        <v>12.3</v>
      </c>
      <c r="H44" s="757">
        <v>12.8</v>
      </c>
      <c r="I44" s="758">
        <v>13.3</v>
      </c>
      <c r="J44" s="758">
        <v>13.5</v>
      </c>
    </row>
    <row r="45" spans="1:10" ht="18" customHeight="1">
      <c r="A45" s="672" t="s">
        <v>81</v>
      </c>
      <c r="B45" s="757">
        <v>12.3</v>
      </c>
      <c r="C45" s="757">
        <v>12.9</v>
      </c>
      <c r="D45" s="757">
        <v>13.5</v>
      </c>
      <c r="E45" s="757">
        <v>13.8</v>
      </c>
      <c r="F45" s="757">
        <v>13.5</v>
      </c>
      <c r="G45" s="757">
        <v>13.4</v>
      </c>
      <c r="H45" s="757">
        <v>13</v>
      </c>
      <c r="I45" s="758">
        <v>12.7</v>
      </c>
      <c r="J45" s="758">
        <v>12.7</v>
      </c>
    </row>
    <row r="46" spans="1:10" ht="18" customHeight="1">
      <c r="A46" s="672" t="s">
        <v>82</v>
      </c>
      <c r="B46" s="757">
        <v>6.3</v>
      </c>
      <c r="C46" s="757">
        <v>6.7</v>
      </c>
      <c r="D46" s="757">
        <v>7.1</v>
      </c>
      <c r="E46" s="757">
        <v>7.4</v>
      </c>
      <c r="F46" s="757">
        <v>7.9</v>
      </c>
      <c r="G46" s="757">
        <v>8</v>
      </c>
      <c r="H46" s="757">
        <v>8.1</v>
      </c>
      <c r="I46" s="758">
        <v>8.1</v>
      </c>
      <c r="J46" s="758">
        <v>8.2</v>
      </c>
    </row>
    <row r="47" spans="1:10" ht="18" customHeight="1">
      <c r="A47" s="672" t="s">
        <v>83</v>
      </c>
      <c r="B47" s="757">
        <v>2.8</v>
      </c>
      <c r="C47" s="757">
        <v>3.3</v>
      </c>
      <c r="D47" s="757">
        <v>3.5</v>
      </c>
      <c r="E47" s="757">
        <v>3.6</v>
      </c>
      <c r="F47" s="757">
        <v>3.8</v>
      </c>
      <c r="G47" s="757">
        <v>3.9</v>
      </c>
      <c r="H47" s="757">
        <v>3.9</v>
      </c>
      <c r="I47" s="758">
        <v>3.9</v>
      </c>
      <c r="J47" s="758">
        <v>3.9</v>
      </c>
    </row>
    <row r="48" spans="1:10" ht="18" customHeight="1">
      <c r="A48" s="672" t="s">
        <v>84</v>
      </c>
      <c r="B48" s="757">
        <v>1.7</v>
      </c>
      <c r="C48" s="757">
        <v>1.9</v>
      </c>
      <c r="D48" s="757">
        <v>1.9</v>
      </c>
      <c r="E48" s="757">
        <v>2</v>
      </c>
      <c r="F48" s="757">
        <v>2.1</v>
      </c>
      <c r="G48" s="757">
        <v>2.1</v>
      </c>
      <c r="H48" s="757">
        <v>2.2</v>
      </c>
      <c r="I48" s="758">
        <v>2.2</v>
      </c>
      <c r="J48" s="758">
        <v>2.1</v>
      </c>
    </row>
    <row r="49" spans="1:10" ht="18" customHeight="1">
      <c r="A49" s="672" t="s">
        <v>85</v>
      </c>
      <c r="B49" s="757">
        <v>1</v>
      </c>
      <c r="C49" s="757">
        <v>1.2</v>
      </c>
      <c r="D49" s="757">
        <v>1.2</v>
      </c>
      <c r="E49" s="757">
        <v>1.3</v>
      </c>
      <c r="F49" s="757">
        <v>1.4</v>
      </c>
      <c r="G49" s="757">
        <v>1.4</v>
      </c>
      <c r="H49" s="757">
        <v>1.3</v>
      </c>
      <c r="I49" s="758">
        <v>1.3</v>
      </c>
      <c r="J49" s="758">
        <v>1.4</v>
      </c>
    </row>
    <row r="50" spans="1:10" ht="18" customHeight="1">
      <c r="A50" s="672" t="s">
        <v>86</v>
      </c>
      <c r="B50" s="757">
        <v>0.6</v>
      </c>
      <c r="C50" s="757">
        <v>0.6</v>
      </c>
      <c r="D50" s="757">
        <v>0.7</v>
      </c>
      <c r="E50" s="757">
        <v>0.7</v>
      </c>
      <c r="F50" s="757">
        <v>0.7</v>
      </c>
      <c r="G50" s="757">
        <v>0.7</v>
      </c>
      <c r="H50" s="757">
        <v>0.7</v>
      </c>
      <c r="I50" s="758">
        <v>0.6</v>
      </c>
      <c r="J50" s="758">
        <v>0.6</v>
      </c>
    </row>
    <row r="51" spans="1:10" ht="18" customHeight="1">
      <c r="A51" s="672" t="s">
        <v>87</v>
      </c>
      <c r="B51" s="757">
        <v>0.3</v>
      </c>
      <c r="C51" s="757">
        <v>0.3</v>
      </c>
      <c r="D51" s="757">
        <v>0.4</v>
      </c>
      <c r="E51" s="757">
        <v>0.3</v>
      </c>
      <c r="F51" s="757">
        <v>0.3</v>
      </c>
      <c r="G51" s="757">
        <v>0.4</v>
      </c>
      <c r="H51" s="757">
        <v>0.4</v>
      </c>
      <c r="I51" s="758">
        <v>0.4</v>
      </c>
      <c r="J51" s="758">
        <v>0.4</v>
      </c>
    </row>
    <row r="52" spans="1:10" ht="18" customHeight="1">
      <c r="A52" s="672" t="s">
        <v>88</v>
      </c>
      <c r="B52" s="759">
        <v>0.7</v>
      </c>
      <c r="C52" s="760">
        <v>0.7</v>
      </c>
      <c r="D52" s="760">
        <v>0.7</v>
      </c>
      <c r="E52" s="760">
        <v>0.8</v>
      </c>
      <c r="F52" s="761">
        <v>0.8</v>
      </c>
      <c r="G52" s="757">
        <v>0.8</v>
      </c>
      <c r="H52" s="757">
        <v>0.8</v>
      </c>
      <c r="I52" s="758">
        <v>0.8</v>
      </c>
      <c r="J52" s="758">
        <v>0.8</v>
      </c>
    </row>
    <row r="53" spans="1:10" ht="18" customHeight="1">
      <c r="A53" s="755" t="s">
        <v>14</v>
      </c>
      <c r="B53" s="759"/>
      <c r="C53" s="760"/>
      <c r="D53" s="760"/>
      <c r="E53" s="760"/>
      <c r="F53" s="761"/>
      <c r="G53" s="761"/>
      <c r="H53" s="761"/>
      <c r="I53" s="758"/>
      <c r="J53" s="758"/>
    </row>
    <row r="54" spans="1:10" ht="18" customHeight="1">
      <c r="A54" s="672" t="s">
        <v>95</v>
      </c>
      <c r="B54" s="759">
        <v>50.6</v>
      </c>
      <c r="C54" s="760">
        <v>47.3</v>
      </c>
      <c r="D54" s="760">
        <v>45</v>
      </c>
      <c r="E54" s="760">
        <v>43.3</v>
      </c>
      <c r="F54" s="761">
        <v>42.1</v>
      </c>
      <c r="G54" s="761">
        <v>41.3</v>
      </c>
      <c r="H54" s="761">
        <v>41.1</v>
      </c>
      <c r="I54" s="758">
        <v>40.9</v>
      </c>
      <c r="J54" s="758">
        <v>40.6</v>
      </c>
    </row>
    <row r="55" spans="1:10" ht="18" customHeight="1">
      <c r="A55" s="672" t="s">
        <v>90</v>
      </c>
      <c r="B55" s="757">
        <v>49.4</v>
      </c>
      <c r="C55" s="757">
        <v>52.7</v>
      </c>
      <c r="D55" s="757">
        <v>55</v>
      </c>
      <c r="E55" s="757">
        <v>56.7</v>
      </c>
      <c r="F55" s="757">
        <v>57.9</v>
      </c>
      <c r="G55" s="757">
        <v>58.7</v>
      </c>
      <c r="H55" s="757">
        <v>58.9</v>
      </c>
      <c r="I55" s="758">
        <v>59.1</v>
      </c>
      <c r="J55" s="758">
        <v>59.4</v>
      </c>
    </row>
    <row r="56" spans="1:10" ht="18" customHeight="1">
      <c r="A56" s="672" t="s">
        <v>91</v>
      </c>
      <c r="B56" s="757">
        <v>25.7</v>
      </c>
      <c r="C56" s="757">
        <v>27.6</v>
      </c>
      <c r="D56" s="757">
        <v>29</v>
      </c>
      <c r="E56" s="757">
        <v>29.9</v>
      </c>
      <c r="F56" s="757">
        <v>30.5</v>
      </c>
      <c r="G56" s="757">
        <v>30.6</v>
      </c>
      <c r="H56" s="757">
        <v>30.3</v>
      </c>
      <c r="I56" s="758">
        <v>30.1</v>
      </c>
      <c r="J56" s="758">
        <v>30.1</v>
      </c>
    </row>
    <row r="57" spans="1:10" ht="18" customHeight="1">
      <c r="A57" s="672" t="s">
        <v>92</v>
      </c>
      <c r="B57" s="757">
        <v>13.4</v>
      </c>
      <c r="C57" s="757">
        <v>14.7</v>
      </c>
      <c r="D57" s="757">
        <v>15.5</v>
      </c>
      <c r="E57" s="757">
        <v>16.1</v>
      </c>
      <c r="F57" s="757">
        <v>17</v>
      </c>
      <c r="G57" s="757">
        <v>17.2</v>
      </c>
      <c r="H57" s="757">
        <v>17.3</v>
      </c>
      <c r="I57" s="758">
        <v>17.4</v>
      </c>
      <c r="J57" s="758">
        <v>17.4</v>
      </c>
    </row>
    <row r="58" spans="1:10" ht="18" customHeight="1">
      <c r="A58" s="672" t="s">
        <v>93</v>
      </c>
      <c r="B58" s="757">
        <v>4.4</v>
      </c>
      <c r="C58" s="757">
        <v>4.7</v>
      </c>
      <c r="D58" s="757">
        <v>4.8</v>
      </c>
      <c r="E58" s="757">
        <v>5.1</v>
      </c>
      <c r="F58" s="757">
        <v>5.4</v>
      </c>
      <c r="G58" s="757">
        <v>5.4</v>
      </c>
      <c r="H58" s="757">
        <v>5.4</v>
      </c>
      <c r="I58" s="758">
        <v>5.4</v>
      </c>
      <c r="J58" s="758">
        <v>5.3</v>
      </c>
    </row>
    <row r="59" spans="1:10" ht="18" customHeight="1">
      <c r="A59" s="672"/>
      <c r="B59" s="759"/>
      <c r="C59" s="760"/>
      <c r="D59" s="760"/>
      <c r="E59" s="760"/>
      <c r="F59" s="760"/>
      <c r="G59" s="761"/>
      <c r="H59" s="761"/>
      <c r="I59" s="758"/>
      <c r="J59" s="758"/>
    </row>
    <row r="60" spans="1:10" ht="18" customHeight="1">
      <c r="A60" s="672" t="s">
        <v>66</v>
      </c>
      <c r="B60" s="757">
        <v>100</v>
      </c>
      <c r="C60" s="757">
        <v>100</v>
      </c>
      <c r="D60" s="757">
        <v>100</v>
      </c>
      <c r="E60" s="757">
        <v>100</v>
      </c>
      <c r="F60" s="757">
        <v>100</v>
      </c>
      <c r="G60" s="757">
        <v>100</v>
      </c>
      <c r="H60" s="757">
        <v>100</v>
      </c>
      <c r="I60" s="758">
        <v>100</v>
      </c>
      <c r="J60" s="758">
        <v>100</v>
      </c>
    </row>
    <row r="61" spans="1:10" ht="18" customHeight="1">
      <c r="A61" s="672" t="s">
        <v>94</v>
      </c>
      <c r="B61" s="757">
        <v>33.8</v>
      </c>
      <c r="C61" s="757">
        <v>31.6</v>
      </c>
      <c r="D61" s="757">
        <v>29.2</v>
      </c>
      <c r="E61" s="757">
        <v>26.6</v>
      </c>
      <c r="F61" s="757">
        <v>23.3</v>
      </c>
      <c r="G61" s="757">
        <v>20.2</v>
      </c>
      <c r="H61" s="757">
        <v>19.2</v>
      </c>
      <c r="I61" s="758">
        <v>18.3</v>
      </c>
      <c r="J61" s="758">
        <v>17.1</v>
      </c>
    </row>
    <row r="62" spans="1:10" ht="18" customHeight="1">
      <c r="A62" s="672" t="s">
        <v>304</v>
      </c>
      <c r="B62" s="757">
        <v>17.4</v>
      </c>
      <c r="C62" s="757">
        <v>15.3</v>
      </c>
      <c r="D62" s="757">
        <v>13.3</v>
      </c>
      <c r="E62" s="757">
        <v>11.5</v>
      </c>
      <c r="F62" s="757">
        <v>9.6</v>
      </c>
      <c r="G62" s="757">
        <v>8.1</v>
      </c>
      <c r="H62" s="757">
        <v>7.7</v>
      </c>
      <c r="I62" s="758">
        <v>7.2</v>
      </c>
      <c r="J62" s="758">
        <v>6.7</v>
      </c>
    </row>
    <row r="63" spans="1:10" ht="18" customHeight="1">
      <c r="A63" s="688" t="s">
        <v>305</v>
      </c>
      <c r="B63" s="762">
        <v>16.4</v>
      </c>
      <c r="C63" s="762">
        <v>16.2</v>
      </c>
      <c r="D63" s="762">
        <v>15.9</v>
      </c>
      <c r="E63" s="762">
        <v>15.1</v>
      </c>
      <c r="F63" s="762">
        <v>13.6</v>
      </c>
      <c r="G63" s="762">
        <v>12.1</v>
      </c>
      <c r="H63" s="762">
        <v>11.6</v>
      </c>
      <c r="I63" s="763">
        <v>11.1</v>
      </c>
      <c r="J63" s="763">
        <v>10.3</v>
      </c>
    </row>
    <row r="64" spans="1:10" ht="13.5" customHeight="1">
      <c r="A64" s="663"/>
      <c r="B64" s="764"/>
      <c r="C64" s="764"/>
      <c r="D64" s="764"/>
      <c r="E64" s="764"/>
      <c r="F64" s="764"/>
      <c r="G64" s="764"/>
      <c r="H64" s="740"/>
      <c r="J64" s="584" t="s">
        <v>25</v>
      </c>
    </row>
    <row r="65" spans="1:9" ht="13.5" customHeight="1">
      <c r="A65" s="600" t="s">
        <v>96</v>
      </c>
      <c r="B65" s="594"/>
      <c r="C65" s="594"/>
      <c r="D65" s="594"/>
      <c r="E65" s="594"/>
      <c r="F65" s="594"/>
      <c r="G65" s="594"/>
      <c r="H65" s="594"/>
      <c r="I65" s="594"/>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2:R50"/>
  <sheetViews>
    <sheetView zoomScalePageLayoutView="0" workbookViewId="0" topLeftCell="A1">
      <selection activeCell="A1" sqref="A1"/>
    </sheetView>
  </sheetViews>
  <sheetFormatPr defaultColWidth="9.00390625" defaultRowHeight="13.5"/>
  <cols>
    <col min="1" max="1" width="21.75390625" style="13" customWidth="1"/>
    <col min="2" max="10" width="8.625" style="13" customWidth="1"/>
    <col min="11" max="11" width="9.625" style="13" customWidth="1"/>
    <col min="12" max="18" width="10.625" style="13" customWidth="1"/>
    <col min="19" max="16384" width="9.00390625" style="13" customWidth="1"/>
  </cols>
  <sheetData>
    <row r="2" spans="1:18" ht="18.75" customHeight="1">
      <c r="A2" s="741" t="s">
        <v>307</v>
      </c>
      <c r="B2" s="585"/>
      <c r="C2" s="585"/>
      <c r="D2" s="585"/>
      <c r="E2" s="585"/>
      <c r="F2" s="585"/>
      <c r="G2" s="585"/>
      <c r="H2" s="585"/>
      <c r="I2" s="585"/>
      <c r="J2" s="585"/>
      <c r="K2" s="576"/>
      <c r="L2" s="576"/>
      <c r="M2" s="576"/>
      <c r="N2" s="576"/>
      <c r="O2" s="576"/>
      <c r="P2" s="576"/>
      <c r="Q2" s="576"/>
      <c r="R2" s="576"/>
    </row>
    <row r="3" spans="1:10" ht="13.5">
      <c r="A3" s="586"/>
      <c r="B3" s="586"/>
      <c r="C3" s="586"/>
      <c r="D3" s="586"/>
      <c r="E3" s="586"/>
      <c r="F3" s="586"/>
      <c r="G3" s="586"/>
      <c r="H3" s="586"/>
      <c r="I3" s="594"/>
      <c r="J3" s="765" t="s">
        <v>308</v>
      </c>
    </row>
    <row r="4" spans="1:10" ht="19.5" customHeight="1">
      <c r="A4" s="668"/>
      <c r="B4" s="610" t="s">
        <v>253</v>
      </c>
      <c r="C4" s="610">
        <v>62</v>
      </c>
      <c r="D4" s="610" t="s">
        <v>0</v>
      </c>
      <c r="E4" s="595">
        <v>5</v>
      </c>
      <c r="F4" s="766">
        <v>8</v>
      </c>
      <c r="G4" s="595">
        <v>11</v>
      </c>
      <c r="H4" s="5">
        <v>12</v>
      </c>
      <c r="I4" s="595">
        <v>13</v>
      </c>
      <c r="J4" s="595">
        <v>14</v>
      </c>
    </row>
    <row r="5" spans="1:10" s="620" customFormat="1" ht="19.5" customHeight="1">
      <c r="A5" s="671"/>
      <c r="B5" s="615">
        <v>-1984</v>
      </c>
      <c r="C5" s="616" t="s">
        <v>1</v>
      </c>
      <c r="D5" s="616" t="s">
        <v>2</v>
      </c>
      <c r="E5" s="747" t="s">
        <v>3</v>
      </c>
      <c r="F5" s="767" t="s">
        <v>4</v>
      </c>
      <c r="G5" s="747" t="s">
        <v>5</v>
      </c>
      <c r="H5" s="617" t="s">
        <v>6</v>
      </c>
      <c r="I5" s="596" t="s">
        <v>254</v>
      </c>
      <c r="J5" s="596" t="s">
        <v>255</v>
      </c>
    </row>
    <row r="6" spans="1:10" ht="27" customHeight="1">
      <c r="A6" s="672" t="s">
        <v>97</v>
      </c>
      <c r="B6" s="754">
        <v>8516</v>
      </c>
      <c r="C6" s="754">
        <v>8765</v>
      </c>
      <c r="D6" s="754">
        <v>9022</v>
      </c>
      <c r="E6" s="754">
        <v>8767</v>
      </c>
      <c r="F6" s="754">
        <v>8421</v>
      </c>
      <c r="G6" s="705">
        <v>8222</v>
      </c>
      <c r="H6" s="705">
        <v>8205</v>
      </c>
      <c r="I6" s="597">
        <v>8171</v>
      </c>
      <c r="J6" s="597">
        <v>8116</v>
      </c>
    </row>
    <row r="7" spans="1:10" ht="9.75" customHeight="1">
      <c r="A7" s="672"/>
      <c r="B7" s="754"/>
      <c r="C7" s="754"/>
      <c r="D7" s="754"/>
      <c r="E7" s="754"/>
      <c r="F7" s="754"/>
      <c r="G7" s="705"/>
      <c r="H7" s="705"/>
      <c r="I7" s="598"/>
      <c r="J7" s="598"/>
    </row>
    <row r="8" spans="1:10" ht="23.25" customHeight="1">
      <c r="A8" s="672" t="s">
        <v>98</v>
      </c>
      <c r="B8" s="754">
        <v>7130</v>
      </c>
      <c r="C8" s="754">
        <v>7526</v>
      </c>
      <c r="D8" s="754">
        <v>7887</v>
      </c>
      <c r="E8" s="754">
        <v>7753</v>
      </c>
      <c r="F8" s="754">
        <v>7543</v>
      </c>
      <c r="G8" s="705">
        <v>7403</v>
      </c>
      <c r="H8" s="705">
        <v>7411</v>
      </c>
      <c r="I8" s="598">
        <v>7397</v>
      </c>
      <c r="J8" s="598">
        <v>7379</v>
      </c>
    </row>
    <row r="9" spans="1:10" ht="23.25" customHeight="1">
      <c r="A9" s="672" t="s">
        <v>99</v>
      </c>
      <c r="B9" s="754">
        <v>1858</v>
      </c>
      <c r="C9" s="754">
        <v>2204</v>
      </c>
      <c r="D9" s="754">
        <v>2466</v>
      </c>
      <c r="E9" s="754">
        <v>2516</v>
      </c>
      <c r="F9" s="754">
        <v>2456</v>
      </c>
      <c r="G9" s="705">
        <v>2278</v>
      </c>
      <c r="H9" s="705">
        <v>2300</v>
      </c>
      <c r="I9" s="598">
        <v>2313</v>
      </c>
      <c r="J9" s="598">
        <v>2381</v>
      </c>
    </row>
    <row r="10" spans="1:10" ht="23.25" customHeight="1">
      <c r="A10" s="672" t="s">
        <v>100</v>
      </c>
      <c r="B10" s="754">
        <v>3454</v>
      </c>
      <c r="C10" s="754">
        <v>3901</v>
      </c>
      <c r="D10" s="754">
        <v>4228</v>
      </c>
      <c r="E10" s="754">
        <v>4247</v>
      </c>
      <c r="F10" s="754">
        <v>4219</v>
      </c>
      <c r="G10" s="705">
        <v>4093</v>
      </c>
      <c r="H10" s="705">
        <v>4100</v>
      </c>
      <c r="I10" s="598">
        <v>4120</v>
      </c>
      <c r="J10" s="598">
        <v>4137</v>
      </c>
    </row>
    <row r="11" spans="1:10" ht="23.25" customHeight="1">
      <c r="A11" s="672" t="s">
        <v>101</v>
      </c>
      <c r="B11" s="754">
        <v>2191</v>
      </c>
      <c r="C11" s="754">
        <v>2715</v>
      </c>
      <c r="D11" s="754">
        <v>3106</v>
      </c>
      <c r="E11" s="754">
        <v>3237</v>
      </c>
      <c r="F11" s="754">
        <v>3285</v>
      </c>
      <c r="G11" s="705">
        <v>3316</v>
      </c>
      <c r="H11" s="705">
        <v>3349</v>
      </c>
      <c r="I11" s="598">
        <v>3406</v>
      </c>
      <c r="J11" s="598">
        <v>3553</v>
      </c>
    </row>
    <row r="12" spans="1:10" ht="23.25" customHeight="1">
      <c r="A12" s="672" t="s">
        <v>102</v>
      </c>
      <c r="B12" s="754">
        <v>3727</v>
      </c>
      <c r="C12" s="754">
        <v>3960</v>
      </c>
      <c r="D12" s="754">
        <v>4120</v>
      </c>
      <c r="E12" s="754">
        <v>4026</v>
      </c>
      <c r="F12" s="754">
        <v>3844</v>
      </c>
      <c r="G12" s="705">
        <v>3528</v>
      </c>
      <c r="H12" s="705">
        <v>3474</v>
      </c>
      <c r="I12" s="598">
        <v>3433</v>
      </c>
      <c r="J12" s="598">
        <v>3359</v>
      </c>
    </row>
    <row r="13" spans="1:10" ht="23.25" customHeight="1">
      <c r="A13" s="672" t="s">
        <v>103</v>
      </c>
      <c r="B13" s="754">
        <v>889</v>
      </c>
      <c r="C13" s="768">
        <v>1001</v>
      </c>
      <c r="D13" s="754">
        <v>1139</v>
      </c>
      <c r="E13" s="754">
        <v>1255</v>
      </c>
      <c r="F13" s="754">
        <v>1329</v>
      </c>
      <c r="G13" s="705">
        <v>1333</v>
      </c>
      <c r="H13" s="705">
        <v>1372</v>
      </c>
      <c r="I13" s="598">
        <v>1390</v>
      </c>
      <c r="J13" s="598">
        <v>1430</v>
      </c>
    </row>
    <row r="14" spans="1:10" ht="23.25" customHeight="1">
      <c r="A14" s="672" t="s">
        <v>104</v>
      </c>
      <c r="B14" s="754">
        <v>924</v>
      </c>
      <c r="C14" s="768">
        <v>992</v>
      </c>
      <c r="D14" s="754">
        <v>1039</v>
      </c>
      <c r="E14" s="754">
        <v>1034</v>
      </c>
      <c r="F14" s="754">
        <v>995</v>
      </c>
      <c r="G14" s="705">
        <v>779</v>
      </c>
      <c r="H14" s="705">
        <v>778</v>
      </c>
      <c r="I14" s="598">
        <v>759</v>
      </c>
      <c r="J14" s="598">
        <v>679</v>
      </c>
    </row>
    <row r="15" spans="1:10" ht="23.25" customHeight="1">
      <c r="A15" s="672" t="s">
        <v>105</v>
      </c>
      <c r="B15" s="754">
        <v>652</v>
      </c>
      <c r="C15" s="768">
        <v>912</v>
      </c>
      <c r="D15" s="754">
        <v>1168</v>
      </c>
      <c r="E15" s="754">
        <v>1327</v>
      </c>
      <c r="F15" s="754">
        <v>1434</v>
      </c>
      <c r="G15" s="705">
        <v>1427</v>
      </c>
      <c r="H15" s="705">
        <v>1494</v>
      </c>
      <c r="I15" s="598">
        <v>1547</v>
      </c>
      <c r="J15" s="598">
        <v>1637</v>
      </c>
    </row>
    <row r="16" spans="1:10" ht="23.25" customHeight="1">
      <c r="A16" s="672" t="s">
        <v>309</v>
      </c>
      <c r="B16" s="754" t="s">
        <v>106</v>
      </c>
      <c r="C16" s="754" t="s">
        <v>106</v>
      </c>
      <c r="D16" s="754" t="s">
        <v>106</v>
      </c>
      <c r="E16" s="754" t="s">
        <v>106</v>
      </c>
      <c r="F16" s="754">
        <v>117</v>
      </c>
      <c r="G16" s="705">
        <v>308</v>
      </c>
      <c r="H16" s="705">
        <v>345</v>
      </c>
      <c r="I16" s="598">
        <v>371</v>
      </c>
      <c r="J16" s="598">
        <v>435</v>
      </c>
    </row>
    <row r="17" spans="1:10" ht="23.25" customHeight="1">
      <c r="A17" s="672" t="s">
        <v>310</v>
      </c>
      <c r="B17" s="754" t="s">
        <v>106</v>
      </c>
      <c r="C17" s="754" t="s">
        <v>106</v>
      </c>
      <c r="D17" s="754" t="s">
        <v>106</v>
      </c>
      <c r="E17" s="754" t="s">
        <v>106</v>
      </c>
      <c r="F17" s="754">
        <v>99</v>
      </c>
      <c r="G17" s="705">
        <v>311</v>
      </c>
      <c r="H17" s="705">
        <v>326</v>
      </c>
      <c r="I17" s="598">
        <v>343</v>
      </c>
      <c r="J17" s="598">
        <v>396</v>
      </c>
    </row>
    <row r="18" spans="1:10" ht="23.25" customHeight="1">
      <c r="A18" s="672" t="s">
        <v>311</v>
      </c>
      <c r="B18" s="754" t="s">
        <v>106</v>
      </c>
      <c r="C18" s="754" t="s">
        <v>106</v>
      </c>
      <c r="D18" s="754" t="s">
        <v>106</v>
      </c>
      <c r="E18" s="754" t="s">
        <v>106</v>
      </c>
      <c r="F18" s="754">
        <v>254</v>
      </c>
      <c r="G18" s="705">
        <v>766</v>
      </c>
      <c r="H18" s="705">
        <v>802</v>
      </c>
      <c r="I18" s="598">
        <v>848</v>
      </c>
      <c r="J18" s="598">
        <v>924</v>
      </c>
    </row>
    <row r="19" spans="1:10" ht="9.75" customHeight="1">
      <c r="A19" s="672"/>
      <c r="B19" s="754"/>
      <c r="C19" s="754"/>
      <c r="D19" s="754"/>
      <c r="E19" s="754"/>
      <c r="F19" s="754"/>
      <c r="G19" s="705"/>
      <c r="H19" s="705"/>
      <c r="I19" s="598"/>
      <c r="J19" s="598"/>
    </row>
    <row r="20" spans="1:10" ht="23.25" customHeight="1">
      <c r="A20" s="672" t="s">
        <v>107</v>
      </c>
      <c r="B20" s="754">
        <v>5894</v>
      </c>
      <c r="C20" s="754">
        <v>6090</v>
      </c>
      <c r="D20" s="754">
        <v>6298</v>
      </c>
      <c r="E20" s="754">
        <v>6145</v>
      </c>
      <c r="F20" s="754">
        <v>5904</v>
      </c>
      <c r="G20" s="705">
        <v>5598</v>
      </c>
      <c r="H20" s="705">
        <v>5553</v>
      </c>
      <c r="I20" s="598">
        <v>5519</v>
      </c>
      <c r="J20" s="598">
        <v>5448</v>
      </c>
    </row>
    <row r="21" spans="1:10" ht="23.25" customHeight="1">
      <c r="A21" s="672" t="s">
        <v>108</v>
      </c>
      <c r="B21" s="754">
        <v>4792</v>
      </c>
      <c r="C21" s="754">
        <v>5173</v>
      </c>
      <c r="D21" s="754">
        <v>5496</v>
      </c>
      <c r="E21" s="754">
        <v>5503</v>
      </c>
      <c r="F21" s="754">
        <v>5386</v>
      </c>
      <c r="G21" s="705">
        <v>5243</v>
      </c>
      <c r="H21" s="705">
        <v>5247</v>
      </c>
      <c r="I21" s="598">
        <v>5240</v>
      </c>
      <c r="J21" s="598">
        <v>5279</v>
      </c>
    </row>
    <row r="22" spans="1:10" ht="23.25" customHeight="1">
      <c r="A22" s="672" t="s">
        <v>109</v>
      </c>
      <c r="B22" s="754">
        <v>374</v>
      </c>
      <c r="C22" s="754">
        <v>492</v>
      </c>
      <c r="D22" s="754">
        <v>629</v>
      </c>
      <c r="E22" s="754">
        <v>737</v>
      </c>
      <c r="F22" s="754">
        <v>820</v>
      </c>
      <c r="G22" s="705">
        <v>826</v>
      </c>
      <c r="H22" s="705">
        <v>848</v>
      </c>
      <c r="I22" s="598">
        <v>862</v>
      </c>
      <c r="J22" s="598">
        <v>919</v>
      </c>
    </row>
    <row r="23" spans="1:10" ht="23.25" customHeight="1">
      <c r="A23" s="672" t="s">
        <v>312</v>
      </c>
      <c r="B23" s="754">
        <v>30</v>
      </c>
      <c r="C23" s="754">
        <v>37</v>
      </c>
      <c r="D23" s="754">
        <v>62</v>
      </c>
      <c r="E23" s="754">
        <v>71</v>
      </c>
      <c r="F23" s="754">
        <v>77</v>
      </c>
      <c r="G23" s="705">
        <v>60</v>
      </c>
      <c r="H23" s="705">
        <v>63</v>
      </c>
      <c r="I23" s="598">
        <v>66</v>
      </c>
      <c r="J23" s="598">
        <v>70</v>
      </c>
    </row>
    <row r="24" spans="1:10" ht="23.25" customHeight="1">
      <c r="A24" s="672" t="s">
        <v>110</v>
      </c>
      <c r="B24" s="754">
        <v>1602</v>
      </c>
      <c r="C24" s="754">
        <v>1857</v>
      </c>
      <c r="D24" s="754">
        <v>2133</v>
      </c>
      <c r="E24" s="754">
        <v>2257</v>
      </c>
      <c r="F24" s="754">
        <v>2311</v>
      </c>
      <c r="G24" s="705">
        <v>2269</v>
      </c>
      <c r="H24" s="705">
        <v>2284</v>
      </c>
      <c r="I24" s="598">
        <v>2304</v>
      </c>
      <c r="J24" s="598">
        <v>2365</v>
      </c>
    </row>
    <row r="25" spans="1:10" ht="23.25" customHeight="1">
      <c r="A25" s="672" t="s">
        <v>313</v>
      </c>
      <c r="B25" s="754">
        <v>226</v>
      </c>
      <c r="C25" s="754">
        <v>286</v>
      </c>
      <c r="D25" s="754">
        <v>337</v>
      </c>
      <c r="E25" s="754">
        <v>384</v>
      </c>
      <c r="F25" s="754">
        <v>433</v>
      </c>
      <c r="G25" s="705">
        <v>389</v>
      </c>
      <c r="H25" s="705">
        <v>400</v>
      </c>
      <c r="I25" s="598">
        <v>422</v>
      </c>
      <c r="J25" s="598">
        <v>459</v>
      </c>
    </row>
    <row r="26" spans="1:10" ht="23.25" customHeight="1">
      <c r="A26" s="672" t="s">
        <v>314</v>
      </c>
      <c r="B26" s="754">
        <v>234</v>
      </c>
      <c r="C26" s="754">
        <v>322</v>
      </c>
      <c r="D26" s="754">
        <v>407</v>
      </c>
      <c r="E26" s="754">
        <v>472</v>
      </c>
      <c r="F26" s="754">
        <v>545</v>
      </c>
      <c r="G26" s="705">
        <v>677</v>
      </c>
      <c r="H26" s="705">
        <v>702</v>
      </c>
      <c r="I26" s="598">
        <v>731</v>
      </c>
      <c r="J26" s="598">
        <v>774</v>
      </c>
    </row>
    <row r="27" spans="1:10" ht="23.25" customHeight="1">
      <c r="A27" s="672" t="s">
        <v>315</v>
      </c>
      <c r="B27" s="754">
        <v>256</v>
      </c>
      <c r="C27" s="754">
        <v>310</v>
      </c>
      <c r="D27" s="754">
        <v>361</v>
      </c>
      <c r="E27" s="754">
        <v>383</v>
      </c>
      <c r="F27" s="754">
        <v>371</v>
      </c>
      <c r="G27" s="705">
        <v>298</v>
      </c>
      <c r="H27" s="705">
        <v>303</v>
      </c>
      <c r="I27" s="598">
        <v>307</v>
      </c>
      <c r="J27" s="598">
        <v>320</v>
      </c>
    </row>
    <row r="28" spans="1:10" ht="23.25" customHeight="1">
      <c r="A28" s="672" t="s">
        <v>111</v>
      </c>
      <c r="B28" s="754">
        <v>2276</v>
      </c>
      <c r="C28" s="754">
        <v>2204</v>
      </c>
      <c r="D28" s="754">
        <v>2190</v>
      </c>
      <c r="E28" s="754">
        <v>2122</v>
      </c>
      <c r="F28" s="754">
        <v>1996</v>
      </c>
      <c r="G28" s="705">
        <v>1681</v>
      </c>
      <c r="H28" s="705">
        <v>1625</v>
      </c>
      <c r="I28" s="598">
        <v>1590</v>
      </c>
      <c r="J28" s="598">
        <v>1553</v>
      </c>
    </row>
    <row r="29" spans="1:10" ht="23.25" customHeight="1">
      <c r="A29" s="672" t="s">
        <v>112</v>
      </c>
      <c r="B29" s="754">
        <v>293</v>
      </c>
      <c r="C29" s="754">
        <v>269</v>
      </c>
      <c r="D29" s="754">
        <v>270</v>
      </c>
      <c r="E29" s="754">
        <v>218</v>
      </c>
      <c r="F29" s="754">
        <v>152</v>
      </c>
      <c r="G29" s="705">
        <v>203</v>
      </c>
      <c r="H29" s="705">
        <v>212</v>
      </c>
      <c r="I29" s="598">
        <v>213</v>
      </c>
      <c r="J29" s="598">
        <v>197</v>
      </c>
    </row>
    <row r="30" spans="1:10" ht="23.25" customHeight="1">
      <c r="A30" s="672" t="s">
        <v>113</v>
      </c>
      <c r="B30" s="754">
        <v>459</v>
      </c>
      <c r="C30" s="754">
        <v>477</v>
      </c>
      <c r="D30" s="754">
        <v>510</v>
      </c>
      <c r="E30" s="754">
        <v>497</v>
      </c>
      <c r="F30" s="754">
        <v>483</v>
      </c>
      <c r="G30" s="705">
        <v>609</v>
      </c>
      <c r="H30" s="705">
        <v>636</v>
      </c>
      <c r="I30" s="598">
        <v>645</v>
      </c>
      <c r="J30" s="598">
        <v>659</v>
      </c>
    </row>
    <row r="31" spans="1:10" ht="23.25" customHeight="1">
      <c r="A31" s="672" t="s">
        <v>114</v>
      </c>
      <c r="B31" s="754">
        <v>1793</v>
      </c>
      <c r="C31" s="754">
        <v>1988</v>
      </c>
      <c r="D31" s="754">
        <v>2198</v>
      </c>
      <c r="E31" s="754">
        <v>2289</v>
      </c>
      <c r="F31" s="754">
        <v>2354</v>
      </c>
      <c r="G31" s="705">
        <v>2404</v>
      </c>
      <c r="H31" s="705">
        <v>2427</v>
      </c>
      <c r="I31" s="598">
        <v>2457</v>
      </c>
      <c r="J31" s="598">
        <v>2503</v>
      </c>
    </row>
    <row r="32" spans="1:10" ht="23.25" customHeight="1">
      <c r="A32" s="672" t="s">
        <v>115</v>
      </c>
      <c r="B32" s="754">
        <v>1754</v>
      </c>
      <c r="C32" s="754">
        <v>1892</v>
      </c>
      <c r="D32" s="754">
        <v>2049</v>
      </c>
      <c r="E32" s="754">
        <v>2115</v>
      </c>
      <c r="F32" s="754">
        <v>2119</v>
      </c>
      <c r="G32" s="705">
        <v>2089</v>
      </c>
      <c r="H32" s="705">
        <v>2099</v>
      </c>
      <c r="I32" s="598">
        <v>2094</v>
      </c>
      <c r="J32" s="598">
        <v>2112</v>
      </c>
    </row>
    <row r="33" spans="1:10" ht="23.25" customHeight="1">
      <c r="A33" s="672" t="s">
        <v>116</v>
      </c>
      <c r="B33" s="754">
        <v>178</v>
      </c>
      <c r="C33" s="754">
        <v>185</v>
      </c>
      <c r="D33" s="754">
        <v>211</v>
      </c>
      <c r="E33" s="754">
        <v>210</v>
      </c>
      <c r="F33" s="754">
        <v>211</v>
      </c>
      <c r="G33" s="705">
        <v>172</v>
      </c>
      <c r="H33" s="705">
        <v>175</v>
      </c>
      <c r="I33" s="598">
        <v>169</v>
      </c>
      <c r="J33" s="598">
        <v>154</v>
      </c>
    </row>
    <row r="34" spans="1:10" ht="23.25" customHeight="1">
      <c r="A34" s="672" t="s">
        <v>117</v>
      </c>
      <c r="B34" s="754">
        <v>2454</v>
      </c>
      <c r="C34" s="754">
        <v>2724</v>
      </c>
      <c r="D34" s="754">
        <v>2943</v>
      </c>
      <c r="E34" s="754">
        <v>3012</v>
      </c>
      <c r="F34" s="754">
        <v>2995</v>
      </c>
      <c r="G34" s="705">
        <v>2920</v>
      </c>
      <c r="H34" s="705">
        <v>2947</v>
      </c>
      <c r="I34" s="598">
        <v>2957</v>
      </c>
      <c r="J34" s="598">
        <v>3007</v>
      </c>
    </row>
    <row r="35" spans="1:10" ht="23.25" customHeight="1">
      <c r="A35" s="672" t="s">
        <v>118</v>
      </c>
      <c r="B35" s="754">
        <v>2193</v>
      </c>
      <c r="C35" s="754">
        <v>2507</v>
      </c>
      <c r="D35" s="754">
        <v>2749</v>
      </c>
      <c r="E35" s="754">
        <v>2818</v>
      </c>
      <c r="F35" s="754">
        <v>2827</v>
      </c>
      <c r="G35" s="705">
        <v>2755</v>
      </c>
      <c r="H35" s="705">
        <v>2763</v>
      </c>
      <c r="I35" s="598">
        <v>2772</v>
      </c>
      <c r="J35" s="598">
        <v>2796</v>
      </c>
    </row>
    <row r="36" spans="1:10" ht="23.25" customHeight="1">
      <c r="A36" s="672" t="s">
        <v>119</v>
      </c>
      <c r="B36" s="754">
        <v>196</v>
      </c>
      <c r="C36" s="754">
        <v>190</v>
      </c>
      <c r="D36" s="754">
        <v>181</v>
      </c>
      <c r="E36" s="754">
        <v>157</v>
      </c>
      <c r="F36" s="754">
        <v>145</v>
      </c>
      <c r="G36" s="705">
        <v>81</v>
      </c>
      <c r="H36" s="705">
        <v>75</v>
      </c>
      <c r="I36" s="598">
        <v>68</v>
      </c>
      <c r="J36" s="598">
        <v>65</v>
      </c>
    </row>
    <row r="37" spans="1:10" ht="23.25" customHeight="1">
      <c r="A37" s="672" t="s">
        <v>120</v>
      </c>
      <c r="B37" s="754">
        <v>934</v>
      </c>
      <c r="C37" s="754">
        <v>1120</v>
      </c>
      <c r="D37" s="754">
        <v>1276</v>
      </c>
      <c r="E37" s="754">
        <v>1323</v>
      </c>
      <c r="F37" s="754">
        <v>1389</v>
      </c>
      <c r="G37" s="705">
        <v>1332</v>
      </c>
      <c r="H37" s="705">
        <v>1331</v>
      </c>
      <c r="I37" s="598">
        <v>1333</v>
      </c>
      <c r="J37" s="598">
        <v>1338</v>
      </c>
    </row>
    <row r="38" spans="1:10" ht="23.25" customHeight="1">
      <c r="A38" s="672" t="s">
        <v>121</v>
      </c>
      <c r="B38" s="754">
        <v>2598</v>
      </c>
      <c r="C38" s="754">
        <v>3214</v>
      </c>
      <c r="D38" s="754">
        <v>3863</v>
      </c>
      <c r="E38" s="754">
        <v>4123</v>
      </c>
      <c r="F38" s="754">
        <v>4323</v>
      </c>
      <c r="G38" s="705">
        <v>4520</v>
      </c>
      <c r="H38" s="705">
        <v>4628</v>
      </c>
      <c r="I38" s="598">
        <v>4727</v>
      </c>
      <c r="J38" s="598">
        <v>4849</v>
      </c>
    </row>
    <row r="39" spans="1:10" ht="23.25" customHeight="1">
      <c r="A39" s="672" t="s">
        <v>122</v>
      </c>
      <c r="B39" s="754">
        <v>3277</v>
      </c>
      <c r="C39" s="754">
        <v>3601</v>
      </c>
      <c r="D39" s="754">
        <v>3839</v>
      </c>
      <c r="E39" s="754">
        <v>3868</v>
      </c>
      <c r="F39" s="754">
        <v>3844</v>
      </c>
      <c r="G39" s="705">
        <v>3649</v>
      </c>
      <c r="H39" s="705">
        <v>3644</v>
      </c>
      <c r="I39" s="598">
        <v>3646</v>
      </c>
      <c r="J39" s="598">
        <v>3615</v>
      </c>
    </row>
    <row r="40" spans="1:10" ht="23.25" customHeight="1">
      <c r="A40" s="672" t="s">
        <v>123</v>
      </c>
      <c r="B40" s="754">
        <v>1305</v>
      </c>
      <c r="C40" s="754">
        <v>1393</v>
      </c>
      <c r="D40" s="754">
        <v>1680</v>
      </c>
      <c r="E40" s="754">
        <v>1832</v>
      </c>
      <c r="F40" s="754">
        <v>2182</v>
      </c>
      <c r="G40" s="705">
        <v>2294</v>
      </c>
      <c r="H40" s="705">
        <v>2339</v>
      </c>
      <c r="I40" s="598">
        <v>2399</v>
      </c>
      <c r="J40" s="598">
        <v>2426</v>
      </c>
    </row>
    <row r="41" spans="1:10" ht="9.75" customHeight="1">
      <c r="A41" s="672"/>
      <c r="B41" s="754"/>
      <c r="C41" s="754"/>
      <c r="D41" s="754"/>
      <c r="E41" s="754"/>
      <c r="F41" s="754"/>
      <c r="G41" s="705"/>
      <c r="H41" s="705"/>
      <c r="I41" s="598"/>
      <c r="J41" s="598"/>
    </row>
    <row r="42" spans="1:10" ht="23.25" customHeight="1">
      <c r="A42" s="672" t="s">
        <v>124</v>
      </c>
      <c r="B42" s="754">
        <v>1374</v>
      </c>
      <c r="C42" s="754">
        <v>1432</v>
      </c>
      <c r="D42" s="754">
        <v>1524</v>
      </c>
      <c r="E42" s="754">
        <v>1528</v>
      </c>
      <c r="F42" s="754">
        <v>1516</v>
      </c>
      <c r="G42" s="705">
        <v>1341</v>
      </c>
      <c r="H42" s="705">
        <v>1329</v>
      </c>
      <c r="I42" s="598">
        <v>1329</v>
      </c>
      <c r="J42" s="598">
        <v>1265</v>
      </c>
    </row>
    <row r="43" spans="1:10" ht="23.25" customHeight="1">
      <c r="A43" s="672" t="s">
        <v>316</v>
      </c>
      <c r="B43" s="754">
        <v>64</v>
      </c>
      <c r="C43" s="754">
        <v>84</v>
      </c>
      <c r="D43" s="754">
        <v>103</v>
      </c>
      <c r="E43" s="754">
        <v>119</v>
      </c>
      <c r="F43" s="754">
        <v>131</v>
      </c>
      <c r="G43" s="705">
        <v>121</v>
      </c>
      <c r="H43" s="705">
        <v>123</v>
      </c>
      <c r="I43" s="598">
        <v>122</v>
      </c>
      <c r="J43" s="598">
        <v>122</v>
      </c>
    </row>
    <row r="44" spans="1:10" ht="23.25" customHeight="1">
      <c r="A44" s="672" t="s">
        <v>317</v>
      </c>
      <c r="B44" s="754">
        <v>76</v>
      </c>
      <c r="C44" s="754">
        <v>110</v>
      </c>
      <c r="D44" s="754">
        <v>133</v>
      </c>
      <c r="E44" s="754">
        <v>137</v>
      </c>
      <c r="F44" s="754">
        <v>144</v>
      </c>
      <c r="G44" s="705">
        <v>121</v>
      </c>
      <c r="H44" s="705">
        <v>128</v>
      </c>
      <c r="I44" s="598">
        <v>125</v>
      </c>
      <c r="J44" s="598">
        <v>130</v>
      </c>
    </row>
    <row r="45" spans="1:10" ht="23.25" customHeight="1">
      <c r="A45" s="688" t="s">
        <v>318</v>
      </c>
      <c r="B45" s="769" t="s">
        <v>106</v>
      </c>
      <c r="C45" s="769" t="s">
        <v>106</v>
      </c>
      <c r="D45" s="769" t="s">
        <v>106</v>
      </c>
      <c r="E45" s="769" t="s">
        <v>106</v>
      </c>
      <c r="F45" s="769">
        <v>228</v>
      </c>
      <c r="G45" s="770">
        <v>509</v>
      </c>
      <c r="H45" s="770">
        <v>541</v>
      </c>
      <c r="I45" s="599">
        <v>560</v>
      </c>
      <c r="J45" s="599">
        <v>642</v>
      </c>
    </row>
    <row r="46" spans="1:10" ht="13.5">
      <c r="A46" s="594"/>
      <c r="B46" s="594"/>
      <c r="C46" s="594"/>
      <c r="D46" s="594"/>
      <c r="E46" s="594"/>
      <c r="F46" s="594"/>
      <c r="G46" s="594"/>
      <c r="H46" s="594"/>
      <c r="J46" s="771" t="s">
        <v>319</v>
      </c>
    </row>
    <row r="47" spans="1:14" s="707" customFormat="1" ht="12.75" customHeight="1">
      <c r="A47" s="600" t="s">
        <v>320</v>
      </c>
      <c r="B47" s="600"/>
      <c r="C47" s="600"/>
      <c r="D47" s="600"/>
      <c r="E47" s="600"/>
      <c r="F47" s="600"/>
      <c r="G47" s="600"/>
      <c r="H47" s="600"/>
      <c r="I47" s="600"/>
      <c r="J47" s="13"/>
      <c r="K47" s="13"/>
      <c r="N47" s="13"/>
    </row>
    <row r="48" spans="1:14" s="707" customFormat="1" ht="12.75" customHeight="1">
      <c r="A48" s="600"/>
      <c r="B48" s="600"/>
      <c r="C48" s="600"/>
      <c r="D48" s="600"/>
      <c r="E48" s="600"/>
      <c r="F48" s="600"/>
      <c r="G48" s="600"/>
      <c r="H48" s="600"/>
      <c r="I48" s="600"/>
      <c r="J48" s="13"/>
      <c r="K48" s="13"/>
      <c r="N48" s="13"/>
    </row>
    <row r="49" spans="1:9" s="707" customFormat="1" ht="12.75" customHeight="1">
      <c r="A49" s="600"/>
      <c r="B49" s="600"/>
      <c r="C49" s="600"/>
      <c r="D49" s="600"/>
      <c r="E49" s="600"/>
      <c r="F49" s="600"/>
      <c r="G49" s="600"/>
      <c r="H49" s="600"/>
      <c r="I49" s="600"/>
    </row>
    <row r="50" spans="10:14" ht="13.5" customHeight="1">
      <c r="J50" s="707"/>
      <c r="K50" s="707"/>
      <c r="N50" s="707"/>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
    </sheetView>
  </sheetViews>
  <sheetFormatPr defaultColWidth="9.00390625" defaultRowHeight="13.5"/>
  <cols>
    <col min="1" max="1" width="22.625" style="13" customWidth="1"/>
    <col min="2" max="9" width="9.125" style="13" customWidth="1"/>
    <col min="10" max="10" width="10.625" style="13" customWidth="1"/>
    <col min="11" max="16384" width="9.00390625" style="13" customWidth="1"/>
  </cols>
  <sheetData>
    <row r="1" ht="13.5">
      <c r="J1" s="12"/>
    </row>
    <row r="2" spans="1:10" ht="13.5">
      <c r="A2" s="585" t="s">
        <v>321</v>
      </c>
      <c r="B2" s="585"/>
      <c r="C2" s="585"/>
      <c r="D2" s="585"/>
      <c r="E2" s="585"/>
      <c r="F2" s="585"/>
      <c r="G2" s="585"/>
      <c r="H2" s="585"/>
      <c r="I2" s="585"/>
      <c r="J2" s="703"/>
    </row>
    <row r="3" spans="1:9" ht="13.5">
      <c r="A3" s="606"/>
      <c r="B3" s="606"/>
      <c r="C3" s="606"/>
      <c r="D3" s="606"/>
      <c r="E3" s="606"/>
      <c r="F3" s="606"/>
      <c r="G3" s="606"/>
      <c r="H3" s="606" t="s">
        <v>322</v>
      </c>
      <c r="I3" s="12"/>
    </row>
    <row r="4" spans="1:9" ht="13.5">
      <c r="A4" s="772"/>
      <c r="B4" s="773" t="s">
        <v>253</v>
      </c>
      <c r="C4" s="773">
        <v>62</v>
      </c>
      <c r="D4" s="774" t="s">
        <v>0</v>
      </c>
      <c r="E4" s="749">
        <v>5</v>
      </c>
      <c r="F4" s="774">
        <v>8</v>
      </c>
      <c r="G4" s="774">
        <v>11</v>
      </c>
      <c r="H4" s="774">
        <v>14</v>
      </c>
      <c r="I4" s="663"/>
    </row>
    <row r="5" spans="1:9" ht="13.5">
      <c r="A5" s="613"/>
      <c r="B5" s="615">
        <v>-1984</v>
      </c>
      <c r="C5" s="616" t="s">
        <v>1</v>
      </c>
      <c r="D5" s="747" t="s">
        <v>2</v>
      </c>
      <c r="E5" s="767" t="s">
        <v>3</v>
      </c>
      <c r="F5" s="747" t="s">
        <v>4</v>
      </c>
      <c r="G5" s="747" t="s">
        <v>5</v>
      </c>
      <c r="H5" s="775">
        <v>-2002</v>
      </c>
      <c r="I5" s="776"/>
    </row>
    <row r="6" spans="1:9" ht="13.5">
      <c r="A6" s="621" t="s">
        <v>125</v>
      </c>
      <c r="B6" s="777">
        <v>78332</v>
      </c>
      <c r="C6" s="777">
        <v>79134</v>
      </c>
      <c r="D6" s="777">
        <v>80852</v>
      </c>
      <c r="E6" s="777">
        <v>84128</v>
      </c>
      <c r="F6" s="777">
        <v>87909</v>
      </c>
      <c r="G6" s="778">
        <v>91500</v>
      </c>
      <c r="H6" s="779">
        <v>94819</v>
      </c>
      <c r="I6" s="12"/>
    </row>
    <row r="7" spans="1:9" ht="6.75" customHeight="1">
      <c r="A7" s="621"/>
      <c r="B7" s="777"/>
      <c r="C7" s="777"/>
      <c r="D7" s="777"/>
      <c r="E7" s="777"/>
      <c r="F7" s="777"/>
      <c r="G7" s="778"/>
      <c r="H7" s="779"/>
      <c r="I7" s="12"/>
    </row>
    <row r="8" spans="1:9" ht="13.5">
      <c r="A8" s="621" t="s">
        <v>98</v>
      </c>
      <c r="B8" s="777">
        <v>52975</v>
      </c>
      <c r="C8" s="777">
        <v>53078</v>
      </c>
      <c r="D8" s="777">
        <v>54019</v>
      </c>
      <c r="E8" s="777">
        <v>55940</v>
      </c>
      <c r="F8" s="777">
        <v>58110</v>
      </c>
      <c r="G8" s="778">
        <v>60211</v>
      </c>
      <c r="H8" s="779">
        <v>61917</v>
      </c>
      <c r="I8" s="12"/>
    </row>
    <row r="9" spans="1:9" ht="13.5">
      <c r="A9" s="621" t="s">
        <v>99</v>
      </c>
      <c r="B9" s="777">
        <v>5681</v>
      </c>
      <c r="C9" s="777">
        <v>5552</v>
      </c>
      <c r="D9" s="777">
        <v>5953</v>
      </c>
      <c r="E9" s="777">
        <v>6658</v>
      </c>
      <c r="F9" s="777">
        <v>6359</v>
      </c>
      <c r="G9" s="778">
        <v>6635</v>
      </c>
      <c r="H9" s="779">
        <v>7106</v>
      </c>
      <c r="I9" s="12"/>
    </row>
    <row r="10" spans="1:9" ht="13.5">
      <c r="A10" s="621" t="s">
        <v>100</v>
      </c>
      <c r="B10" s="777">
        <v>13386</v>
      </c>
      <c r="C10" s="777">
        <v>13831</v>
      </c>
      <c r="D10" s="777">
        <v>15033</v>
      </c>
      <c r="E10" s="777">
        <v>16660</v>
      </c>
      <c r="F10" s="777">
        <v>17453</v>
      </c>
      <c r="G10" s="778">
        <v>18761</v>
      </c>
      <c r="H10" s="779">
        <v>19728</v>
      </c>
      <c r="I10" s="12"/>
    </row>
    <row r="11" spans="1:9" ht="13.5">
      <c r="A11" s="621" t="s">
        <v>101</v>
      </c>
      <c r="B11" s="777">
        <v>7432</v>
      </c>
      <c r="C11" s="777">
        <v>7726</v>
      </c>
      <c r="D11" s="777">
        <v>8531</v>
      </c>
      <c r="E11" s="777">
        <v>9806</v>
      </c>
      <c r="F11" s="777">
        <v>10269</v>
      </c>
      <c r="G11" s="778">
        <v>11041</v>
      </c>
      <c r="H11" s="779">
        <v>11882</v>
      </c>
      <c r="I11" s="12"/>
    </row>
    <row r="12" spans="1:9" ht="13.5">
      <c r="A12" s="621" t="s">
        <v>102</v>
      </c>
      <c r="B12" s="777">
        <v>29164</v>
      </c>
      <c r="C12" s="777">
        <v>28233</v>
      </c>
      <c r="D12" s="777">
        <v>27747</v>
      </c>
      <c r="E12" s="777">
        <v>27370</v>
      </c>
      <c r="F12" s="777">
        <v>27095</v>
      </c>
      <c r="G12" s="778">
        <v>26788</v>
      </c>
      <c r="H12" s="779">
        <v>25862</v>
      </c>
      <c r="I12" s="12"/>
    </row>
    <row r="13" spans="1:9" ht="13.5">
      <c r="A13" s="621" t="s">
        <v>103</v>
      </c>
      <c r="B13" s="777">
        <v>1425</v>
      </c>
      <c r="C13" s="777">
        <v>1765</v>
      </c>
      <c r="D13" s="777">
        <v>2159</v>
      </c>
      <c r="E13" s="777">
        <v>2644</v>
      </c>
      <c r="F13" s="777">
        <v>3198</v>
      </c>
      <c r="G13" s="778">
        <v>3682</v>
      </c>
      <c r="H13" s="779">
        <v>4352</v>
      </c>
      <c r="I13" s="12"/>
    </row>
    <row r="14" spans="1:9" ht="13.5">
      <c r="A14" s="621" t="s">
        <v>104</v>
      </c>
      <c r="B14" s="777">
        <v>1591</v>
      </c>
      <c r="C14" s="777">
        <v>1604</v>
      </c>
      <c r="D14" s="777">
        <v>1797</v>
      </c>
      <c r="E14" s="777">
        <v>2016</v>
      </c>
      <c r="F14" s="777">
        <v>2231</v>
      </c>
      <c r="G14" s="778">
        <v>2454</v>
      </c>
      <c r="H14" s="779">
        <v>2590</v>
      </c>
      <c r="I14" s="12"/>
    </row>
    <row r="15" spans="1:9" ht="13.5">
      <c r="A15" s="621" t="s">
        <v>105</v>
      </c>
      <c r="B15" s="777">
        <v>926</v>
      </c>
      <c r="C15" s="777">
        <v>1028</v>
      </c>
      <c r="D15" s="777">
        <v>1288</v>
      </c>
      <c r="E15" s="777">
        <v>1709</v>
      </c>
      <c r="F15" s="777">
        <v>1727</v>
      </c>
      <c r="G15" s="778">
        <v>1900</v>
      </c>
      <c r="H15" s="779">
        <v>2109</v>
      </c>
      <c r="I15" s="12"/>
    </row>
    <row r="16" spans="1:9" ht="13.5">
      <c r="A16" s="621" t="s">
        <v>323</v>
      </c>
      <c r="B16" s="723" t="s">
        <v>126</v>
      </c>
      <c r="C16" s="723" t="s">
        <v>126</v>
      </c>
      <c r="D16" s="723" t="s">
        <v>126</v>
      </c>
      <c r="E16" s="723" t="s">
        <v>126</v>
      </c>
      <c r="F16" s="780">
        <v>662</v>
      </c>
      <c r="G16" s="778">
        <v>1573</v>
      </c>
      <c r="H16" s="779">
        <v>2317</v>
      </c>
      <c r="I16" s="12"/>
    </row>
    <row r="17" spans="1:9" ht="13.5">
      <c r="A17" s="621" t="s">
        <v>324</v>
      </c>
      <c r="B17" s="723" t="s">
        <v>126</v>
      </c>
      <c r="C17" s="723" t="s">
        <v>126</v>
      </c>
      <c r="D17" s="723" t="s">
        <v>126</v>
      </c>
      <c r="E17" s="723" t="s">
        <v>126</v>
      </c>
      <c r="F17" s="780">
        <v>880</v>
      </c>
      <c r="G17" s="778">
        <v>2672</v>
      </c>
      <c r="H17" s="779">
        <v>4084</v>
      </c>
      <c r="I17" s="12"/>
    </row>
    <row r="18" spans="1:9" ht="13.5">
      <c r="A18" s="621" t="s">
        <v>311</v>
      </c>
      <c r="B18" s="723" t="s">
        <v>126</v>
      </c>
      <c r="C18" s="723" t="s">
        <v>126</v>
      </c>
      <c r="D18" s="723" t="s">
        <v>126</v>
      </c>
      <c r="E18" s="723" t="s">
        <v>126</v>
      </c>
      <c r="F18" s="780">
        <v>1089</v>
      </c>
      <c r="G18" s="778">
        <v>2492</v>
      </c>
      <c r="H18" s="779">
        <v>3192</v>
      </c>
      <c r="I18" s="12"/>
    </row>
    <row r="19" spans="1:9" ht="6.75" customHeight="1">
      <c r="A19" s="621"/>
      <c r="B19" s="723"/>
      <c r="C19" s="723"/>
      <c r="D19" s="723"/>
      <c r="E19" s="723"/>
      <c r="F19" s="777"/>
      <c r="G19" s="778"/>
      <c r="H19" s="779"/>
      <c r="I19" s="12"/>
    </row>
    <row r="20" spans="1:9" ht="13.5">
      <c r="A20" s="621" t="s">
        <v>107</v>
      </c>
      <c r="B20" s="777">
        <v>16133</v>
      </c>
      <c r="C20" s="777">
        <v>15851</v>
      </c>
      <c r="D20" s="777">
        <v>15778</v>
      </c>
      <c r="E20" s="777">
        <v>16163</v>
      </c>
      <c r="F20" s="777">
        <v>16365</v>
      </c>
      <c r="G20" s="778">
        <v>16576</v>
      </c>
      <c r="H20" s="779">
        <v>16555</v>
      </c>
      <c r="I20" s="12"/>
    </row>
    <row r="21" spans="1:9" ht="13.5">
      <c r="A21" s="621" t="s">
        <v>108</v>
      </c>
      <c r="B21" s="777">
        <v>8002</v>
      </c>
      <c r="C21" s="777">
        <v>8482</v>
      </c>
      <c r="D21" s="777">
        <v>9200</v>
      </c>
      <c r="E21" s="777">
        <v>10235</v>
      </c>
      <c r="F21" s="777">
        <v>11119</v>
      </c>
      <c r="G21" s="778">
        <v>12016</v>
      </c>
      <c r="H21" s="779">
        <v>12695</v>
      </c>
      <c r="I21" s="12"/>
    </row>
    <row r="22" spans="1:9" ht="13.5">
      <c r="A22" s="621" t="s">
        <v>109</v>
      </c>
      <c r="B22" s="777">
        <v>322</v>
      </c>
      <c r="C22" s="777">
        <v>378</v>
      </c>
      <c r="D22" s="777">
        <v>564</v>
      </c>
      <c r="E22" s="777">
        <v>758</v>
      </c>
      <c r="F22" s="777">
        <v>955</v>
      </c>
      <c r="G22" s="778">
        <v>1196</v>
      </c>
      <c r="H22" s="779">
        <v>1480</v>
      </c>
      <c r="I22" s="12"/>
    </row>
    <row r="23" spans="1:9" ht="13.5">
      <c r="A23" s="621" t="s">
        <v>312</v>
      </c>
      <c r="B23" s="777">
        <v>132</v>
      </c>
      <c r="C23" s="777">
        <v>154</v>
      </c>
      <c r="D23" s="777">
        <v>247</v>
      </c>
      <c r="E23" s="777">
        <v>364</v>
      </c>
      <c r="F23" s="777">
        <v>377</v>
      </c>
      <c r="G23" s="778">
        <v>460</v>
      </c>
      <c r="H23" s="779">
        <v>604</v>
      </c>
      <c r="I23" s="12"/>
    </row>
    <row r="24" spans="1:9" ht="13.5">
      <c r="A24" s="621" t="s">
        <v>110</v>
      </c>
      <c r="B24" s="777">
        <v>533</v>
      </c>
      <c r="C24" s="777">
        <v>558</v>
      </c>
      <c r="D24" s="777">
        <v>617</v>
      </c>
      <c r="E24" s="777">
        <v>715</v>
      </c>
      <c r="F24" s="777">
        <v>864</v>
      </c>
      <c r="G24" s="778">
        <v>1043</v>
      </c>
      <c r="H24" s="779">
        <v>1212</v>
      </c>
      <c r="I24" s="12"/>
    </row>
    <row r="25" spans="1:9" ht="13.5">
      <c r="A25" s="621" t="s">
        <v>325</v>
      </c>
      <c r="B25" s="777">
        <v>63</v>
      </c>
      <c r="C25" s="777">
        <v>68</v>
      </c>
      <c r="D25" s="777">
        <v>68</v>
      </c>
      <c r="E25" s="777">
        <v>83</v>
      </c>
      <c r="F25" s="777">
        <v>73</v>
      </c>
      <c r="G25" s="778">
        <v>66</v>
      </c>
      <c r="H25" s="779">
        <v>76</v>
      </c>
      <c r="I25" s="12"/>
    </row>
    <row r="26" spans="1:9" ht="13.5">
      <c r="A26" s="621" t="s">
        <v>314</v>
      </c>
      <c r="B26" s="777">
        <v>43</v>
      </c>
      <c r="C26" s="777">
        <v>38</v>
      </c>
      <c r="D26" s="777">
        <v>55</v>
      </c>
      <c r="E26" s="777">
        <v>80</v>
      </c>
      <c r="F26" s="777">
        <v>80</v>
      </c>
      <c r="G26" s="778">
        <v>95</v>
      </c>
      <c r="H26" s="779">
        <v>127</v>
      </c>
      <c r="I26" s="12"/>
    </row>
    <row r="27" spans="1:9" ht="13.5">
      <c r="A27" s="621" t="s">
        <v>315</v>
      </c>
      <c r="B27" s="777">
        <v>248</v>
      </c>
      <c r="C27" s="777">
        <v>302</v>
      </c>
      <c r="D27" s="777">
        <v>291</v>
      </c>
      <c r="E27" s="777">
        <v>311</v>
      </c>
      <c r="F27" s="777">
        <v>275</v>
      </c>
      <c r="G27" s="778">
        <v>270</v>
      </c>
      <c r="H27" s="779">
        <v>239</v>
      </c>
      <c r="I27" s="12"/>
    </row>
    <row r="28" spans="1:9" ht="13.5">
      <c r="A28" s="621" t="s">
        <v>111</v>
      </c>
      <c r="B28" s="777">
        <v>6384</v>
      </c>
      <c r="C28" s="777">
        <v>6054</v>
      </c>
      <c r="D28" s="777">
        <v>5388</v>
      </c>
      <c r="E28" s="777">
        <v>4869</v>
      </c>
      <c r="F28" s="777">
        <v>4225</v>
      </c>
      <c r="G28" s="778">
        <v>4096</v>
      </c>
      <c r="H28" s="779">
        <v>3878</v>
      </c>
      <c r="I28" s="12"/>
    </row>
    <row r="29" spans="1:9" ht="13.5">
      <c r="A29" s="621" t="s">
        <v>112</v>
      </c>
      <c r="B29" s="777">
        <v>660</v>
      </c>
      <c r="C29" s="777">
        <v>567</v>
      </c>
      <c r="D29" s="777">
        <v>604</v>
      </c>
      <c r="E29" s="777">
        <v>640</v>
      </c>
      <c r="F29" s="777">
        <v>929</v>
      </c>
      <c r="G29" s="778">
        <v>849</v>
      </c>
      <c r="H29" s="779">
        <v>770</v>
      </c>
      <c r="I29" s="12"/>
    </row>
    <row r="30" spans="1:9" ht="13.5">
      <c r="A30" s="621" t="s">
        <v>113</v>
      </c>
      <c r="B30" s="777">
        <v>1843</v>
      </c>
      <c r="C30" s="777">
        <v>1828</v>
      </c>
      <c r="D30" s="777">
        <v>2057</v>
      </c>
      <c r="E30" s="777">
        <v>2316</v>
      </c>
      <c r="F30" s="777">
        <v>2740</v>
      </c>
      <c r="G30" s="778">
        <v>2662</v>
      </c>
      <c r="H30" s="779">
        <v>2593</v>
      </c>
      <c r="I30" s="12"/>
    </row>
    <row r="31" spans="1:9" ht="13.5">
      <c r="A31" s="621" t="s">
        <v>114</v>
      </c>
      <c r="B31" s="777">
        <v>6131</v>
      </c>
      <c r="C31" s="777">
        <v>6358</v>
      </c>
      <c r="D31" s="777">
        <v>6748</v>
      </c>
      <c r="E31" s="777">
        <v>7403</v>
      </c>
      <c r="F31" s="777">
        <v>7940</v>
      </c>
      <c r="G31" s="778">
        <v>8259</v>
      </c>
      <c r="H31" s="779">
        <v>8529</v>
      </c>
      <c r="I31" s="12"/>
    </row>
    <row r="32" spans="1:9" ht="13.5">
      <c r="A32" s="621" t="s">
        <v>115</v>
      </c>
      <c r="B32" s="777">
        <v>5321</v>
      </c>
      <c r="C32" s="777">
        <v>5276</v>
      </c>
      <c r="D32" s="777">
        <v>5314</v>
      </c>
      <c r="E32" s="777">
        <v>5477</v>
      </c>
      <c r="F32" s="777">
        <v>5593</v>
      </c>
      <c r="G32" s="778">
        <v>5694</v>
      </c>
      <c r="H32" s="779">
        <v>5861</v>
      </c>
      <c r="I32" s="12"/>
    </row>
    <row r="33" spans="1:9" ht="13.5">
      <c r="A33" s="621" t="s">
        <v>116</v>
      </c>
      <c r="B33" s="777">
        <v>1062</v>
      </c>
      <c r="C33" s="777">
        <v>994</v>
      </c>
      <c r="D33" s="777">
        <v>1039</v>
      </c>
      <c r="E33" s="777">
        <v>1126</v>
      </c>
      <c r="F33" s="777">
        <v>1103</v>
      </c>
      <c r="G33" s="778">
        <v>1154</v>
      </c>
      <c r="H33" s="779">
        <v>1135</v>
      </c>
      <c r="I33" s="12"/>
    </row>
    <row r="34" spans="1:9" ht="13.5">
      <c r="A34" s="621" t="s">
        <v>117</v>
      </c>
      <c r="B34" s="777">
        <v>10250</v>
      </c>
      <c r="C34" s="777">
        <v>10238</v>
      </c>
      <c r="D34" s="777">
        <v>10420</v>
      </c>
      <c r="E34" s="777">
        <v>11171</v>
      </c>
      <c r="F34" s="777">
        <v>11325</v>
      </c>
      <c r="G34" s="778">
        <v>11953</v>
      </c>
      <c r="H34" s="779">
        <v>12232</v>
      </c>
      <c r="I34" s="12"/>
    </row>
    <row r="35" spans="1:9" ht="13.5">
      <c r="A35" s="621" t="s">
        <v>118</v>
      </c>
      <c r="B35" s="777">
        <v>3981</v>
      </c>
      <c r="C35" s="777">
        <v>3839</v>
      </c>
      <c r="D35" s="777">
        <v>3753</v>
      </c>
      <c r="E35" s="777">
        <v>3929</v>
      </c>
      <c r="F35" s="777">
        <v>3821</v>
      </c>
      <c r="G35" s="778">
        <v>3920</v>
      </c>
      <c r="H35" s="779">
        <v>4020</v>
      </c>
      <c r="I35" s="12"/>
    </row>
    <row r="36" spans="1:9" ht="13.5">
      <c r="A36" s="621" t="s">
        <v>119</v>
      </c>
      <c r="B36" s="777">
        <v>1492</v>
      </c>
      <c r="C36" s="777">
        <v>1297</v>
      </c>
      <c r="D36" s="777">
        <v>1143</v>
      </c>
      <c r="E36" s="777">
        <v>1004</v>
      </c>
      <c r="F36" s="777">
        <v>768</v>
      </c>
      <c r="G36" s="778">
        <v>668</v>
      </c>
      <c r="H36" s="779">
        <v>629</v>
      </c>
      <c r="I36" s="12"/>
    </row>
    <row r="37" spans="1:9" ht="13.5">
      <c r="A37" s="621" t="s">
        <v>120</v>
      </c>
      <c r="B37" s="777">
        <v>2706</v>
      </c>
      <c r="C37" s="777">
        <v>2706</v>
      </c>
      <c r="D37" s="777">
        <v>2830</v>
      </c>
      <c r="E37" s="777">
        <v>3147</v>
      </c>
      <c r="F37" s="777">
        <v>3273</v>
      </c>
      <c r="G37" s="778">
        <v>3599</v>
      </c>
      <c r="H37" s="779">
        <v>3775</v>
      </c>
      <c r="I37" s="12"/>
    </row>
    <row r="38" spans="1:9" ht="13.5">
      <c r="A38" s="621" t="s">
        <v>121</v>
      </c>
      <c r="B38" s="777">
        <v>3371</v>
      </c>
      <c r="C38" s="777">
        <v>3949</v>
      </c>
      <c r="D38" s="777">
        <v>7118</v>
      </c>
      <c r="E38" s="777">
        <v>8750</v>
      </c>
      <c r="F38" s="777">
        <v>9602</v>
      </c>
      <c r="G38" s="778">
        <v>10912</v>
      </c>
      <c r="H38" s="779">
        <v>12305</v>
      </c>
      <c r="I38" s="12"/>
    </row>
    <row r="39" spans="1:9" ht="13.5">
      <c r="A39" s="621" t="s">
        <v>122</v>
      </c>
      <c r="B39" s="777">
        <v>6790</v>
      </c>
      <c r="C39" s="777">
        <v>6342</v>
      </c>
      <c r="D39" s="777">
        <v>7823</v>
      </c>
      <c r="E39" s="777">
        <v>7551</v>
      </c>
      <c r="F39" s="777">
        <v>6733</v>
      </c>
      <c r="G39" s="778">
        <v>6629</v>
      </c>
      <c r="H39" s="779">
        <v>6100</v>
      </c>
      <c r="I39" s="12"/>
    </row>
    <row r="40" spans="1:9" ht="13.5">
      <c r="A40" s="621" t="s">
        <v>123</v>
      </c>
      <c r="B40" s="777">
        <v>1037</v>
      </c>
      <c r="C40" s="777">
        <v>1174</v>
      </c>
      <c r="D40" s="777">
        <v>1341</v>
      </c>
      <c r="E40" s="777">
        <v>1563</v>
      </c>
      <c r="F40" s="777">
        <v>1816</v>
      </c>
      <c r="G40" s="778">
        <v>2081</v>
      </c>
      <c r="H40" s="779">
        <v>2205</v>
      </c>
      <c r="I40" s="12"/>
    </row>
    <row r="41" spans="1:9" ht="6.75" customHeight="1">
      <c r="A41" s="621"/>
      <c r="B41" s="777"/>
      <c r="C41" s="777"/>
      <c r="D41" s="777"/>
      <c r="E41" s="777"/>
      <c r="F41" s="777"/>
      <c r="G41" s="778"/>
      <c r="H41" s="779"/>
      <c r="I41" s="12"/>
    </row>
    <row r="42" spans="1:9" ht="13.5">
      <c r="A42" s="621" t="s">
        <v>124</v>
      </c>
      <c r="B42" s="777">
        <v>1436</v>
      </c>
      <c r="C42" s="777">
        <v>1427</v>
      </c>
      <c r="D42" s="777">
        <v>1364</v>
      </c>
      <c r="E42" s="777">
        <v>1479</v>
      </c>
      <c r="F42" s="777">
        <v>1477</v>
      </c>
      <c r="G42" s="778">
        <v>1678</v>
      </c>
      <c r="H42" s="779">
        <v>1644</v>
      </c>
      <c r="I42" s="12"/>
    </row>
    <row r="43" spans="1:9" ht="13.5">
      <c r="A43" s="621" t="s">
        <v>316</v>
      </c>
      <c r="B43" s="777">
        <v>26</v>
      </c>
      <c r="C43" s="777">
        <v>26</v>
      </c>
      <c r="D43" s="777">
        <v>32</v>
      </c>
      <c r="E43" s="777">
        <v>41</v>
      </c>
      <c r="F43" s="777">
        <v>57</v>
      </c>
      <c r="G43" s="778">
        <v>65</v>
      </c>
      <c r="H43" s="779">
        <v>76</v>
      </c>
      <c r="I43" s="12"/>
    </row>
    <row r="44" spans="1:9" ht="13.5">
      <c r="A44" s="621" t="s">
        <v>317</v>
      </c>
      <c r="B44" s="777">
        <v>44</v>
      </c>
      <c r="C44" s="777">
        <v>49</v>
      </c>
      <c r="D44" s="777">
        <v>48</v>
      </c>
      <c r="E44" s="777">
        <v>82</v>
      </c>
      <c r="F44" s="777">
        <v>95</v>
      </c>
      <c r="G44" s="778">
        <v>118</v>
      </c>
      <c r="H44" s="779">
        <v>136</v>
      </c>
      <c r="I44" s="12"/>
    </row>
    <row r="45" spans="1:9" ht="13.5">
      <c r="A45" s="621" t="s">
        <v>318</v>
      </c>
      <c r="B45" s="723" t="s">
        <v>126</v>
      </c>
      <c r="C45" s="723" t="s">
        <v>126</v>
      </c>
      <c r="D45" s="723" t="s">
        <v>126</v>
      </c>
      <c r="E45" s="723" t="s">
        <v>126</v>
      </c>
      <c r="F45" s="780">
        <v>52</v>
      </c>
      <c r="G45" s="777">
        <v>90</v>
      </c>
      <c r="H45" s="779">
        <v>116</v>
      </c>
      <c r="I45" s="12"/>
    </row>
    <row r="46" spans="1:9" ht="6.75" customHeight="1">
      <c r="A46" s="621"/>
      <c r="B46" s="723"/>
      <c r="C46" s="723"/>
      <c r="D46" s="723"/>
      <c r="E46" s="723"/>
      <c r="F46" s="723"/>
      <c r="G46" s="581"/>
      <c r="H46" s="779"/>
      <c r="I46" s="12"/>
    </row>
    <row r="47" spans="1:11" ht="13.5" customHeight="1">
      <c r="A47" s="621" t="s">
        <v>127</v>
      </c>
      <c r="B47" s="777">
        <v>43926</v>
      </c>
      <c r="C47" s="777">
        <v>48300</v>
      </c>
      <c r="D47" s="777">
        <v>52216</v>
      </c>
      <c r="E47" s="777">
        <v>55906</v>
      </c>
      <c r="F47" s="777">
        <v>59357</v>
      </c>
      <c r="G47" s="777">
        <v>62484</v>
      </c>
      <c r="H47" s="781">
        <v>65073</v>
      </c>
      <c r="I47" s="698"/>
      <c r="K47" s="707"/>
    </row>
    <row r="48" spans="1:11" ht="6.75" customHeight="1">
      <c r="A48" s="621"/>
      <c r="B48" s="777"/>
      <c r="C48" s="777"/>
      <c r="D48" s="777"/>
      <c r="E48" s="777"/>
      <c r="F48" s="777"/>
      <c r="G48" s="778"/>
      <c r="H48" s="779"/>
      <c r="I48" s="12"/>
      <c r="K48" s="707"/>
    </row>
    <row r="49" spans="1:9" ht="13.5" customHeight="1">
      <c r="A49" s="621" t="s">
        <v>124</v>
      </c>
      <c r="B49" s="777">
        <v>43508</v>
      </c>
      <c r="C49" s="777">
        <v>47785</v>
      </c>
      <c r="D49" s="777">
        <v>51584</v>
      </c>
      <c r="E49" s="777">
        <v>55143</v>
      </c>
      <c r="F49" s="777">
        <v>58447</v>
      </c>
      <c r="G49" s="778">
        <v>61439</v>
      </c>
      <c r="H49" s="779">
        <v>63923</v>
      </c>
      <c r="I49" s="12"/>
    </row>
    <row r="50" spans="1:9" ht="13.5" customHeight="1">
      <c r="A50" s="621" t="s">
        <v>316</v>
      </c>
      <c r="B50" s="777">
        <v>4103</v>
      </c>
      <c r="C50" s="777">
        <v>5634</v>
      </c>
      <c r="D50" s="777">
        <v>8616</v>
      </c>
      <c r="E50" s="777">
        <v>11084</v>
      </c>
      <c r="F50" s="777">
        <v>13767</v>
      </c>
      <c r="G50" s="778">
        <v>13645</v>
      </c>
      <c r="H50" s="779">
        <v>16670</v>
      </c>
      <c r="I50" s="12"/>
    </row>
    <row r="51" spans="1:9" ht="13.5" customHeight="1">
      <c r="A51" s="621" t="s">
        <v>317</v>
      </c>
      <c r="B51" s="777">
        <v>5175</v>
      </c>
      <c r="C51" s="777">
        <v>7712</v>
      </c>
      <c r="D51" s="777">
        <v>14139</v>
      </c>
      <c r="E51" s="777">
        <v>19136</v>
      </c>
      <c r="F51" s="777">
        <v>24411</v>
      </c>
      <c r="G51" s="778">
        <v>23989</v>
      </c>
      <c r="H51" s="779">
        <v>29438</v>
      </c>
      <c r="I51" s="12"/>
    </row>
    <row r="52" spans="1:9" ht="13.5">
      <c r="A52" s="658" t="s">
        <v>326</v>
      </c>
      <c r="B52" s="782" t="s">
        <v>126</v>
      </c>
      <c r="C52" s="782" t="s">
        <v>126</v>
      </c>
      <c r="D52" s="782" t="s">
        <v>126</v>
      </c>
      <c r="E52" s="782" t="s">
        <v>126</v>
      </c>
      <c r="F52" s="783">
        <v>9878</v>
      </c>
      <c r="G52" s="784">
        <v>8003</v>
      </c>
      <c r="H52" s="785">
        <v>11162</v>
      </c>
      <c r="I52" s="12"/>
    </row>
    <row r="53" spans="1:8" ht="13.5">
      <c r="A53" s="594"/>
      <c r="H53" s="786" t="s">
        <v>25</v>
      </c>
    </row>
    <row r="54" spans="1:9" ht="13.5">
      <c r="A54" s="600" t="s">
        <v>327</v>
      </c>
      <c r="B54" s="600"/>
      <c r="C54" s="600"/>
      <c r="D54" s="600"/>
      <c r="E54" s="600"/>
      <c r="F54" s="600"/>
      <c r="G54" s="600"/>
      <c r="H54" s="600"/>
      <c r="I54" s="600"/>
    </row>
    <row r="55" spans="1:9" ht="13.5">
      <c r="A55" s="600"/>
      <c r="B55" s="600"/>
      <c r="C55" s="600"/>
      <c r="D55" s="600"/>
      <c r="E55" s="600"/>
      <c r="F55" s="600"/>
      <c r="G55" s="600"/>
      <c r="H55" s="600"/>
      <c r="I55" s="600"/>
    </row>
    <row r="56" spans="6:9" ht="13.5">
      <c r="F56" s="600"/>
      <c r="G56" s="600"/>
      <c r="H56" s="600"/>
      <c r="I56" s="600"/>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2:O136"/>
  <sheetViews>
    <sheetView zoomScale="75" zoomScaleNormal="75" zoomScalePageLayoutView="0" workbookViewId="0" topLeftCell="A1">
      <selection activeCell="A1" sqref="A1"/>
    </sheetView>
  </sheetViews>
  <sheetFormatPr defaultColWidth="9.00390625" defaultRowHeight="20.25" customHeight="1"/>
  <cols>
    <col min="1" max="1" width="2.625" style="787" customWidth="1"/>
    <col min="2" max="2" width="14.125" style="788" customWidth="1"/>
    <col min="3" max="3" width="1.4921875" style="788" customWidth="1"/>
    <col min="4" max="13" width="10.625" style="13" customWidth="1"/>
    <col min="14" max="14" width="11.25390625" style="13" customWidth="1"/>
    <col min="15" max="16384" width="9.00390625" style="13" customWidth="1"/>
  </cols>
  <sheetData>
    <row r="1" ht="13.5" customHeight="1"/>
    <row r="2" spans="2:14" ht="19.5" customHeight="1">
      <c r="B2" s="741" t="s">
        <v>328</v>
      </c>
      <c r="C2" s="602"/>
      <c r="D2" s="585"/>
      <c r="E2" s="585"/>
      <c r="F2" s="585"/>
      <c r="G2" s="585"/>
      <c r="H2" s="585"/>
      <c r="I2" s="585"/>
      <c r="J2" s="585"/>
      <c r="K2" s="585"/>
      <c r="L2" s="585"/>
      <c r="M2" s="585"/>
      <c r="N2" s="585"/>
    </row>
    <row r="3" spans="1:14" ht="15.75" customHeight="1">
      <c r="A3" s="789" t="s">
        <v>128</v>
      </c>
      <c r="B3" s="790"/>
      <c r="C3" s="790"/>
      <c r="D3" s="586"/>
      <c r="E3" s="586"/>
      <c r="F3" s="586"/>
      <c r="G3" s="586"/>
      <c r="H3" s="586"/>
      <c r="I3" s="586"/>
      <c r="J3" s="586"/>
      <c r="K3" s="586"/>
      <c r="L3" s="586"/>
      <c r="M3" s="586"/>
      <c r="N3" s="577" t="s">
        <v>329</v>
      </c>
    </row>
    <row r="4" spans="1:14" s="727" customFormat="1" ht="24" customHeight="1">
      <c r="A4" s="791"/>
      <c r="B4" s="792"/>
      <c r="C4" s="793"/>
      <c r="D4" s="794" t="s">
        <v>129</v>
      </c>
      <c r="E4" s="795"/>
      <c r="F4" s="795"/>
      <c r="G4" s="795"/>
      <c r="H4" s="795"/>
      <c r="I4" s="795"/>
      <c r="J4" s="796" t="s">
        <v>130</v>
      </c>
      <c r="K4" s="795"/>
      <c r="L4" s="795"/>
      <c r="M4" s="795"/>
      <c r="N4" s="797"/>
    </row>
    <row r="5" spans="1:14" ht="24" customHeight="1">
      <c r="A5" s="798"/>
      <c r="B5" s="664"/>
      <c r="C5" s="664"/>
      <c r="D5" s="669" t="s">
        <v>65</v>
      </c>
      <c r="E5" s="719"/>
      <c r="F5" s="719"/>
      <c r="G5" s="669" t="s">
        <v>66</v>
      </c>
      <c r="H5" s="719"/>
      <c r="I5" s="669" t="s">
        <v>67</v>
      </c>
      <c r="J5" s="799" t="s">
        <v>131</v>
      </c>
      <c r="K5" s="719"/>
      <c r="L5" s="719"/>
      <c r="M5" s="669" t="s">
        <v>66</v>
      </c>
      <c r="N5" s="670" t="s">
        <v>67</v>
      </c>
    </row>
    <row r="6" spans="1:14" s="727" customFormat="1" ht="27">
      <c r="A6" s="800"/>
      <c r="B6" s="801"/>
      <c r="C6" s="801"/>
      <c r="D6" s="802"/>
      <c r="E6" s="803" t="s">
        <v>330</v>
      </c>
      <c r="F6" s="803" t="s">
        <v>331</v>
      </c>
      <c r="G6" s="802"/>
      <c r="H6" s="802" t="s">
        <v>132</v>
      </c>
      <c r="I6" s="802"/>
      <c r="J6" s="804"/>
      <c r="K6" s="803" t="s">
        <v>330</v>
      </c>
      <c r="L6" s="803" t="s">
        <v>331</v>
      </c>
      <c r="M6" s="658"/>
      <c r="N6" s="688"/>
    </row>
    <row r="7" spans="1:14" ht="25.5" customHeight="1">
      <c r="A7" s="805"/>
      <c r="B7" s="806" t="s">
        <v>133</v>
      </c>
      <c r="C7" s="806"/>
      <c r="D7" s="807">
        <v>9187</v>
      </c>
      <c r="E7" s="807">
        <v>1069</v>
      </c>
      <c r="F7" s="807">
        <v>8116</v>
      </c>
      <c r="G7" s="807">
        <v>94819</v>
      </c>
      <c r="H7" s="808">
        <v>16178</v>
      </c>
      <c r="I7" s="809">
        <v>65073</v>
      </c>
      <c r="J7" s="810">
        <v>7.2</v>
      </c>
      <c r="K7" s="811">
        <v>0.8</v>
      </c>
      <c r="L7" s="811">
        <v>6.4</v>
      </c>
      <c r="M7" s="811">
        <v>74.4</v>
      </c>
      <c r="N7" s="761">
        <v>51.1</v>
      </c>
    </row>
    <row r="8" spans="1:14" ht="23.25" customHeight="1">
      <c r="A8" s="791"/>
      <c r="B8" s="792" t="s">
        <v>134</v>
      </c>
      <c r="C8" s="792"/>
      <c r="D8" s="581">
        <v>634</v>
      </c>
      <c r="E8" s="581">
        <v>68</v>
      </c>
      <c r="F8" s="581">
        <v>566</v>
      </c>
      <c r="G8" s="581">
        <v>3344</v>
      </c>
      <c r="H8" s="728">
        <v>787</v>
      </c>
      <c r="I8" s="812">
        <v>2975</v>
      </c>
      <c r="J8" s="813">
        <v>11.2</v>
      </c>
      <c r="K8" s="761">
        <v>1.2</v>
      </c>
      <c r="L8" s="761">
        <v>10</v>
      </c>
      <c r="M8" s="761">
        <v>59</v>
      </c>
      <c r="N8" s="814">
        <v>52.5</v>
      </c>
    </row>
    <row r="9" spans="1:14" ht="23.25" customHeight="1">
      <c r="A9" s="791"/>
      <c r="B9" s="792" t="s">
        <v>135</v>
      </c>
      <c r="C9" s="792"/>
      <c r="D9" s="581">
        <v>110</v>
      </c>
      <c r="E9" s="581">
        <v>14</v>
      </c>
      <c r="F9" s="581">
        <v>96</v>
      </c>
      <c r="G9" s="581">
        <v>974</v>
      </c>
      <c r="H9" s="728">
        <v>358</v>
      </c>
      <c r="I9" s="812">
        <v>571</v>
      </c>
      <c r="J9" s="813">
        <v>7.5</v>
      </c>
      <c r="K9" s="761">
        <v>1</v>
      </c>
      <c r="L9" s="761">
        <v>6.5</v>
      </c>
      <c r="M9" s="761">
        <v>66.3</v>
      </c>
      <c r="N9" s="761">
        <v>38.9</v>
      </c>
    </row>
    <row r="10" spans="1:14" ht="23.25" customHeight="1">
      <c r="A10" s="791"/>
      <c r="B10" s="792" t="s">
        <v>136</v>
      </c>
      <c r="C10" s="792"/>
      <c r="D10" s="581">
        <v>109</v>
      </c>
      <c r="E10" s="581">
        <v>15</v>
      </c>
      <c r="F10" s="581">
        <v>94</v>
      </c>
      <c r="G10" s="581">
        <v>882</v>
      </c>
      <c r="H10" s="728">
        <v>267</v>
      </c>
      <c r="I10" s="812">
        <v>573</v>
      </c>
      <c r="J10" s="813">
        <v>7.7</v>
      </c>
      <c r="K10" s="761">
        <v>1.1</v>
      </c>
      <c r="L10" s="761">
        <v>6.7</v>
      </c>
      <c r="M10" s="761">
        <v>62.7</v>
      </c>
      <c r="N10" s="761">
        <v>40.7</v>
      </c>
    </row>
    <row r="11" spans="1:14" ht="23.25" customHeight="1">
      <c r="A11" s="791"/>
      <c r="B11" s="792" t="s">
        <v>137</v>
      </c>
      <c r="C11" s="792"/>
      <c r="D11" s="581">
        <v>149</v>
      </c>
      <c r="E11" s="581">
        <v>25</v>
      </c>
      <c r="F11" s="581">
        <v>124</v>
      </c>
      <c r="G11" s="581">
        <v>1540</v>
      </c>
      <c r="H11" s="728">
        <v>318</v>
      </c>
      <c r="I11" s="812">
        <v>1000</v>
      </c>
      <c r="J11" s="813">
        <v>6.3</v>
      </c>
      <c r="K11" s="761">
        <v>1.1</v>
      </c>
      <c r="L11" s="761">
        <v>5.2</v>
      </c>
      <c r="M11" s="761">
        <v>65</v>
      </c>
      <c r="N11" s="761">
        <v>42.2</v>
      </c>
    </row>
    <row r="12" spans="1:14" ht="23.25" customHeight="1">
      <c r="A12" s="805"/>
      <c r="B12" s="806" t="s">
        <v>138</v>
      </c>
      <c r="C12" s="806"/>
      <c r="D12" s="815">
        <v>80</v>
      </c>
      <c r="E12" s="815">
        <v>15</v>
      </c>
      <c r="F12" s="815">
        <v>65</v>
      </c>
      <c r="G12" s="815">
        <v>803</v>
      </c>
      <c r="H12" s="808">
        <v>144</v>
      </c>
      <c r="I12" s="809">
        <v>477</v>
      </c>
      <c r="J12" s="816">
        <v>6.8</v>
      </c>
      <c r="K12" s="817">
        <v>1.3</v>
      </c>
      <c r="L12" s="817">
        <v>5.5</v>
      </c>
      <c r="M12" s="817">
        <v>68.3</v>
      </c>
      <c r="N12" s="761">
        <v>40.6</v>
      </c>
    </row>
    <row r="13" spans="1:14" ht="23.25" customHeight="1">
      <c r="A13" s="791"/>
      <c r="B13" s="792" t="s">
        <v>139</v>
      </c>
      <c r="C13" s="792"/>
      <c r="D13" s="581">
        <v>69</v>
      </c>
      <c r="E13" s="581">
        <v>14</v>
      </c>
      <c r="F13" s="581">
        <v>55</v>
      </c>
      <c r="G13" s="581">
        <v>893</v>
      </c>
      <c r="H13" s="728">
        <v>157</v>
      </c>
      <c r="I13" s="812">
        <v>464</v>
      </c>
      <c r="J13" s="813">
        <v>5.6</v>
      </c>
      <c r="K13" s="761">
        <v>1.1</v>
      </c>
      <c r="L13" s="761">
        <v>4.5</v>
      </c>
      <c r="M13" s="761">
        <v>72.3</v>
      </c>
      <c r="N13" s="814">
        <v>37.6</v>
      </c>
    </row>
    <row r="14" spans="1:14" ht="23.25" customHeight="1">
      <c r="A14" s="791"/>
      <c r="B14" s="792" t="s">
        <v>140</v>
      </c>
      <c r="C14" s="792"/>
      <c r="D14" s="581">
        <v>152</v>
      </c>
      <c r="E14" s="581">
        <v>24</v>
      </c>
      <c r="F14" s="581">
        <v>128</v>
      </c>
      <c r="G14" s="581">
        <v>1401</v>
      </c>
      <c r="H14" s="728">
        <v>271</v>
      </c>
      <c r="I14" s="812">
        <v>872</v>
      </c>
      <c r="J14" s="813">
        <v>7.2</v>
      </c>
      <c r="K14" s="761">
        <v>1.1</v>
      </c>
      <c r="L14" s="761">
        <v>6</v>
      </c>
      <c r="M14" s="761">
        <v>66.1</v>
      </c>
      <c r="N14" s="761">
        <v>41.1</v>
      </c>
    </row>
    <row r="15" spans="1:14" ht="23.25" customHeight="1">
      <c r="A15" s="791"/>
      <c r="B15" s="792" t="s">
        <v>141</v>
      </c>
      <c r="C15" s="792"/>
      <c r="D15" s="581">
        <v>208</v>
      </c>
      <c r="E15" s="581">
        <v>24</v>
      </c>
      <c r="F15" s="581">
        <v>184</v>
      </c>
      <c r="G15" s="581">
        <v>1601</v>
      </c>
      <c r="H15" s="728">
        <v>303</v>
      </c>
      <c r="I15" s="812">
        <v>1322</v>
      </c>
      <c r="J15" s="813">
        <v>7</v>
      </c>
      <c r="K15" s="761">
        <v>0.8</v>
      </c>
      <c r="L15" s="761">
        <v>6.2</v>
      </c>
      <c r="M15" s="761">
        <v>53.5</v>
      </c>
      <c r="N15" s="761">
        <v>44.2</v>
      </c>
    </row>
    <row r="16" spans="1:14" ht="23.25" customHeight="1">
      <c r="A16" s="791"/>
      <c r="B16" s="792" t="s">
        <v>142</v>
      </c>
      <c r="C16" s="792"/>
      <c r="D16" s="581">
        <v>118</v>
      </c>
      <c r="E16" s="581">
        <v>18</v>
      </c>
      <c r="F16" s="581">
        <v>100</v>
      </c>
      <c r="G16" s="581">
        <v>1331</v>
      </c>
      <c r="H16" s="728">
        <v>284</v>
      </c>
      <c r="I16" s="812">
        <v>948</v>
      </c>
      <c r="J16" s="813">
        <v>5.9</v>
      </c>
      <c r="K16" s="761">
        <v>0.9</v>
      </c>
      <c r="L16" s="761">
        <v>5</v>
      </c>
      <c r="M16" s="761">
        <v>66.2</v>
      </c>
      <c r="N16" s="761">
        <v>47.2</v>
      </c>
    </row>
    <row r="17" spans="1:15" ht="23.25" customHeight="1">
      <c r="A17" s="818"/>
      <c r="B17" s="806" t="s">
        <v>143</v>
      </c>
      <c r="C17" s="806"/>
      <c r="D17" s="815">
        <v>144</v>
      </c>
      <c r="E17" s="815">
        <v>13</v>
      </c>
      <c r="F17" s="815">
        <v>131</v>
      </c>
      <c r="G17" s="815">
        <v>1477</v>
      </c>
      <c r="H17" s="808">
        <v>282</v>
      </c>
      <c r="I17" s="809">
        <v>890</v>
      </c>
      <c r="J17" s="816">
        <v>7.1</v>
      </c>
      <c r="K17" s="817">
        <v>0.6</v>
      </c>
      <c r="L17" s="817">
        <v>6.4</v>
      </c>
      <c r="M17" s="817">
        <v>72.7</v>
      </c>
      <c r="N17" s="817">
        <v>43.8</v>
      </c>
      <c r="O17" s="12"/>
    </row>
    <row r="18" spans="1:14" ht="23.25" customHeight="1">
      <c r="A18" s="819"/>
      <c r="B18" s="792" t="s">
        <v>144</v>
      </c>
      <c r="C18" s="792"/>
      <c r="D18" s="581">
        <v>367</v>
      </c>
      <c r="E18" s="581">
        <v>44</v>
      </c>
      <c r="F18" s="581">
        <v>323</v>
      </c>
      <c r="G18" s="581">
        <v>3590</v>
      </c>
      <c r="H18" s="728">
        <v>443</v>
      </c>
      <c r="I18" s="812">
        <v>3034</v>
      </c>
      <c r="J18" s="813">
        <v>5.2</v>
      </c>
      <c r="K18" s="761">
        <v>0.6</v>
      </c>
      <c r="L18" s="761">
        <v>4.6</v>
      </c>
      <c r="M18" s="761">
        <v>51.3</v>
      </c>
      <c r="N18" s="761">
        <v>43.3</v>
      </c>
    </row>
    <row r="19" spans="1:14" ht="23.25" customHeight="1">
      <c r="A19" s="819"/>
      <c r="B19" s="792" t="s">
        <v>145</v>
      </c>
      <c r="C19" s="792"/>
      <c r="D19" s="581">
        <v>296</v>
      </c>
      <c r="E19" s="581">
        <v>35</v>
      </c>
      <c r="F19" s="581">
        <v>261</v>
      </c>
      <c r="G19" s="581">
        <v>3538</v>
      </c>
      <c r="H19" s="728">
        <v>479</v>
      </c>
      <c r="I19" s="812">
        <v>2925</v>
      </c>
      <c r="J19" s="813">
        <v>4.9</v>
      </c>
      <c r="K19" s="761">
        <v>0.6</v>
      </c>
      <c r="L19" s="761">
        <v>4.4</v>
      </c>
      <c r="M19" s="761">
        <v>59</v>
      </c>
      <c r="N19" s="761">
        <v>48.8</v>
      </c>
    </row>
    <row r="20" spans="1:14" ht="23.25" customHeight="1">
      <c r="A20" s="819"/>
      <c r="B20" s="792" t="s">
        <v>146</v>
      </c>
      <c r="C20" s="792"/>
      <c r="D20" s="581">
        <v>681</v>
      </c>
      <c r="E20" s="581">
        <v>56</v>
      </c>
      <c r="F20" s="581">
        <v>625</v>
      </c>
      <c r="G20" s="581">
        <v>11848</v>
      </c>
      <c r="H20" s="728">
        <v>1150</v>
      </c>
      <c r="I20" s="812">
        <v>10244</v>
      </c>
      <c r="J20" s="813">
        <v>5.6</v>
      </c>
      <c r="K20" s="761">
        <v>0.5</v>
      </c>
      <c r="L20" s="761">
        <v>5.1</v>
      </c>
      <c r="M20" s="761">
        <v>97</v>
      </c>
      <c r="N20" s="761">
        <v>83.8</v>
      </c>
    </row>
    <row r="21" spans="1:14" ht="23.25" customHeight="1">
      <c r="A21" s="819"/>
      <c r="B21" s="792" t="s">
        <v>147</v>
      </c>
      <c r="C21" s="792"/>
      <c r="D21" s="581">
        <v>361</v>
      </c>
      <c r="E21" s="581">
        <v>43</v>
      </c>
      <c r="F21" s="581">
        <v>318</v>
      </c>
      <c r="G21" s="581">
        <v>5761</v>
      </c>
      <c r="H21" s="728">
        <v>535</v>
      </c>
      <c r="I21" s="812">
        <v>4482</v>
      </c>
      <c r="J21" s="813">
        <v>4.2</v>
      </c>
      <c r="K21" s="761">
        <v>0.5</v>
      </c>
      <c r="L21" s="761">
        <v>3.7</v>
      </c>
      <c r="M21" s="761">
        <v>66.8</v>
      </c>
      <c r="N21" s="761">
        <v>52</v>
      </c>
    </row>
    <row r="22" spans="1:14" ht="23.25" customHeight="1">
      <c r="A22" s="818"/>
      <c r="B22" s="806" t="s">
        <v>148</v>
      </c>
      <c r="C22" s="806"/>
      <c r="D22" s="815">
        <v>141</v>
      </c>
      <c r="E22" s="815">
        <v>19</v>
      </c>
      <c r="F22" s="815">
        <v>122</v>
      </c>
      <c r="G22" s="815">
        <v>1725</v>
      </c>
      <c r="H22" s="808">
        <v>187</v>
      </c>
      <c r="I22" s="809">
        <v>1141</v>
      </c>
      <c r="J22" s="816">
        <v>5.7</v>
      </c>
      <c r="K22" s="817">
        <v>0.8</v>
      </c>
      <c r="L22" s="817">
        <v>4.9</v>
      </c>
      <c r="M22" s="817">
        <v>70</v>
      </c>
      <c r="N22" s="761">
        <v>46.3</v>
      </c>
    </row>
    <row r="23" spans="1:14" ht="23.25" customHeight="1">
      <c r="A23" s="819"/>
      <c r="B23" s="792" t="s">
        <v>149</v>
      </c>
      <c r="C23" s="792"/>
      <c r="D23" s="581">
        <v>114</v>
      </c>
      <c r="E23" s="581">
        <v>18</v>
      </c>
      <c r="F23" s="581">
        <v>96</v>
      </c>
      <c r="G23" s="581">
        <v>772</v>
      </c>
      <c r="H23" s="728">
        <v>130</v>
      </c>
      <c r="I23" s="812">
        <v>455</v>
      </c>
      <c r="J23" s="813">
        <v>10.2</v>
      </c>
      <c r="K23" s="761">
        <v>1.6</v>
      </c>
      <c r="L23" s="761">
        <v>8.6</v>
      </c>
      <c r="M23" s="761">
        <v>69</v>
      </c>
      <c r="N23" s="814">
        <v>40.7</v>
      </c>
    </row>
    <row r="24" spans="1:14" ht="23.25" customHeight="1">
      <c r="A24" s="819"/>
      <c r="B24" s="792" t="s">
        <v>150</v>
      </c>
      <c r="C24" s="792"/>
      <c r="D24" s="581">
        <v>114</v>
      </c>
      <c r="E24" s="581">
        <v>13</v>
      </c>
      <c r="F24" s="581">
        <v>101</v>
      </c>
      <c r="G24" s="581">
        <v>828</v>
      </c>
      <c r="H24" s="728">
        <v>154</v>
      </c>
      <c r="I24" s="812">
        <v>452</v>
      </c>
      <c r="J24" s="813">
        <v>9.7</v>
      </c>
      <c r="K24" s="761">
        <v>1.1</v>
      </c>
      <c r="L24" s="761">
        <v>8.6</v>
      </c>
      <c r="M24" s="761">
        <v>70.2</v>
      </c>
      <c r="N24" s="761">
        <v>38.3</v>
      </c>
    </row>
    <row r="25" spans="1:14" ht="23.25" customHeight="1">
      <c r="A25" s="819"/>
      <c r="B25" s="792" t="s">
        <v>151</v>
      </c>
      <c r="C25" s="792"/>
      <c r="D25" s="581">
        <v>91</v>
      </c>
      <c r="E25" s="581">
        <v>10</v>
      </c>
      <c r="F25" s="581">
        <v>81</v>
      </c>
      <c r="G25" s="581">
        <v>556</v>
      </c>
      <c r="H25" s="728">
        <v>172</v>
      </c>
      <c r="I25" s="812">
        <v>274</v>
      </c>
      <c r="J25" s="813">
        <v>11</v>
      </c>
      <c r="K25" s="761">
        <v>1.2</v>
      </c>
      <c r="L25" s="761">
        <v>9.8</v>
      </c>
      <c r="M25" s="761">
        <v>67.1</v>
      </c>
      <c r="N25" s="761">
        <v>33.1</v>
      </c>
    </row>
    <row r="26" spans="1:14" ht="23.25" customHeight="1">
      <c r="A26" s="819"/>
      <c r="B26" s="792" t="s">
        <v>152</v>
      </c>
      <c r="C26" s="792"/>
      <c r="D26" s="581">
        <v>62</v>
      </c>
      <c r="E26" s="581">
        <v>8</v>
      </c>
      <c r="F26" s="581">
        <v>54</v>
      </c>
      <c r="G26" s="581">
        <v>624</v>
      </c>
      <c r="H26" s="728">
        <v>115</v>
      </c>
      <c r="I26" s="812">
        <v>408</v>
      </c>
      <c r="J26" s="813">
        <v>7</v>
      </c>
      <c r="K26" s="761">
        <v>0.9</v>
      </c>
      <c r="L26" s="761">
        <v>6.1</v>
      </c>
      <c r="M26" s="761">
        <v>70.2</v>
      </c>
      <c r="N26" s="761">
        <v>45.9</v>
      </c>
    </row>
    <row r="27" spans="1:14" ht="23.25" customHeight="1">
      <c r="A27" s="818"/>
      <c r="B27" s="806" t="s">
        <v>153</v>
      </c>
      <c r="C27" s="806"/>
      <c r="D27" s="815">
        <v>141</v>
      </c>
      <c r="E27" s="815">
        <v>15</v>
      </c>
      <c r="F27" s="815">
        <v>126</v>
      </c>
      <c r="G27" s="815">
        <v>1457</v>
      </c>
      <c r="H27" s="808">
        <v>256</v>
      </c>
      <c r="I27" s="809">
        <v>972</v>
      </c>
      <c r="J27" s="816">
        <v>6.4</v>
      </c>
      <c r="K27" s="817">
        <v>0.7</v>
      </c>
      <c r="L27" s="817">
        <v>5.7</v>
      </c>
      <c r="M27" s="817">
        <v>65.7</v>
      </c>
      <c r="N27" s="817">
        <v>43.8</v>
      </c>
    </row>
    <row r="28" spans="1:14" ht="23.25" customHeight="1">
      <c r="A28" s="819"/>
      <c r="B28" s="792" t="s">
        <v>154</v>
      </c>
      <c r="C28" s="792"/>
      <c r="D28" s="581">
        <v>112</v>
      </c>
      <c r="E28" s="581">
        <v>13</v>
      </c>
      <c r="F28" s="581">
        <v>99</v>
      </c>
      <c r="G28" s="581">
        <v>1419</v>
      </c>
      <c r="H28" s="728">
        <v>263</v>
      </c>
      <c r="I28" s="812">
        <v>897</v>
      </c>
      <c r="J28" s="813">
        <v>5.3</v>
      </c>
      <c r="K28" s="761">
        <v>0.6</v>
      </c>
      <c r="L28" s="761">
        <v>4.7</v>
      </c>
      <c r="M28" s="761">
        <v>67.2</v>
      </c>
      <c r="N28" s="761">
        <v>42.5</v>
      </c>
    </row>
    <row r="29" spans="1:14" ht="23.25" customHeight="1">
      <c r="A29" s="819"/>
      <c r="B29" s="792" t="s">
        <v>155</v>
      </c>
      <c r="C29" s="792"/>
      <c r="D29" s="581">
        <v>182</v>
      </c>
      <c r="E29" s="581">
        <v>32</v>
      </c>
      <c r="F29" s="581">
        <v>150</v>
      </c>
      <c r="G29" s="581">
        <v>2555</v>
      </c>
      <c r="H29" s="728">
        <v>407</v>
      </c>
      <c r="I29" s="812">
        <v>1700</v>
      </c>
      <c r="J29" s="813">
        <v>4.8</v>
      </c>
      <c r="K29" s="761">
        <v>0.8</v>
      </c>
      <c r="L29" s="761">
        <v>4</v>
      </c>
      <c r="M29" s="761">
        <v>67.5</v>
      </c>
      <c r="N29" s="761">
        <v>44.9</v>
      </c>
    </row>
    <row r="30" spans="1:14" ht="23.25" customHeight="1">
      <c r="A30" s="819"/>
      <c r="B30" s="792" t="s">
        <v>156</v>
      </c>
      <c r="C30" s="792"/>
      <c r="D30" s="581">
        <v>365</v>
      </c>
      <c r="E30" s="581">
        <v>37</v>
      </c>
      <c r="F30" s="581">
        <v>328</v>
      </c>
      <c r="G30" s="581">
        <v>4559</v>
      </c>
      <c r="H30" s="728">
        <v>625</v>
      </c>
      <c r="I30" s="812">
        <v>3450</v>
      </c>
      <c r="J30" s="813">
        <v>5.1</v>
      </c>
      <c r="K30" s="761">
        <v>0.5</v>
      </c>
      <c r="L30" s="761">
        <v>4.6</v>
      </c>
      <c r="M30" s="761">
        <v>64</v>
      </c>
      <c r="N30" s="761">
        <v>48.4</v>
      </c>
    </row>
    <row r="31" spans="1:14" ht="23.25" customHeight="1">
      <c r="A31" s="819"/>
      <c r="B31" s="792" t="s">
        <v>157</v>
      </c>
      <c r="C31" s="792"/>
      <c r="D31" s="581">
        <v>117</v>
      </c>
      <c r="E31" s="581">
        <v>13</v>
      </c>
      <c r="F31" s="581">
        <v>104</v>
      </c>
      <c r="G31" s="581">
        <v>1373</v>
      </c>
      <c r="H31" s="728">
        <v>219</v>
      </c>
      <c r="I31" s="812">
        <v>841</v>
      </c>
      <c r="J31" s="813">
        <v>6.3</v>
      </c>
      <c r="K31" s="761">
        <v>0.7</v>
      </c>
      <c r="L31" s="761">
        <v>5.6</v>
      </c>
      <c r="M31" s="761">
        <v>73.8</v>
      </c>
      <c r="N31" s="761">
        <v>45.2</v>
      </c>
    </row>
    <row r="32" spans="1:14" ht="23.25" customHeight="1">
      <c r="A32" s="818"/>
      <c r="B32" s="806" t="s">
        <v>158</v>
      </c>
      <c r="C32" s="806"/>
      <c r="D32" s="815">
        <v>62</v>
      </c>
      <c r="E32" s="815">
        <v>7</v>
      </c>
      <c r="F32" s="815">
        <v>55</v>
      </c>
      <c r="G32" s="815">
        <v>870</v>
      </c>
      <c r="H32" s="808">
        <v>73</v>
      </c>
      <c r="I32" s="809">
        <v>520</v>
      </c>
      <c r="J32" s="816">
        <v>4.6</v>
      </c>
      <c r="K32" s="817">
        <v>0.5</v>
      </c>
      <c r="L32" s="817">
        <v>4</v>
      </c>
      <c r="M32" s="817">
        <v>64</v>
      </c>
      <c r="N32" s="761">
        <v>38.3</v>
      </c>
    </row>
    <row r="33" spans="1:14" ht="23.25" customHeight="1">
      <c r="A33" s="819"/>
      <c r="B33" s="792" t="s">
        <v>159</v>
      </c>
      <c r="C33" s="792"/>
      <c r="D33" s="581">
        <v>182</v>
      </c>
      <c r="E33" s="581">
        <v>12</v>
      </c>
      <c r="F33" s="581">
        <v>170</v>
      </c>
      <c r="G33" s="581">
        <v>2492</v>
      </c>
      <c r="H33" s="728">
        <v>250</v>
      </c>
      <c r="I33" s="812">
        <v>1294</v>
      </c>
      <c r="J33" s="813">
        <v>6.9</v>
      </c>
      <c r="K33" s="761">
        <v>0.5</v>
      </c>
      <c r="L33" s="761">
        <v>6.4</v>
      </c>
      <c r="M33" s="761">
        <v>94.3</v>
      </c>
      <c r="N33" s="814">
        <v>49</v>
      </c>
    </row>
    <row r="34" spans="1:14" ht="23.25" customHeight="1">
      <c r="A34" s="819"/>
      <c r="B34" s="792" t="s">
        <v>160</v>
      </c>
      <c r="C34" s="792"/>
      <c r="D34" s="581">
        <v>566</v>
      </c>
      <c r="E34" s="581">
        <v>41</v>
      </c>
      <c r="F34" s="581">
        <v>525</v>
      </c>
      <c r="G34" s="581">
        <v>7951</v>
      </c>
      <c r="H34" s="728">
        <v>729</v>
      </c>
      <c r="I34" s="812">
        <v>5201</v>
      </c>
      <c r="J34" s="813">
        <v>6.4</v>
      </c>
      <c r="K34" s="761">
        <v>0.5</v>
      </c>
      <c r="L34" s="761">
        <v>6</v>
      </c>
      <c r="M34" s="761">
        <v>90.2</v>
      </c>
      <c r="N34" s="761">
        <v>59</v>
      </c>
    </row>
    <row r="35" spans="1:14" ht="23.25" customHeight="1">
      <c r="A35" s="819"/>
      <c r="B35" s="792" t="s">
        <v>161</v>
      </c>
      <c r="C35" s="792"/>
      <c r="D35" s="581">
        <v>349</v>
      </c>
      <c r="E35" s="581">
        <v>32</v>
      </c>
      <c r="F35" s="581">
        <v>317</v>
      </c>
      <c r="G35" s="581">
        <v>4631</v>
      </c>
      <c r="H35" s="728">
        <v>483</v>
      </c>
      <c r="I35" s="812">
        <v>2803</v>
      </c>
      <c r="J35" s="813">
        <v>6.3</v>
      </c>
      <c r="K35" s="761">
        <v>0.6</v>
      </c>
      <c r="L35" s="761">
        <v>5.7</v>
      </c>
      <c r="M35" s="761">
        <v>83</v>
      </c>
      <c r="N35" s="761">
        <v>50.3</v>
      </c>
    </row>
    <row r="36" spans="1:14" ht="23.25" customHeight="1">
      <c r="A36" s="819"/>
      <c r="B36" s="792" t="s">
        <v>162</v>
      </c>
      <c r="C36" s="792"/>
      <c r="D36" s="581">
        <v>75</v>
      </c>
      <c r="E36" s="581">
        <v>4</v>
      </c>
      <c r="F36" s="581">
        <v>70</v>
      </c>
      <c r="G36" s="581">
        <v>1037</v>
      </c>
      <c r="H36" s="728">
        <v>111</v>
      </c>
      <c r="I36" s="812">
        <v>658</v>
      </c>
      <c r="J36" s="813">
        <v>5.2</v>
      </c>
      <c r="K36" s="761">
        <v>0.3</v>
      </c>
      <c r="L36" s="761">
        <v>4.9</v>
      </c>
      <c r="M36" s="761">
        <v>72.1</v>
      </c>
      <c r="N36" s="761">
        <v>45.8</v>
      </c>
    </row>
    <row r="37" spans="1:14" ht="23.25" customHeight="1">
      <c r="A37" s="818"/>
      <c r="B37" s="806" t="s">
        <v>163</v>
      </c>
      <c r="C37" s="806"/>
      <c r="D37" s="815">
        <v>91</v>
      </c>
      <c r="E37" s="815">
        <v>9</v>
      </c>
      <c r="F37" s="815">
        <v>81</v>
      </c>
      <c r="G37" s="815">
        <v>1075</v>
      </c>
      <c r="H37" s="808">
        <v>197</v>
      </c>
      <c r="I37" s="809">
        <v>561</v>
      </c>
      <c r="J37" s="816">
        <v>8.6</v>
      </c>
      <c r="K37" s="817">
        <v>0.8</v>
      </c>
      <c r="L37" s="817">
        <v>7.6</v>
      </c>
      <c r="M37" s="817">
        <v>101.3</v>
      </c>
      <c r="N37" s="817">
        <v>52.9</v>
      </c>
    </row>
    <row r="38" spans="1:14" ht="23.25" customHeight="1">
      <c r="A38" s="819"/>
      <c r="B38" s="792" t="s">
        <v>164</v>
      </c>
      <c r="C38" s="792"/>
      <c r="D38" s="581">
        <v>46</v>
      </c>
      <c r="E38" s="581">
        <v>5</v>
      </c>
      <c r="F38" s="581">
        <v>41</v>
      </c>
      <c r="G38" s="581">
        <v>555</v>
      </c>
      <c r="H38" s="728">
        <v>117</v>
      </c>
      <c r="I38" s="812">
        <v>270</v>
      </c>
      <c r="J38" s="813">
        <v>7.5</v>
      </c>
      <c r="K38" s="761">
        <v>0.8</v>
      </c>
      <c r="L38" s="761">
        <v>6.7</v>
      </c>
      <c r="M38" s="761">
        <v>90.7</v>
      </c>
      <c r="N38" s="761">
        <v>44.1</v>
      </c>
    </row>
    <row r="39" spans="1:14" ht="23.25" customHeight="1">
      <c r="A39" s="819"/>
      <c r="B39" s="792" t="s">
        <v>165</v>
      </c>
      <c r="C39" s="792"/>
      <c r="D39" s="581">
        <v>59</v>
      </c>
      <c r="E39" s="581">
        <v>8</v>
      </c>
      <c r="F39" s="581">
        <v>51</v>
      </c>
      <c r="G39" s="581">
        <v>759</v>
      </c>
      <c r="H39" s="728">
        <v>115</v>
      </c>
      <c r="I39" s="812">
        <v>283</v>
      </c>
      <c r="J39" s="813">
        <v>7.8</v>
      </c>
      <c r="K39" s="761">
        <v>1.1</v>
      </c>
      <c r="L39" s="761">
        <v>6.7</v>
      </c>
      <c r="M39" s="761">
        <v>100.3</v>
      </c>
      <c r="N39" s="761">
        <v>37.4</v>
      </c>
    </row>
    <row r="40" spans="1:14" ht="23.25" customHeight="1">
      <c r="A40" s="819"/>
      <c r="B40" s="792" t="s">
        <v>166</v>
      </c>
      <c r="C40" s="792"/>
      <c r="D40" s="581">
        <v>191</v>
      </c>
      <c r="E40" s="581">
        <v>20</v>
      </c>
      <c r="F40" s="581">
        <v>171</v>
      </c>
      <c r="G40" s="581">
        <v>1591</v>
      </c>
      <c r="H40" s="728">
        <v>308</v>
      </c>
      <c r="I40" s="812">
        <v>962</v>
      </c>
      <c r="J40" s="813">
        <v>9.8</v>
      </c>
      <c r="K40" s="761">
        <v>1</v>
      </c>
      <c r="L40" s="761">
        <v>8.8</v>
      </c>
      <c r="M40" s="761">
        <v>81.5</v>
      </c>
      <c r="N40" s="761">
        <v>49.3</v>
      </c>
    </row>
    <row r="41" spans="1:14" ht="23.25" customHeight="1">
      <c r="A41" s="819"/>
      <c r="B41" s="792" t="s">
        <v>167</v>
      </c>
      <c r="C41" s="792"/>
      <c r="D41" s="581">
        <v>267</v>
      </c>
      <c r="E41" s="581">
        <v>31</v>
      </c>
      <c r="F41" s="581">
        <v>236</v>
      </c>
      <c r="G41" s="581">
        <v>2562</v>
      </c>
      <c r="H41" s="728">
        <v>432</v>
      </c>
      <c r="I41" s="812">
        <v>1465</v>
      </c>
      <c r="J41" s="813">
        <v>9.3</v>
      </c>
      <c r="K41" s="761">
        <v>1.1</v>
      </c>
      <c r="L41" s="761">
        <v>8.2</v>
      </c>
      <c r="M41" s="761">
        <v>89</v>
      </c>
      <c r="N41" s="761">
        <v>50.9</v>
      </c>
    </row>
    <row r="42" spans="1:14" ht="23.25" customHeight="1">
      <c r="A42" s="818"/>
      <c r="B42" s="806" t="s">
        <v>168</v>
      </c>
      <c r="C42" s="806"/>
      <c r="D42" s="815">
        <v>152</v>
      </c>
      <c r="E42" s="815">
        <v>29</v>
      </c>
      <c r="F42" s="815">
        <v>123</v>
      </c>
      <c r="G42" s="815">
        <v>1319</v>
      </c>
      <c r="H42" s="808">
        <v>278</v>
      </c>
      <c r="I42" s="809">
        <v>675</v>
      </c>
      <c r="J42" s="816">
        <v>10</v>
      </c>
      <c r="K42" s="817">
        <v>1.9</v>
      </c>
      <c r="L42" s="817">
        <v>8.1</v>
      </c>
      <c r="M42" s="817">
        <v>86.9</v>
      </c>
      <c r="N42" s="761">
        <v>44.5</v>
      </c>
    </row>
    <row r="43" spans="1:14" ht="23.25" customHeight="1">
      <c r="A43" s="819"/>
      <c r="B43" s="792" t="s">
        <v>169</v>
      </c>
      <c r="C43" s="792"/>
      <c r="D43" s="581">
        <v>130</v>
      </c>
      <c r="E43" s="581">
        <v>17</v>
      </c>
      <c r="F43" s="581">
        <v>113</v>
      </c>
      <c r="G43" s="581">
        <v>776</v>
      </c>
      <c r="H43" s="728">
        <v>238</v>
      </c>
      <c r="I43" s="812">
        <v>415</v>
      </c>
      <c r="J43" s="813">
        <v>15.9</v>
      </c>
      <c r="K43" s="761">
        <v>2.1</v>
      </c>
      <c r="L43" s="761">
        <v>13.8</v>
      </c>
      <c r="M43" s="761">
        <v>94.6</v>
      </c>
      <c r="N43" s="814">
        <v>50.6</v>
      </c>
    </row>
    <row r="44" spans="1:14" ht="23.25" customHeight="1">
      <c r="A44" s="819"/>
      <c r="B44" s="792" t="s">
        <v>170</v>
      </c>
      <c r="C44" s="792"/>
      <c r="D44" s="581">
        <v>107</v>
      </c>
      <c r="E44" s="581">
        <v>9</v>
      </c>
      <c r="F44" s="581">
        <v>98</v>
      </c>
      <c r="G44" s="581">
        <v>805</v>
      </c>
      <c r="H44" s="728">
        <v>209</v>
      </c>
      <c r="I44" s="812">
        <v>424</v>
      </c>
      <c r="J44" s="813">
        <v>10.5</v>
      </c>
      <c r="K44" s="761">
        <v>0.9</v>
      </c>
      <c r="L44" s="761">
        <v>9.6</v>
      </c>
      <c r="M44" s="761">
        <v>78.8</v>
      </c>
      <c r="N44" s="761">
        <v>41.5</v>
      </c>
    </row>
    <row r="45" spans="1:14" ht="23.25" customHeight="1">
      <c r="A45" s="819"/>
      <c r="B45" s="792" t="s">
        <v>171</v>
      </c>
      <c r="C45" s="792"/>
      <c r="D45" s="581">
        <v>156</v>
      </c>
      <c r="E45" s="581">
        <v>14</v>
      </c>
      <c r="F45" s="581">
        <v>142</v>
      </c>
      <c r="G45" s="581">
        <v>1213</v>
      </c>
      <c r="H45" s="728">
        <v>471</v>
      </c>
      <c r="I45" s="812">
        <v>667</v>
      </c>
      <c r="J45" s="813">
        <v>10.5</v>
      </c>
      <c r="K45" s="761">
        <v>0.9</v>
      </c>
      <c r="L45" s="761">
        <v>9.6</v>
      </c>
      <c r="M45" s="761">
        <v>81.6</v>
      </c>
      <c r="N45" s="761">
        <v>44.9</v>
      </c>
    </row>
    <row r="46" spans="1:14" ht="23.25" customHeight="1">
      <c r="A46" s="819"/>
      <c r="B46" s="792" t="s">
        <v>172</v>
      </c>
      <c r="C46" s="792"/>
      <c r="D46" s="581">
        <v>144</v>
      </c>
      <c r="E46" s="581">
        <v>12</v>
      </c>
      <c r="F46" s="581">
        <v>132</v>
      </c>
      <c r="G46" s="581">
        <v>594</v>
      </c>
      <c r="H46" s="728">
        <v>166</v>
      </c>
      <c r="I46" s="812">
        <v>352</v>
      </c>
      <c r="J46" s="813">
        <v>17.8</v>
      </c>
      <c r="K46" s="761">
        <v>1.5</v>
      </c>
      <c r="L46" s="761">
        <v>16.3</v>
      </c>
      <c r="M46" s="761">
        <v>73.3</v>
      </c>
      <c r="N46" s="761">
        <v>43.5</v>
      </c>
    </row>
    <row r="47" spans="1:14" ht="23.25" customHeight="1">
      <c r="A47" s="818"/>
      <c r="B47" s="806" t="s">
        <v>173</v>
      </c>
      <c r="C47" s="806"/>
      <c r="D47" s="815">
        <v>485</v>
      </c>
      <c r="E47" s="815">
        <v>60</v>
      </c>
      <c r="F47" s="815">
        <v>425</v>
      </c>
      <c r="G47" s="815">
        <v>4281</v>
      </c>
      <c r="H47" s="808">
        <v>1000</v>
      </c>
      <c r="I47" s="809">
        <v>2859</v>
      </c>
      <c r="J47" s="816">
        <v>9.6</v>
      </c>
      <c r="K47" s="817">
        <v>1.2</v>
      </c>
      <c r="L47" s="817">
        <v>8.4</v>
      </c>
      <c r="M47" s="817">
        <v>84.9</v>
      </c>
      <c r="N47" s="817">
        <v>56.7</v>
      </c>
    </row>
    <row r="48" spans="1:14" ht="23.25" customHeight="1">
      <c r="A48" s="819"/>
      <c r="B48" s="792" t="s">
        <v>174</v>
      </c>
      <c r="C48" s="792"/>
      <c r="D48" s="581">
        <v>114</v>
      </c>
      <c r="E48" s="581">
        <v>14</v>
      </c>
      <c r="F48" s="581">
        <v>100</v>
      </c>
      <c r="G48" s="581">
        <v>670</v>
      </c>
      <c r="H48" s="728">
        <v>257</v>
      </c>
      <c r="I48" s="812">
        <v>385</v>
      </c>
      <c r="J48" s="813">
        <v>13</v>
      </c>
      <c r="K48" s="761">
        <v>1.6</v>
      </c>
      <c r="L48" s="761">
        <v>11.4</v>
      </c>
      <c r="M48" s="761">
        <v>76.7</v>
      </c>
      <c r="N48" s="761">
        <v>44.1</v>
      </c>
    </row>
    <row r="49" spans="1:14" ht="23.25" customHeight="1">
      <c r="A49" s="819"/>
      <c r="B49" s="792" t="s">
        <v>175</v>
      </c>
      <c r="C49" s="792"/>
      <c r="D49" s="581">
        <v>173</v>
      </c>
      <c r="E49" s="581">
        <v>29</v>
      </c>
      <c r="F49" s="581">
        <v>144</v>
      </c>
      <c r="G49" s="581">
        <v>1429</v>
      </c>
      <c r="H49" s="728">
        <v>516</v>
      </c>
      <c r="I49" s="812">
        <v>739</v>
      </c>
      <c r="J49" s="813">
        <v>11.5</v>
      </c>
      <c r="K49" s="761">
        <v>1.9</v>
      </c>
      <c r="L49" s="761">
        <v>9.6</v>
      </c>
      <c r="M49" s="761">
        <v>94.8</v>
      </c>
      <c r="N49" s="761">
        <v>49</v>
      </c>
    </row>
    <row r="50" spans="1:14" ht="23.25" customHeight="1">
      <c r="A50" s="819"/>
      <c r="B50" s="792" t="s">
        <v>176</v>
      </c>
      <c r="C50" s="792"/>
      <c r="D50" s="581">
        <v>225</v>
      </c>
      <c r="E50" s="581">
        <v>38</v>
      </c>
      <c r="F50" s="581">
        <v>187</v>
      </c>
      <c r="G50" s="581">
        <v>1466</v>
      </c>
      <c r="H50" s="728">
        <v>552</v>
      </c>
      <c r="I50" s="812">
        <v>786</v>
      </c>
      <c r="J50" s="813">
        <v>12.1</v>
      </c>
      <c r="K50" s="761">
        <v>2</v>
      </c>
      <c r="L50" s="761">
        <v>10.1</v>
      </c>
      <c r="M50" s="761">
        <v>78.9</v>
      </c>
      <c r="N50" s="761">
        <v>42.3</v>
      </c>
    </row>
    <row r="51" spans="1:14" ht="23.25" customHeight="1">
      <c r="A51" s="819"/>
      <c r="B51" s="792" t="s">
        <v>177</v>
      </c>
      <c r="C51" s="792"/>
      <c r="D51" s="581">
        <v>164</v>
      </c>
      <c r="E51" s="581">
        <v>24</v>
      </c>
      <c r="F51" s="581">
        <v>140</v>
      </c>
      <c r="G51" s="581">
        <v>937</v>
      </c>
      <c r="H51" s="728">
        <v>367</v>
      </c>
      <c r="I51" s="812">
        <v>527</v>
      </c>
      <c r="J51" s="813">
        <v>13.5</v>
      </c>
      <c r="K51" s="761">
        <v>2</v>
      </c>
      <c r="L51" s="761">
        <v>11.5</v>
      </c>
      <c r="M51" s="761">
        <v>76.9</v>
      </c>
      <c r="N51" s="761">
        <v>43.2</v>
      </c>
    </row>
    <row r="52" spans="1:14" ht="23.25" customHeight="1">
      <c r="A52" s="818"/>
      <c r="B52" s="806" t="s">
        <v>178</v>
      </c>
      <c r="C52" s="806"/>
      <c r="D52" s="815">
        <v>152</v>
      </c>
      <c r="E52" s="815">
        <v>17</v>
      </c>
      <c r="F52" s="815">
        <v>135</v>
      </c>
      <c r="G52" s="815">
        <v>878</v>
      </c>
      <c r="H52" s="808">
        <v>310</v>
      </c>
      <c r="I52" s="809">
        <v>506</v>
      </c>
      <c r="J52" s="816">
        <v>13</v>
      </c>
      <c r="K52" s="817">
        <v>1.5</v>
      </c>
      <c r="L52" s="817">
        <v>11.6</v>
      </c>
      <c r="M52" s="817">
        <v>75.2</v>
      </c>
      <c r="N52" s="761">
        <v>43.4</v>
      </c>
    </row>
    <row r="53" spans="1:14" ht="23.25" customHeight="1">
      <c r="A53" s="819"/>
      <c r="B53" s="792" t="s">
        <v>179</v>
      </c>
      <c r="C53" s="792"/>
      <c r="D53" s="581">
        <v>285</v>
      </c>
      <c r="E53" s="581">
        <v>38</v>
      </c>
      <c r="F53" s="581">
        <v>247</v>
      </c>
      <c r="G53" s="581">
        <v>1365</v>
      </c>
      <c r="H53" s="728">
        <v>514</v>
      </c>
      <c r="I53" s="812">
        <v>782</v>
      </c>
      <c r="J53" s="813">
        <v>16</v>
      </c>
      <c r="K53" s="761">
        <v>2.1</v>
      </c>
      <c r="L53" s="761">
        <v>13.9</v>
      </c>
      <c r="M53" s="761">
        <v>76.7</v>
      </c>
      <c r="N53" s="814">
        <v>44</v>
      </c>
    </row>
    <row r="54" spans="1:14" ht="23.25" customHeight="1">
      <c r="A54" s="820"/>
      <c r="B54" s="801" t="s">
        <v>180</v>
      </c>
      <c r="C54" s="801"/>
      <c r="D54" s="583">
        <v>95</v>
      </c>
      <c r="E54" s="583">
        <v>13</v>
      </c>
      <c r="F54" s="583">
        <v>82</v>
      </c>
      <c r="G54" s="583">
        <v>712</v>
      </c>
      <c r="H54" s="821">
        <v>179</v>
      </c>
      <c r="I54" s="822">
        <v>572</v>
      </c>
      <c r="J54" s="823">
        <v>7.1</v>
      </c>
      <c r="K54" s="824">
        <v>1</v>
      </c>
      <c r="L54" s="824">
        <v>6.1</v>
      </c>
      <c r="M54" s="824">
        <v>53.2</v>
      </c>
      <c r="N54" s="824">
        <v>42.7</v>
      </c>
    </row>
    <row r="55" spans="1:15" ht="23.25" customHeight="1">
      <c r="A55" s="825"/>
      <c r="B55" s="792"/>
      <c r="C55" s="792"/>
      <c r="D55" s="753"/>
      <c r="E55" s="753"/>
      <c r="F55" s="753"/>
      <c r="G55" s="753"/>
      <c r="H55" s="753"/>
      <c r="I55" s="753"/>
      <c r="J55" s="759"/>
      <c r="K55" s="759"/>
      <c r="L55" s="759"/>
      <c r="M55" s="759"/>
      <c r="N55" s="759"/>
      <c r="O55" s="12"/>
    </row>
    <row r="56" spans="2:15" ht="13.5" customHeight="1">
      <c r="B56" s="826"/>
      <c r="C56" s="826"/>
      <c r="D56" s="12"/>
      <c r="E56" s="12"/>
      <c r="F56" s="12"/>
      <c r="G56" s="12"/>
      <c r="H56" s="12"/>
      <c r="I56" s="12"/>
      <c r="J56" s="12"/>
      <c r="K56" s="12"/>
      <c r="L56" s="12"/>
      <c r="M56" s="12"/>
      <c r="N56" s="12"/>
      <c r="O56" s="12"/>
    </row>
    <row r="57" spans="2:15" ht="19.5" customHeight="1">
      <c r="B57" s="691"/>
      <c r="C57" s="691"/>
      <c r="D57" s="604"/>
      <c r="E57" s="604"/>
      <c r="F57" s="604"/>
      <c r="G57" s="604"/>
      <c r="H57" s="604"/>
      <c r="I57" s="604"/>
      <c r="J57" s="604"/>
      <c r="K57" s="604"/>
      <c r="L57" s="604"/>
      <c r="M57" s="604"/>
      <c r="N57" s="604"/>
      <c r="O57" s="12"/>
    </row>
    <row r="58" spans="1:15" ht="15.75" customHeight="1">
      <c r="A58" s="827" t="s">
        <v>181</v>
      </c>
      <c r="B58" s="828"/>
      <c r="C58" s="790"/>
      <c r="D58" s="586"/>
      <c r="E58" s="586"/>
      <c r="F58" s="586"/>
      <c r="G58" s="586"/>
      <c r="H58" s="586"/>
      <c r="I58" s="586"/>
      <c r="J58" s="586"/>
      <c r="K58" s="586"/>
      <c r="L58" s="586"/>
      <c r="M58" s="606"/>
      <c r="N58" s="577" t="s">
        <v>332</v>
      </c>
      <c r="O58" s="12"/>
    </row>
    <row r="59" spans="1:14" s="727" customFormat="1" ht="24" customHeight="1">
      <c r="A59" s="829"/>
      <c r="B59" s="792"/>
      <c r="C59" s="793"/>
      <c r="D59" s="794" t="s">
        <v>129</v>
      </c>
      <c r="E59" s="795"/>
      <c r="F59" s="795"/>
      <c r="G59" s="795"/>
      <c r="H59" s="795"/>
      <c r="I59" s="795"/>
      <c r="J59" s="796" t="s">
        <v>130</v>
      </c>
      <c r="K59" s="795"/>
      <c r="L59" s="795"/>
      <c r="M59" s="795"/>
      <c r="N59" s="797"/>
    </row>
    <row r="60" spans="1:14" ht="24" customHeight="1">
      <c r="A60" s="798"/>
      <c r="B60" s="664"/>
      <c r="C60" s="664"/>
      <c r="D60" s="669" t="s">
        <v>65</v>
      </c>
      <c r="E60" s="719"/>
      <c r="F60" s="719"/>
      <c r="G60" s="669" t="s">
        <v>66</v>
      </c>
      <c r="H60" s="719"/>
      <c r="I60" s="669" t="s">
        <v>67</v>
      </c>
      <c r="J60" s="799" t="s">
        <v>131</v>
      </c>
      <c r="K60" s="719"/>
      <c r="L60" s="719"/>
      <c r="M60" s="669" t="s">
        <v>66</v>
      </c>
      <c r="N60" s="670" t="s">
        <v>67</v>
      </c>
    </row>
    <row r="61" spans="1:14" s="727" customFormat="1" ht="27" customHeight="1">
      <c r="A61" s="800"/>
      <c r="B61" s="801"/>
      <c r="C61" s="801"/>
      <c r="D61" s="802"/>
      <c r="E61" s="803" t="s">
        <v>330</v>
      </c>
      <c r="F61" s="803" t="s">
        <v>331</v>
      </c>
      <c r="G61" s="802"/>
      <c r="H61" s="802" t="s">
        <v>132</v>
      </c>
      <c r="I61" s="802"/>
      <c r="J61" s="830"/>
      <c r="K61" s="803" t="s">
        <v>330</v>
      </c>
      <c r="L61" s="803" t="s">
        <v>331</v>
      </c>
      <c r="M61" s="658"/>
      <c r="N61" s="688"/>
    </row>
    <row r="62" spans="1:15" ht="23.25" customHeight="1">
      <c r="A62" s="819" t="s">
        <v>182</v>
      </c>
      <c r="B62" s="792"/>
      <c r="C62" s="792"/>
      <c r="D62" s="831"/>
      <c r="E62" s="831"/>
      <c r="F62" s="831"/>
      <c r="G62" s="831"/>
      <c r="H62" s="831"/>
      <c r="I62" s="754"/>
      <c r="J62" s="813"/>
      <c r="K62" s="832"/>
      <c r="L62" s="832"/>
      <c r="M62" s="832"/>
      <c r="N62" s="832"/>
      <c r="O62" s="12"/>
    </row>
    <row r="63" spans="1:15" ht="23.25" customHeight="1">
      <c r="A63" s="833"/>
      <c r="B63" s="792" t="s">
        <v>183</v>
      </c>
      <c r="C63" s="792"/>
      <c r="D63" s="581">
        <v>456</v>
      </c>
      <c r="E63" s="581">
        <v>14</v>
      </c>
      <c r="F63" s="581">
        <v>442</v>
      </c>
      <c r="G63" s="581">
        <v>9034</v>
      </c>
      <c r="H63" s="834">
        <v>850</v>
      </c>
      <c r="I63" s="754">
        <v>8121</v>
      </c>
      <c r="J63" s="835">
        <v>5.5</v>
      </c>
      <c r="K63" s="761">
        <v>0.2</v>
      </c>
      <c r="L63" s="761">
        <v>5.3</v>
      </c>
      <c r="M63" s="761">
        <v>109.1</v>
      </c>
      <c r="N63" s="761">
        <v>98</v>
      </c>
      <c r="O63" s="9"/>
    </row>
    <row r="64" spans="1:15" ht="23.25" customHeight="1">
      <c r="A64" s="836"/>
      <c r="B64" s="792" t="s">
        <v>184</v>
      </c>
      <c r="C64" s="792"/>
      <c r="D64" s="581">
        <v>221</v>
      </c>
      <c r="E64" s="581">
        <v>23</v>
      </c>
      <c r="F64" s="581">
        <v>198</v>
      </c>
      <c r="G64" s="581">
        <v>1185</v>
      </c>
      <c r="H64" s="834">
        <v>221</v>
      </c>
      <c r="I64" s="754">
        <v>1154</v>
      </c>
      <c r="J64" s="835">
        <v>12</v>
      </c>
      <c r="K64" s="761">
        <v>1.2</v>
      </c>
      <c r="L64" s="761">
        <v>10.7</v>
      </c>
      <c r="M64" s="761">
        <v>64.2</v>
      </c>
      <c r="N64" s="761">
        <v>62.5</v>
      </c>
      <c r="O64" s="10"/>
    </row>
    <row r="65" spans="1:15" ht="23.25" customHeight="1">
      <c r="A65" s="837"/>
      <c r="B65" s="792" t="s">
        <v>185</v>
      </c>
      <c r="C65" s="792"/>
      <c r="D65" s="581">
        <v>60</v>
      </c>
      <c r="E65" s="581">
        <v>6</v>
      </c>
      <c r="F65" s="581">
        <v>54</v>
      </c>
      <c r="G65" s="581">
        <v>817</v>
      </c>
      <c r="H65" s="834">
        <v>127</v>
      </c>
      <c r="I65" s="754">
        <v>525</v>
      </c>
      <c r="J65" s="835">
        <v>5.9</v>
      </c>
      <c r="K65" s="761">
        <v>0.6</v>
      </c>
      <c r="L65" s="761">
        <v>5.3</v>
      </c>
      <c r="M65" s="761">
        <v>80.2</v>
      </c>
      <c r="N65" s="761">
        <v>51.5</v>
      </c>
      <c r="O65" s="10"/>
    </row>
    <row r="66" spans="1:15" ht="23.25" customHeight="1">
      <c r="A66" s="836"/>
      <c r="B66" s="792" t="s">
        <v>186</v>
      </c>
      <c r="C66" s="792"/>
      <c r="D66" s="581">
        <v>48</v>
      </c>
      <c r="E66" s="581">
        <v>6</v>
      </c>
      <c r="F66" s="581">
        <v>42</v>
      </c>
      <c r="G66" s="581">
        <v>614</v>
      </c>
      <c r="H66" s="834">
        <v>76</v>
      </c>
      <c r="I66" s="754">
        <v>503</v>
      </c>
      <c r="J66" s="835">
        <v>5.3</v>
      </c>
      <c r="K66" s="761">
        <v>0.7</v>
      </c>
      <c r="L66" s="761">
        <v>4.6</v>
      </c>
      <c r="M66" s="761">
        <v>67.8</v>
      </c>
      <c r="N66" s="761">
        <v>55.6</v>
      </c>
      <c r="O66" s="10"/>
    </row>
    <row r="67" spans="1:15" ht="23.25" customHeight="1">
      <c r="A67" s="838"/>
      <c r="B67" s="806" t="s">
        <v>187</v>
      </c>
      <c r="C67" s="806"/>
      <c r="D67" s="581">
        <v>142</v>
      </c>
      <c r="E67" s="581">
        <v>19</v>
      </c>
      <c r="F67" s="581">
        <v>123</v>
      </c>
      <c r="G67" s="581">
        <v>2508</v>
      </c>
      <c r="H67" s="839">
        <v>196</v>
      </c>
      <c r="I67" s="754">
        <v>1873</v>
      </c>
      <c r="J67" s="835">
        <v>4.1</v>
      </c>
      <c r="K67" s="761">
        <v>0.5</v>
      </c>
      <c r="L67" s="761">
        <v>3.5</v>
      </c>
      <c r="M67" s="761">
        <v>71.7</v>
      </c>
      <c r="N67" s="761">
        <v>53.6</v>
      </c>
      <c r="O67" s="10"/>
    </row>
    <row r="68" spans="1:15" ht="23.25" customHeight="1">
      <c r="A68" s="836"/>
      <c r="B68" s="792" t="s">
        <v>188</v>
      </c>
      <c r="C68" s="792"/>
      <c r="D68" s="840">
        <v>44</v>
      </c>
      <c r="E68" s="840">
        <v>5</v>
      </c>
      <c r="F68" s="840">
        <v>39</v>
      </c>
      <c r="G68" s="840">
        <v>827</v>
      </c>
      <c r="H68" s="834">
        <v>65</v>
      </c>
      <c r="I68" s="841">
        <v>648</v>
      </c>
      <c r="J68" s="842">
        <v>3.4</v>
      </c>
      <c r="K68" s="814">
        <v>0.4</v>
      </c>
      <c r="L68" s="814">
        <v>3</v>
      </c>
      <c r="M68" s="814">
        <v>64.5</v>
      </c>
      <c r="N68" s="814">
        <v>50.5</v>
      </c>
      <c r="O68" s="10"/>
    </row>
    <row r="69" spans="1:15" ht="23.25" customHeight="1">
      <c r="A69" s="843"/>
      <c r="B69" s="792" t="s">
        <v>189</v>
      </c>
      <c r="C69" s="792"/>
      <c r="D69" s="581">
        <v>150</v>
      </c>
      <c r="E69" s="581">
        <v>10</v>
      </c>
      <c r="F69" s="581">
        <v>140</v>
      </c>
      <c r="G69" s="581">
        <v>1821</v>
      </c>
      <c r="H69" s="834">
        <v>188</v>
      </c>
      <c r="I69" s="844">
        <v>1382</v>
      </c>
      <c r="J69" s="835">
        <v>6.9</v>
      </c>
      <c r="K69" s="761">
        <v>0.5</v>
      </c>
      <c r="L69" s="761">
        <v>6.4</v>
      </c>
      <c r="M69" s="761">
        <v>83.3</v>
      </c>
      <c r="N69" s="761">
        <v>63.2</v>
      </c>
      <c r="O69" s="10"/>
    </row>
    <row r="70" spans="1:15" ht="23.25" customHeight="1">
      <c r="A70" s="836"/>
      <c r="B70" s="792" t="s">
        <v>190</v>
      </c>
      <c r="C70" s="792"/>
      <c r="D70" s="581">
        <v>113</v>
      </c>
      <c r="E70" s="581">
        <v>6</v>
      </c>
      <c r="F70" s="581">
        <v>107</v>
      </c>
      <c r="G70" s="581">
        <v>1653</v>
      </c>
      <c r="H70" s="834">
        <v>163</v>
      </c>
      <c r="I70" s="844">
        <v>849</v>
      </c>
      <c r="J70" s="835">
        <v>7.7</v>
      </c>
      <c r="K70" s="761">
        <v>0.4</v>
      </c>
      <c r="L70" s="761">
        <v>7.3</v>
      </c>
      <c r="M70" s="761">
        <v>112.7</v>
      </c>
      <c r="N70" s="761">
        <v>57.9</v>
      </c>
      <c r="O70" s="10"/>
    </row>
    <row r="71" spans="1:15" ht="23.25" customHeight="1">
      <c r="A71" s="836"/>
      <c r="B71" s="792" t="s">
        <v>191</v>
      </c>
      <c r="C71" s="792"/>
      <c r="D71" s="581">
        <v>206</v>
      </c>
      <c r="E71" s="581" t="s">
        <v>333</v>
      </c>
      <c r="F71" s="581">
        <v>206</v>
      </c>
      <c r="G71" s="581">
        <v>3252</v>
      </c>
      <c r="H71" s="834">
        <v>285</v>
      </c>
      <c r="I71" s="844">
        <v>2160</v>
      </c>
      <c r="J71" s="835">
        <v>7.9</v>
      </c>
      <c r="K71" s="699" t="s">
        <v>63</v>
      </c>
      <c r="L71" s="761">
        <v>7.9</v>
      </c>
      <c r="M71" s="761">
        <v>124.2</v>
      </c>
      <c r="N71" s="761">
        <v>82.5</v>
      </c>
      <c r="O71" s="10"/>
    </row>
    <row r="72" spans="1:15" ht="23.25" customHeight="1">
      <c r="A72" s="838"/>
      <c r="B72" s="806" t="s">
        <v>192</v>
      </c>
      <c r="C72" s="806"/>
      <c r="D72" s="815">
        <v>105</v>
      </c>
      <c r="E72" s="815">
        <v>11</v>
      </c>
      <c r="F72" s="815">
        <v>94</v>
      </c>
      <c r="G72" s="815">
        <v>1499</v>
      </c>
      <c r="H72" s="839">
        <v>120</v>
      </c>
      <c r="I72" s="845">
        <v>876</v>
      </c>
      <c r="J72" s="846">
        <v>7</v>
      </c>
      <c r="K72" s="817">
        <v>0.7</v>
      </c>
      <c r="L72" s="817">
        <v>6.2</v>
      </c>
      <c r="M72" s="817">
        <v>99.3</v>
      </c>
      <c r="N72" s="817">
        <v>58</v>
      </c>
      <c r="O72" s="10"/>
    </row>
    <row r="73" spans="1:15" ht="23.25" customHeight="1">
      <c r="A73" s="837"/>
      <c r="B73" s="792" t="s">
        <v>193</v>
      </c>
      <c r="C73" s="792"/>
      <c r="D73" s="581">
        <v>92</v>
      </c>
      <c r="E73" s="581">
        <v>10</v>
      </c>
      <c r="F73" s="581">
        <v>82</v>
      </c>
      <c r="G73" s="581">
        <v>1143</v>
      </c>
      <c r="H73" s="834">
        <v>181</v>
      </c>
      <c r="I73" s="754">
        <v>631</v>
      </c>
      <c r="J73" s="835">
        <v>8.1</v>
      </c>
      <c r="K73" s="761">
        <v>0.9</v>
      </c>
      <c r="L73" s="761">
        <v>7.2</v>
      </c>
      <c r="M73" s="761">
        <v>100.7</v>
      </c>
      <c r="N73" s="761">
        <v>55.6</v>
      </c>
      <c r="O73" s="10"/>
    </row>
    <row r="74" spans="1:15" ht="23.25" customHeight="1">
      <c r="A74" s="836"/>
      <c r="B74" s="792" t="s">
        <v>194</v>
      </c>
      <c r="C74" s="792"/>
      <c r="D74" s="581">
        <v>92</v>
      </c>
      <c r="E74" s="581">
        <v>13</v>
      </c>
      <c r="F74" s="581">
        <v>79</v>
      </c>
      <c r="G74" s="581">
        <v>1006</v>
      </c>
      <c r="H74" s="834">
        <v>199</v>
      </c>
      <c r="I74" s="754">
        <v>665</v>
      </c>
      <c r="J74" s="835">
        <v>9.1</v>
      </c>
      <c r="K74" s="761">
        <v>1.3</v>
      </c>
      <c r="L74" s="761">
        <v>7.9</v>
      </c>
      <c r="M74" s="761">
        <v>100</v>
      </c>
      <c r="N74" s="761">
        <v>66.1</v>
      </c>
      <c r="O74" s="10"/>
    </row>
    <row r="75" spans="1:15" ht="23.25" customHeight="1">
      <c r="A75" s="847"/>
      <c r="B75" s="801" t="s">
        <v>195</v>
      </c>
      <c r="C75" s="801"/>
      <c r="D75" s="583">
        <v>121</v>
      </c>
      <c r="E75" s="583">
        <v>13</v>
      </c>
      <c r="F75" s="583">
        <v>108</v>
      </c>
      <c r="G75" s="583">
        <v>1269</v>
      </c>
      <c r="H75" s="848">
        <v>248</v>
      </c>
      <c r="I75" s="769">
        <v>924</v>
      </c>
      <c r="J75" s="849">
        <v>8.8</v>
      </c>
      <c r="K75" s="824">
        <v>1</v>
      </c>
      <c r="L75" s="824">
        <v>7.9</v>
      </c>
      <c r="M75" s="824">
        <v>92.8</v>
      </c>
      <c r="N75" s="824">
        <v>67.5</v>
      </c>
      <c r="O75" s="10"/>
    </row>
    <row r="76" spans="1:15" ht="23.25" customHeight="1">
      <c r="A76" s="791" t="s">
        <v>196</v>
      </c>
      <c r="B76" s="3"/>
      <c r="C76" s="3"/>
      <c r="D76" s="581"/>
      <c r="E76" s="581"/>
      <c r="F76" s="581"/>
      <c r="G76" s="581"/>
      <c r="H76" s="850"/>
      <c r="I76" s="754"/>
      <c r="J76" s="835"/>
      <c r="K76" s="761"/>
      <c r="L76" s="761"/>
      <c r="M76" s="761"/>
      <c r="N76" s="761"/>
      <c r="O76" s="12"/>
    </row>
    <row r="77" spans="1:15" ht="23.25" customHeight="1">
      <c r="A77" s="791"/>
      <c r="B77" s="792" t="s">
        <v>334</v>
      </c>
      <c r="C77" s="3"/>
      <c r="D77" s="581">
        <v>44</v>
      </c>
      <c r="E77" s="581">
        <v>4</v>
      </c>
      <c r="F77" s="581">
        <v>40</v>
      </c>
      <c r="G77" s="581">
        <v>259</v>
      </c>
      <c r="H77" s="851">
        <v>70</v>
      </c>
      <c r="I77" s="754">
        <v>198</v>
      </c>
      <c r="J77" s="835">
        <v>12.3</v>
      </c>
      <c r="K77" s="761">
        <v>1.1</v>
      </c>
      <c r="L77" s="761">
        <v>11.2</v>
      </c>
      <c r="M77" s="761">
        <v>72.3</v>
      </c>
      <c r="N77" s="761">
        <v>55.3</v>
      </c>
      <c r="O77" s="10"/>
    </row>
    <row r="78" spans="1:15" ht="23.25" customHeight="1">
      <c r="A78" s="836"/>
      <c r="B78" s="792" t="s">
        <v>197</v>
      </c>
      <c r="C78" s="792"/>
      <c r="D78" s="581">
        <v>24</v>
      </c>
      <c r="E78" s="581">
        <v>5</v>
      </c>
      <c r="F78" s="581">
        <v>19</v>
      </c>
      <c r="G78" s="581">
        <v>251</v>
      </c>
      <c r="H78" s="851">
        <v>31</v>
      </c>
      <c r="I78" s="754">
        <v>161</v>
      </c>
      <c r="J78" s="835">
        <v>7.5</v>
      </c>
      <c r="K78" s="761">
        <v>1.6</v>
      </c>
      <c r="L78" s="761">
        <v>6</v>
      </c>
      <c r="M78" s="761">
        <v>78.7</v>
      </c>
      <c r="N78" s="761">
        <v>50.5</v>
      </c>
      <c r="O78" s="11"/>
    </row>
    <row r="79" spans="1:15" ht="23.25" customHeight="1">
      <c r="A79" s="836"/>
      <c r="B79" s="792" t="s">
        <v>198</v>
      </c>
      <c r="C79" s="792"/>
      <c r="D79" s="581">
        <v>23</v>
      </c>
      <c r="E79" s="581">
        <v>3</v>
      </c>
      <c r="F79" s="581">
        <v>20</v>
      </c>
      <c r="G79" s="581">
        <v>229</v>
      </c>
      <c r="H79" s="851">
        <v>43</v>
      </c>
      <c r="I79" s="754">
        <v>155</v>
      </c>
      <c r="J79" s="835">
        <v>6.8</v>
      </c>
      <c r="K79" s="761">
        <v>0.9</v>
      </c>
      <c r="L79" s="761">
        <v>5.9</v>
      </c>
      <c r="M79" s="761">
        <v>67.8</v>
      </c>
      <c r="N79" s="761">
        <v>45.9</v>
      </c>
      <c r="O79" s="11"/>
    </row>
    <row r="80" spans="1:15" ht="23.25" customHeight="1">
      <c r="A80" s="836"/>
      <c r="B80" s="792" t="s">
        <v>199</v>
      </c>
      <c r="C80" s="792"/>
      <c r="D80" s="581">
        <v>29</v>
      </c>
      <c r="E80" s="581">
        <v>6</v>
      </c>
      <c r="F80" s="581">
        <v>23</v>
      </c>
      <c r="G80" s="581">
        <v>261</v>
      </c>
      <c r="H80" s="851">
        <v>52</v>
      </c>
      <c r="I80" s="754">
        <v>168</v>
      </c>
      <c r="J80" s="835">
        <v>8.1</v>
      </c>
      <c r="K80" s="761">
        <v>1.7</v>
      </c>
      <c r="L80" s="761">
        <v>6.4</v>
      </c>
      <c r="M80" s="761">
        <v>72.7</v>
      </c>
      <c r="N80" s="761">
        <v>46.8</v>
      </c>
      <c r="O80" s="11"/>
    </row>
    <row r="81" spans="1:15" ht="23.25" customHeight="1">
      <c r="A81" s="852"/>
      <c r="B81" s="806" t="s">
        <v>200</v>
      </c>
      <c r="C81" s="806"/>
      <c r="D81" s="815">
        <v>31</v>
      </c>
      <c r="E81" s="815">
        <v>4</v>
      </c>
      <c r="F81" s="815">
        <v>27</v>
      </c>
      <c r="G81" s="815">
        <v>384</v>
      </c>
      <c r="H81" s="839">
        <v>94</v>
      </c>
      <c r="I81" s="853">
        <v>270</v>
      </c>
      <c r="J81" s="846">
        <v>6.9</v>
      </c>
      <c r="K81" s="817">
        <v>0.9</v>
      </c>
      <c r="L81" s="817">
        <v>6</v>
      </c>
      <c r="M81" s="817">
        <v>85.7</v>
      </c>
      <c r="N81" s="761">
        <v>60.3</v>
      </c>
      <c r="O81" s="11"/>
    </row>
    <row r="82" spans="1:15" ht="23.25" customHeight="1">
      <c r="A82" s="837"/>
      <c r="B82" s="792" t="s">
        <v>335</v>
      </c>
      <c r="C82" s="792"/>
      <c r="D82" s="581">
        <v>13</v>
      </c>
      <c r="E82" s="581" t="s">
        <v>336</v>
      </c>
      <c r="F82" s="581">
        <v>13</v>
      </c>
      <c r="G82" s="581">
        <v>301</v>
      </c>
      <c r="H82" s="851">
        <v>32</v>
      </c>
      <c r="I82" s="754">
        <v>235</v>
      </c>
      <c r="J82" s="835">
        <v>3</v>
      </c>
      <c r="K82" s="699" t="s">
        <v>63</v>
      </c>
      <c r="L82" s="761">
        <v>3</v>
      </c>
      <c r="M82" s="761">
        <v>70</v>
      </c>
      <c r="N82" s="814">
        <v>54.7</v>
      </c>
      <c r="O82" s="9"/>
    </row>
    <row r="83" spans="1:15" ht="23.25" customHeight="1">
      <c r="A83" s="836"/>
      <c r="B83" s="792" t="s">
        <v>201</v>
      </c>
      <c r="C83" s="792"/>
      <c r="D83" s="581">
        <v>37</v>
      </c>
      <c r="E83" s="581">
        <v>6</v>
      </c>
      <c r="F83" s="581">
        <v>31</v>
      </c>
      <c r="G83" s="581">
        <v>453</v>
      </c>
      <c r="H83" s="851">
        <v>43</v>
      </c>
      <c r="I83" s="754">
        <v>327</v>
      </c>
      <c r="J83" s="835">
        <v>7</v>
      </c>
      <c r="K83" s="761">
        <v>1.1</v>
      </c>
      <c r="L83" s="761">
        <v>5.9</v>
      </c>
      <c r="M83" s="761">
        <v>85.6</v>
      </c>
      <c r="N83" s="761">
        <v>61.8</v>
      </c>
      <c r="O83" s="10"/>
    </row>
    <row r="84" spans="1:15" ht="23.25" customHeight="1">
      <c r="A84" s="837"/>
      <c r="B84" s="792" t="s">
        <v>202</v>
      </c>
      <c r="C84" s="792"/>
      <c r="D84" s="581">
        <v>40</v>
      </c>
      <c r="E84" s="581">
        <v>7</v>
      </c>
      <c r="F84" s="581">
        <v>33</v>
      </c>
      <c r="G84" s="581">
        <v>279</v>
      </c>
      <c r="H84" s="851">
        <v>39</v>
      </c>
      <c r="I84" s="754">
        <v>167</v>
      </c>
      <c r="J84" s="835">
        <v>12.3</v>
      </c>
      <c r="K84" s="761">
        <v>2.1</v>
      </c>
      <c r="L84" s="761">
        <v>10.1</v>
      </c>
      <c r="M84" s="761">
        <v>85.6</v>
      </c>
      <c r="N84" s="761">
        <v>51.2</v>
      </c>
      <c r="O84" s="11"/>
    </row>
    <row r="85" spans="1:15" ht="23.25" customHeight="1">
      <c r="A85" s="837"/>
      <c r="B85" s="792" t="s">
        <v>203</v>
      </c>
      <c r="C85" s="792"/>
      <c r="D85" s="581">
        <v>53</v>
      </c>
      <c r="E85" s="581">
        <v>7</v>
      </c>
      <c r="F85" s="581">
        <v>46</v>
      </c>
      <c r="G85" s="581">
        <v>391</v>
      </c>
      <c r="H85" s="851">
        <v>70</v>
      </c>
      <c r="I85" s="754">
        <v>201</v>
      </c>
      <c r="J85" s="835">
        <v>11.6</v>
      </c>
      <c r="K85" s="761">
        <v>1.5</v>
      </c>
      <c r="L85" s="761">
        <v>10</v>
      </c>
      <c r="M85" s="761">
        <v>85.4</v>
      </c>
      <c r="N85" s="761">
        <v>43.9</v>
      </c>
      <c r="O85" s="11"/>
    </row>
    <row r="86" spans="1:15" ht="23.25" customHeight="1">
      <c r="A86" s="852"/>
      <c r="B86" s="806" t="s">
        <v>204</v>
      </c>
      <c r="C86" s="806"/>
      <c r="D86" s="815">
        <v>26</v>
      </c>
      <c r="E86" s="815">
        <v>2</v>
      </c>
      <c r="F86" s="815">
        <v>24</v>
      </c>
      <c r="G86" s="815">
        <v>270</v>
      </c>
      <c r="H86" s="839">
        <v>49</v>
      </c>
      <c r="I86" s="853">
        <v>184</v>
      </c>
      <c r="J86" s="846">
        <v>7.1</v>
      </c>
      <c r="K86" s="817">
        <v>0.5</v>
      </c>
      <c r="L86" s="817">
        <v>6.6</v>
      </c>
      <c r="M86" s="817">
        <v>74.2</v>
      </c>
      <c r="N86" s="817">
        <v>50.5</v>
      </c>
      <c r="O86" s="11"/>
    </row>
    <row r="87" spans="1:15" ht="23.25" customHeight="1">
      <c r="A87" s="836"/>
      <c r="B87" s="792" t="s">
        <v>205</v>
      </c>
      <c r="C87" s="792"/>
      <c r="D87" s="581">
        <v>34</v>
      </c>
      <c r="E87" s="581">
        <v>2</v>
      </c>
      <c r="F87" s="581">
        <v>32</v>
      </c>
      <c r="G87" s="581">
        <v>363</v>
      </c>
      <c r="H87" s="851">
        <v>66</v>
      </c>
      <c r="I87" s="754">
        <v>240</v>
      </c>
      <c r="J87" s="835">
        <v>8.3</v>
      </c>
      <c r="K87" s="761">
        <v>0.5</v>
      </c>
      <c r="L87" s="761">
        <v>7.8</v>
      </c>
      <c r="M87" s="761">
        <v>88.3</v>
      </c>
      <c r="N87" s="761">
        <v>58.4</v>
      </c>
      <c r="O87" s="11"/>
    </row>
    <row r="88" spans="1:15" ht="23.25" customHeight="1">
      <c r="A88" s="837"/>
      <c r="B88" s="792" t="s">
        <v>206</v>
      </c>
      <c r="C88" s="792"/>
      <c r="D88" s="581">
        <v>19</v>
      </c>
      <c r="E88" s="581">
        <v>3</v>
      </c>
      <c r="F88" s="581">
        <v>16</v>
      </c>
      <c r="G88" s="581">
        <v>364</v>
      </c>
      <c r="H88" s="851">
        <v>37</v>
      </c>
      <c r="I88" s="754">
        <v>235</v>
      </c>
      <c r="J88" s="835">
        <v>4.1</v>
      </c>
      <c r="K88" s="761">
        <v>0.6</v>
      </c>
      <c r="L88" s="761">
        <v>3.4</v>
      </c>
      <c r="M88" s="761">
        <v>77.6</v>
      </c>
      <c r="N88" s="761">
        <v>50.1</v>
      </c>
      <c r="O88" s="10"/>
    </row>
    <row r="89" spans="1:15" ht="23.25" customHeight="1">
      <c r="A89" s="836"/>
      <c r="B89" s="792" t="s">
        <v>207</v>
      </c>
      <c r="C89" s="792"/>
      <c r="D89" s="581">
        <v>28</v>
      </c>
      <c r="E89" s="581">
        <v>6</v>
      </c>
      <c r="F89" s="581">
        <v>22</v>
      </c>
      <c r="G89" s="581">
        <v>453</v>
      </c>
      <c r="H89" s="851">
        <v>61</v>
      </c>
      <c r="I89" s="754">
        <v>297</v>
      </c>
      <c r="J89" s="835">
        <v>4.7</v>
      </c>
      <c r="K89" s="761">
        <v>1</v>
      </c>
      <c r="L89" s="761">
        <v>3.7</v>
      </c>
      <c r="M89" s="761">
        <v>76.6</v>
      </c>
      <c r="N89" s="761">
        <v>50.3</v>
      </c>
      <c r="O89" s="11"/>
    </row>
    <row r="90" spans="1:15" ht="23.25" customHeight="1">
      <c r="A90" s="836"/>
      <c r="B90" s="792" t="s">
        <v>208</v>
      </c>
      <c r="C90" s="792"/>
      <c r="D90" s="581">
        <v>26</v>
      </c>
      <c r="E90" s="581">
        <v>4</v>
      </c>
      <c r="F90" s="581">
        <v>22</v>
      </c>
      <c r="G90" s="581">
        <v>242</v>
      </c>
      <c r="H90" s="851">
        <v>43</v>
      </c>
      <c r="I90" s="754">
        <v>172</v>
      </c>
      <c r="J90" s="835">
        <v>7</v>
      </c>
      <c r="K90" s="761">
        <v>1.1</v>
      </c>
      <c r="L90" s="761">
        <v>6</v>
      </c>
      <c r="M90" s="761">
        <v>65.6</v>
      </c>
      <c r="N90" s="761">
        <v>46.6</v>
      </c>
      <c r="O90" s="11"/>
    </row>
    <row r="91" spans="1:15" ht="23.25" customHeight="1">
      <c r="A91" s="838"/>
      <c r="B91" s="806" t="s">
        <v>209</v>
      </c>
      <c r="C91" s="806"/>
      <c r="D91" s="815">
        <v>20</v>
      </c>
      <c r="E91" s="815">
        <v>4</v>
      </c>
      <c r="F91" s="815">
        <v>16</v>
      </c>
      <c r="G91" s="815">
        <v>150</v>
      </c>
      <c r="H91" s="839">
        <v>15</v>
      </c>
      <c r="I91" s="853">
        <v>127</v>
      </c>
      <c r="J91" s="846">
        <v>5.6</v>
      </c>
      <c r="K91" s="817">
        <v>1.1</v>
      </c>
      <c r="L91" s="817">
        <v>4.5</v>
      </c>
      <c r="M91" s="817">
        <v>42</v>
      </c>
      <c r="N91" s="761">
        <v>35.6</v>
      </c>
      <c r="O91" s="11"/>
    </row>
    <row r="92" spans="1:15" ht="23.25" customHeight="1">
      <c r="A92" s="836"/>
      <c r="B92" s="792" t="s">
        <v>210</v>
      </c>
      <c r="C92" s="792"/>
      <c r="D92" s="581">
        <v>45</v>
      </c>
      <c r="E92" s="581">
        <v>4</v>
      </c>
      <c r="F92" s="581">
        <v>41</v>
      </c>
      <c r="G92" s="581">
        <v>670</v>
      </c>
      <c r="H92" s="851">
        <v>61</v>
      </c>
      <c r="I92" s="754">
        <v>429</v>
      </c>
      <c r="J92" s="835">
        <v>5.7</v>
      </c>
      <c r="K92" s="761">
        <v>0.5</v>
      </c>
      <c r="L92" s="761">
        <v>5.2</v>
      </c>
      <c r="M92" s="761">
        <v>84.5</v>
      </c>
      <c r="N92" s="814">
        <v>54.1</v>
      </c>
      <c r="O92" s="11"/>
    </row>
    <row r="93" spans="1:15" ht="23.25" customHeight="1">
      <c r="A93" s="836"/>
      <c r="B93" s="792" t="s">
        <v>211</v>
      </c>
      <c r="C93" s="792"/>
      <c r="D93" s="581">
        <v>38</v>
      </c>
      <c r="E93" s="581">
        <v>2</v>
      </c>
      <c r="F93" s="581">
        <v>36</v>
      </c>
      <c r="G93" s="581">
        <v>352</v>
      </c>
      <c r="H93" s="851">
        <v>58</v>
      </c>
      <c r="I93" s="754">
        <v>252</v>
      </c>
      <c r="J93" s="835">
        <v>7.9</v>
      </c>
      <c r="K93" s="761">
        <v>0.4</v>
      </c>
      <c r="L93" s="761">
        <v>7.5</v>
      </c>
      <c r="M93" s="761">
        <v>73.3</v>
      </c>
      <c r="N93" s="761">
        <v>52.5</v>
      </c>
      <c r="O93" s="10"/>
    </row>
    <row r="94" spans="1:15" ht="23.25" customHeight="1">
      <c r="A94" s="836"/>
      <c r="B94" s="792" t="s">
        <v>337</v>
      </c>
      <c r="C94" s="792"/>
      <c r="D94" s="581">
        <v>21</v>
      </c>
      <c r="E94" s="581">
        <v>1</v>
      </c>
      <c r="F94" s="581">
        <v>20</v>
      </c>
      <c r="G94" s="581">
        <v>336</v>
      </c>
      <c r="H94" s="851">
        <v>30</v>
      </c>
      <c r="I94" s="754">
        <v>186</v>
      </c>
      <c r="J94" s="835">
        <v>5.8</v>
      </c>
      <c r="K94" s="761">
        <v>0.3</v>
      </c>
      <c r="L94" s="761">
        <v>5.5</v>
      </c>
      <c r="M94" s="761">
        <v>92.1</v>
      </c>
      <c r="N94" s="761">
        <v>51</v>
      </c>
      <c r="O94" s="11"/>
    </row>
    <row r="95" spans="1:15" ht="23.25" customHeight="1">
      <c r="A95" s="836"/>
      <c r="B95" s="792" t="s">
        <v>212</v>
      </c>
      <c r="C95" s="792"/>
      <c r="D95" s="581">
        <v>43</v>
      </c>
      <c r="E95" s="581">
        <v>4</v>
      </c>
      <c r="F95" s="581">
        <v>38</v>
      </c>
      <c r="G95" s="581">
        <v>467</v>
      </c>
      <c r="H95" s="851">
        <v>71</v>
      </c>
      <c r="I95" s="754">
        <v>238</v>
      </c>
      <c r="J95" s="835">
        <v>11.2</v>
      </c>
      <c r="K95" s="761">
        <v>1</v>
      </c>
      <c r="L95" s="761">
        <v>9.9</v>
      </c>
      <c r="M95" s="761">
        <v>121.9</v>
      </c>
      <c r="N95" s="761">
        <v>62.1</v>
      </c>
      <c r="O95" s="11"/>
    </row>
    <row r="96" spans="1:15" ht="23.25" customHeight="1">
      <c r="A96" s="838"/>
      <c r="B96" s="806" t="s">
        <v>213</v>
      </c>
      <c r="C96" s="806"/>
      <c r="D96" s="815">
        <v>60</v>
      </c>
      <c r="E96" s="815">
        <v>6</v>
      </c>
      <c r="F96" s="815">
        <v>54</v>
      </c>
      <c r="G96" s="815">
        <v>606</v>
      </c>
      <c r="H96" s="839">
        <v>106</v>
      </c>
      <c r="I96" s="853">
        <v>383</v>
      </c>
      <c r="J96" s="846">
        <v>9.5</v>
      </c>
      <c r="K96" s="817">
        <v>0.9</v>
      </c>
      <c r="L96" s="817">
        <v>8.5</v>
      </c>
      <c r="M96" s="817">
        <v>95.9</v>
      </c>
      <c r="N96" s="817">
        <v>60.6</v>
      </c>
      <c r="O96" s="11"/>
    </row>
    <row r="97" spans="1:15" ht="23.25" customHeight="1">
      <c r="A97" s="836"/>
      <c r="B97" s="792" t="s">
        <v>338</v>
      </c>
      <c r="C97" s="792"/>
      <c r="D97" s="581">
        <v>40</v>
      </c>
      <c r="E97" s="581">
        <v>4</v>
      </c>
      <c r="F97" s="581">
        <v>36</v>
      </c>
      <c r="G97" s="581">
        <v>314</v>
      </c>
      <c r="H97" s="851">
        <v>62</v>
      </c>
      <c r="I97" s="754">
        <v>208</v>
      </c>
      <c r="J97" s="835">
        <v>9.2</v>
      </c>
      <c r="K97" s="761">
        <v>0.9</v>
      </c>
      <c r="L97" s="761">
        <v>8.3</v>
      </c>
      <c r="M97" s="761">
        <v>72.5</v>
      </c>
      <c r="N97" s="761">
        <v>48</v>
      </c>
      <c r="O97" s="11"/>
    </row>
    <row r="98" spans="1:15" ht="23.25" customHeight="1">
      <c r="A98" s="836"/>
      <c r="B98" s="792" t="s">
        <v>214</v>
      </c>
      <c r="C98" s="792"/>
      <c r="D98" s="581">
        <v>42</v>
      </c>
      <c r="E98" s="581">
        <v>5</v>
      </c>
      <c r="F98" s="581">
        <v>37</v>
      </c>
      <c r="G98" s="581">
        <v>263</v>
      </c>
      <c r="H98" s="851">
        <v>62</v>
      </c>
      <c r="I98" s="754">
        <v>187</v>
      </c>
      <c r="J98" s="835">
        <v>11</v>
      </c>
      <c r="K98" s="761">
        <v>1.3</v>
      </c>
      <c r="L98" s="761">
        <v>9.7</v>
      </c>
      <c r="M98" s="761">
        <v>69</v>
      </c>
      <c r="N98" s="761">
        <v>49.1</v>
      </c>
      <c r="O98" s="11"/>
    </row>
    <row r="99" spans="1:15" ht="23.25" customHeight="1">
      <c r="A99" s="836"/>
      <c r="B99" s="792" t="s">
        <v>215</v>
      </c>
      <c r="C99" s="792"/>
      <c r="D99" s="581">
        <v>34</v>
      </c>
      <c r="E99" s="581">
        <v>2</v>
      </c>
      <c r="F99" s="581">
        <v>32</v>
      </c>
      <c r="G99" s="581">
        <v>333</v>
      </c>
      <c r="H99" s="851">
        <v>83</v>
      </c>
      <c r="I99" s="754">
        <v>174</v>
      </c>
      <c r="J99" s="835">
        <v>10</v>
      </c>
      <c r="K99" s="761">
        <v>0.6</v>
      </c>
      <c r="L99" s="761">
        <v>9.4</v>
      </c>
      <c r="M99" s="761">
        <v>98.2</v>
      </c>
      <c r="N99" s="761">
        <v>51.3</v>
      </c>
      <c r="O99" s="11"/>
    </row>
    <row r="100" spans="1:15" ht="23.25" customHeight="1">
      <c r="A100" s="836"/>
      <c r="B100" s="792" t="s">
        <v>339</v>
      </c>
      <c r="C100" s="792"/>
      <c r="D100" s="581">
        <v>45</v>
      </c>
      <c r="E100" s="581">
        <v>3</v>
      </c>
      <c r="F100" s="581">
        <v>42</v>
      </c>
      <c r="G100" s="581">
        <v>409</v>
      </c>
      <c r="H100" s="851">
        <v>177</v>
      </c>
      <c r="I100" s="754">
        <v>224</v>
      </c>
      <c r="J100" s="835">
        <v>9.5</v>
      </c>
      <c r="K100" s="761">
        <v>0.6</v>
      </c>
      <c r="L100" s="761">
        <v>8.8</v>
      </c>
      <c r="M100" s="761">
        <v>85.9</v>
      </c>
      <c r="N100" s="761">
        <v>47.1</v>
      </c>
      <c r="O100" s="10"/>
    </row>
    <row r="101" spans="1:15" ht="23.25" customHeight="1">
      <c r="A101" s="838"/>
      <c r="B101" s="806" t="s">
        <v>216</v>
      </c>
      <c r="C101" s="806"/>
      <c r="D101" s="815">
        <v>70</v>
      </c>
      <c r="E101" s="815">
        <v>7</v>
      </c>
      <c r="F101" s="815">
        <v>63</v>
      </c>
      <c r="G101" s="815">
        <v>273</v>
      </c>
      <c r="H101" s="839">
        <v>70</v>
      </c>
      <c r="I101" s="853">
        <v>173</v>
      </c>
      <c r="J101" s="846">
        <v>21.2</v>
      </c>
      <c r="K101" s="817">
        <v>2.1</v>
      </c>
      <c r="L101" s="817">
        <v>19.1</v>
      </c>
      <c r="M101" s="817">
        <v>82.7</v>
      </c>
      <c r="N101" s="761">
        <v>52.4</v>
      </c>
      <c r="O101" s="11"/>
    </row>
    <row r="102" spans="1:15" ht="23.25" customHeight="1">
      <c r="A102" s="836"/>
      <c r="B102" s="792" t="s">
        <v>217</v>
      </c>
      <c r="C102" s="792"/>
      <c r="D102" s="581">
        <v>50</v>
      </c>
      <c r="E102" s="581">
        <v>9</v>
      </c>
      <c r="F102" s="581">
        <v>41</v>
      </c>
      <c r="G102" s="581">
        <v>544</v>
      </c>
      <c r="H102" s="851">
        <v>142</v>
      </c>
      <c r="I102" s="754">
        <v>267</v>
      </c>
      <c r="J102" s="835">
        <v>11.9</v>
      </c>
      <c r="K102" s="761">
        <v>2.1</v>
      </c>
      <c r="L102" s="761">
        <v>9.8</v>
      </c>
      <c r="M102" s="761">
        <v>129.5</v>
      </c>
      <c r="N102" s="814">
        <v>63.6</v>
      </c>
      <c r="O102" s="11"/>
    </row>
    <row r="103" spans="1:15" ht="23.25" customHeight="1">
      <c r="A103" s="836"/>
      <c r="B103" s="792" t="s">
        <v>218</v>
      </c>
      <c r="C103" s="792"/>
      <c r="D103" s="581">
        <v>91</v>
      </c>
      <c r="E103" s="581">
        <v>15</v>
      </c>
      <c r="F103" s="581">
        <v>76</v>
      </c>
      <c r="G103" s="581">
        <v>577</v>
      </c>
      <c r="H103" s="851">
        <v>188</v>
      </c>
      <c r="I103" s="754">
        <v>334</v>
      </c>
      <c r="J103" s="835">
        <v>13.6</v>
      </c>
      <c r="K103" s="761">
        <v>2.2</v>
      </c>
      <c r="L103" s="761">
        <v>11.4</v>
      </c>
      <c r="M103" s="761">
        <v>86.4</v>
      </c>
      <c r="N103" s="761">
        <v>50</v>
      </c>
      <c r="O103" s="11"/>
    </row>
    <row r="104" spans="1:15" s="12" customFormat="1" ht="23.25" customHeight="1">
      <c r="A104" s="836"/>
      <c r="B104" s="792" t="s">
        <v>219</v>
      </c>
      <c r="C104" s="792"/>
      <c r="D104" s="581">
        <v>54</v>
      </c>
      <c r="E104" s="581">
        <v>11</v>
      </c>
      <c r="F104" s="581">
        <v>43</v>
      </c>
      <c r="G104" s="581">
        <v>325</v>
      </c>
      <c r="H104" s="851">
        <v>136</v>
      </c>
      <c r="I104" s="754">
        <v>200</v>
      </c>
      <c r="J104" s="835">
        <v>12.2</v>
      </c>
      <c r="K104" s="761">
        <v>2.5</v>
      </c>
      <c r="L104" s="761">
        <v>9.8</v>
      </c>
      <c r="M104" s="761">
        <v>73.7</v>
      </c>
      <c r="N104" s="761">
        <v>45.4</v>
      </c>
      <c r="O104" s="11"/>
    </row>
    <row r="105" spans="1:15" s="12" customFormat="1" ht="21" customHeight="1">
      <c r="A105" s="836"/>
      <c r="B105" s="792" t="s">
        <v>220</v>
      </c>
      <c r="C105" s="792"/>
      <c r="D105" s="581">
        <v>34</v>
      </c>
      <c r="E105" s="581">
        <v>4</v>
      </c>
      <c r="F105" s="581">
        <v>30</v>
      </c>
      <c r="G105" s="581">
        <v>306</v>
      </c>
      <c r="H105" s="851">
        <v>96</v>
      </c>
      <c r="I105" s="754">
        <v>173</v>
      </c>
      <c r="J105" s="835">
        <v>11</v>
      </c>
      <c r="K105" s="761">
        <v>1.3</v>
      </c>
      <c r="L105" s="761">
        <v>9.7</v>
      </c>
      <c r="M105" s="761">
        <v>99.4</v>
      </c>
      <c r="N105" s="761">
        <v>56.2</v>
      </c>
      <c r="O105" s="10"/>
    </row>
    <row r="106" spans="1:15" ht="20.25" customHeight="1">
      <c r="A106" s="854"/>
      <c r="B106" s="801" t="s">
        <v>221</v>
      </c>
      <c r="C106" s="790"/>
      <c r="D106" s="583">
        <v>107</v>
      </c>
      <c r="E106" s="583">
        <v>13</v>
      </c>
      <c r="F106" s="583">
        <v>94</v>
      </c>
      <c r="G106" s="583">
        <v>462</v>
      </c>
      <c r="H106" s="848">
        <v>180</v>
      </c>
      <c r="I106" s="855">
        <v>326</v>
      </c>
      <c r="J106" s="849">
        <v>19.3</v>
      </c>
      <c r="K106" s="824">
        <v>2.3</v>
      </c>
      <c r="L106" s="824">
        <v>17</v>
      </c>
      <c r="M106" s="824">
        <v>83.4</v>
      </c>
      <c r="N106" s="824">
        <v>58.8</v>
      </c>
      <c r="O106" s="11"/>
    </row>
    <row r="107" spans="1:15" ht="20.25" customHeight="1">
      <c r="A107" s="856" t="s">
        <v>555</v>
      </c>
      <c r="B107" s="857"/>
      <c r="C107" s="857"/>
      <c r="D107" s="663"/>
      <c r="E107" s="12"/>
      <c r="G107" s="594"/>
      <c r="H107" s="594"/>
      <c r="I107" s="594"/>
      <c r="J107" s="594"/>
      <c r="K107" s="594"/>
      <c r="L107" s="594"/>
      <c r="M107" s="594"/>
      <c r="N107" s="858" t="s">
        <v>25</v>
      </c>
      <c r="O107" s="12"/>
    </row>
    <row r="108" spans="2:15" ht="20.25" customHeight="1">
      <c r="B108" s="857"/>
      <c r="D108" s="663"/>
      <c r="E108" s="12"/>
      <c r="O108" s="12"/>
    </row>
    <row r="109" spans="1:15" ht="20.25" customHeight="1">
      <c r="A109" s="856"/>
      <c r="O109" s="12"/>
    </row>
    <row r="110" ht="20.25" customHeight="1">
      <c r="O110" s="12"/>
    </row>
    <row r="111" ht="20.25" customHeight="1">
      <c r="O111" s="12"/>
    </row>
    <row r="112" ht="20.25" customHeight="1">
      <c r="O112" s="12"/>
    </row>
    <row r="113" ht="20.25" customHeight="1">
      <c r="O113" s="12"/>
    </row>
    <row r="114" ht="20.25" customHeight="1">
      <c r="O114" s="12"/>
    </row>
    <row r="115" ht="20.25" customHeight="1">
      <c r="O115" s="12"/>
    </row>
    <row r="116" ht="20.25" customHeight="1">
      <c r="O116" s="12"/>
    </row>
    <row r="117" ht="20.25" customHeight="1">
      <c r="O117" s="12"/>
    </row>
    <row r="118" ht="20.25" customHeight="1">
      <c r="O118" s="12"/>
    </row>
    <row r="119" ht="20.25" customHeight="1">
      <c r="O119" s="12"/>
    </row>
    <row r="120" ht="20.25" customHeight="1">
      <c r="O120" s="12"/>
    </row>
    <row r="121" ht="20.25" customHeight="1">
      <c r="O121" s="12"/>
    </row>
    <row r="122" ht="20.25" customHeight="1">
      <c r="O122" s="12"/>
    </row>
    <row r="123" ht="20.25" customHeight="1">
      <c r="O123" s="12"/>
    </row>
    <row r="124" ht="20.25" customHeight="1">
      <c r="O124" s="12"/>
    </row>
    <row r="125" ht="20.25" customHeight="1">
      <c r="O125" s="12"/>
    </row>
    <row r="126" ht="20.25" customHeight="1">
      <c r="O126" s="12"/>
    </row>
    <row r="127" ht="20.25" customHeight="1">
      <c r="O127" s="12"/>
    </row>
    <row r="128" ht="20.25" customHeight="1">
      <c r="O128" s="12"/>
    </row>
    <row r="129" ht="20.25" customHeight="1">
      <c r="O129" s="12"/>
    </row>
    <row r="130" ht="20.25" customHeight="1">
      <c r="O130" s="12"/>
    </row>
    <row r="131" ht="20.25" customHeight="1">
      <c r="O131" s="12"/>
    </row>
    <row r="132" ht="20.25" customHeight="1">
      <c r="O132" s="12"/>
    </row>
    <row r="133" ht="20.25" customHeight="1">
      <c r="O133" s="12"/>
    </row>
    <row r="134" ht="20.25" customHeight="1">
      <c r="O134" s="12"/>
    </row>
    <row r="135" ht="20.25" customHeight="1">
      <c r="O135" s="12"/>
    </row>
    <row r="136" ht="20.25" customHeight="1">
      <c r="O136" s="12"/>
    </row>
  </sheetData>
  <sheetProtection/>
  <printOptions horizontalCentered="1"/>
  <pageMargins left="0.5905511811023623" right="0" top="0.7086614173228347" bottom="0.4330708661417323" header="0.7086614173228347" footer="0.1968503937007874"/>
  <pageSetup firstPageNumber="27" useFirstPageNumber="1" horizontalDpi="600" verticalDpi="600" orientation="portrait" paperSize="9" scale="65" r:id="rId1"/>
  <rowBreaks count="1" manualBreakCount="1">
    <brk id="5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2015-03-17T11:36:33Z</cp:lastPrinted>
  <dcterms:created xsi:type="dcterms:W3CDTF">2003-12-05T06:34:48Z</dcterms:created>
  <dcterms:modified xsi:type="dcterms:W3CDTF">2015-03-20T12:03:35Z</dcterms:modified>
  <cp:category/>
  <cp:version/>
  <cp:contentType/>
  <cp:contentStatus/>
</cp:coreProperties>
</file>