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8685" tabRatio="91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'ｸﾞﾗﾌ'!$A$1:$K$62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<sst xmlns="http://schemas.openxmlformats.org/spreadsheetml/2006/main" count="1027" uniqueCount="167">
  <si>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</si>
  <si>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</si>
  <si>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</si>
  <si>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</si>
  <si>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</si>
  <si>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</si>
  <si>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</si>
  <si>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</si>
  <si>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</si>
  <si>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</si>
  <si>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</si>
  <si>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</si>
  <si>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</si>
  <si>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</si>
  <si>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</si>
  <si>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</si>
  <si>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</si>
  <si>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</si>
  <si>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</si>
  <si>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</si>
  <si>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</si>
  <si>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</si>
  <si>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</si>
  <si>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</si>
  <si>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</si>
  <si>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</si>
  <si>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</si>
  <si>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</si>
  <si>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</si>
  <si>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</si>
  <si>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</si>
  <si>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</si>
  <si>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</si>
  <si>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</si>
  <si>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</si>
  <si>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</si>
  <si>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</si>
  <si>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</si>
  <si>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</si>
  <si>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</si>
  <si>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</si>
  <si>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</si>
  <si>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</si>
  <si>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</si>
  <si>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</si>
  <si>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</si>
  <si>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</si>
  <si>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</si>
  <si>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</si>
  <si>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</si>
  <si>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</si>
  <si>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</si>
  <si>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</si>
  <si>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</si>
  <si>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</si>
  <si>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</si>
  <si>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</si>
  <si>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</si>
  <si>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</si>
  <si>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</si>
  <si>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</si>
  <si>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</si>
  <si>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</si>
  <si>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</si>
  <si>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</si>
  <si>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</si>
  <si>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</si>
  <si>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</si>
  <si>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</si>
  <si>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</si>
  <si>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</si>
  <si>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</si>
  <si>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</si>
  <si>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</si>
  <si>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</si>
  <si>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</si>
  <si>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</si>
  <si>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</si>
  <si>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</si>
  <si>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</si>
  <si>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</si>
  <si>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</si>
  <si>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</si>
  <si>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</si>
  <si>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</si>
  <si>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</si>
  <si>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</si>
  <si>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</si>
  <si>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</si>
  <si>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</si>
  <si>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</si>
  <si>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</si>
  <si>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</si>
  <si>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</si>
  <si>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</si>
  <si>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</si>
  <si>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</si>
  <si>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</si>
  <si>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</si>
  <si>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</si>
  <si>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</si>
  <si>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</si>
  <si>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</si>
  <si>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</si>
  <si>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</si>
  <si>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</si>
  <si>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</si>
  <si>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</si>
  <si>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</si>
  <si>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</si>
  <si>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</si>
  <si>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</si>
  <si>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</si>
  <si>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</si>
  <si>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</si>
  <si>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</si>
  <si>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</si>
  <si>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</si>
  <si>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</si>
  <si>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</si>
  <si>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</si>
  <si>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</si>
  <si>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</si>
  <si>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</si>
  <si>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</si>
  <si>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</si>
  <si>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</si>
  <si>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</si>
  <si>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</si>
  <si>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</si>
  <si>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</si>
  <si>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</si>
  <si>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</si>
  <si>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</si>
  <si>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</si>
  <si>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</si>
  <si>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</si>
  <si>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</si>
  <si>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</si>
  <si>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</si>
  <si>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</si>
  <si>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</si>
  <si>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</si>
  <si>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</si>
  <si>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</si>
  <si>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</si>
  <si>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</si>
  <si>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</si>
  <si>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</si>
  <si>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</si>
  <si>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</si>
  <si>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</si>
  <si>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</si>
  <si>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</si>
  <si>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</si>
  <si>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</si>
  <si>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</t>
  </si>
  <si>
    <t>　　　　　　人口動態・保健社会統計課保健統計室</t>
  </si>
  <si>
    <t>1
25年</t>
  </si>
  <si>
    <t>　　　　　　医療施設統計第二係</t>
  </si>
  <si>
    <t>-</t>
  </si>
  <si>
    <t>.</t>
  </si>
  <si>
    <t>平成25年6月</t>
  </si>
  <si>
    <t>4
24年</t>
  </si>
  <si>
    <t>平成25年7月</t>
  </si>
  <si>
    <t>平成25年8月</t>
  </si>
  <si>
    <t>平成25年8月分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</si>
</sst>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0;&quot;△   &quot;##\ ##0"/>
    <numFmt numFmtId="184" formatCode="#\ ###\ ##0_)"/>
    <numFmt numFmtId="185" formatCode="0.0;[Red]0.0"/>
    <numFmt numFmtId="186" formatCode="#\ ##0;&quot;△    &quot;##\ ##0"/>
    <numFmt numFmtId="187" formatCode="#\ ##0;&quot;△ &quot;##\ ##0"/>
    <numFmt numFmtId="188" formatCode="#\ ##0;&quot;△　  &quot;##\ ##0"/>
    <numFmt numFmtId="189" formatCode="#\ ##0;&quot;△  &quot;#\ ##0"/>
    <numFmt numFmtId="190" formatCode="#\ ##0;&quot;△  &quot;###\ ##0"/>
    <numFmt numFmtId="191" formatCode="#\ ##0;&quot;△     &quot;##\ ##0"/>
    <numFmt numFmtId="192" formatCode="#\ ##0;&quot;△     &quot;#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3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4" fontId="4" fillId="0" borderId="19" xfId="61" applyNumberFormat="1" applyFont="1" applyBorder="1" applyAlignment="1">
      <alignment horizontal="right"/>
      <protection/>
    </xf>
    <xf numFmtId="184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4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2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4" fontId="4" fillId="0" borderId="41" xfId="61" applyNumberFormat="1" applyFont="1" applyBorder="1" applyAlignment="1">
      <alignment horizontal="right"/>
      <protection/>
    </xf>
    <xf numFmtId="184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5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5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5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6" fontId="4" fillId="0" borderId="26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77" fontId="4" fillId="0" borderId="24" xfId="0" applyNumberFormat="1" applyFont="1" applyBorder="1" applyAlignment="1">
      <alignment horizontal="right" vertical="center"/>
    </xf>
    <xf numFmtId="183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7" fontId="4" fillId="0" borderId="26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80" fontId="4" fillId="0" borderId="25" xfId="0" applyNumberFormat="1" applyFont="1" applyBorder="1" applyAlignment="1">
      <alignment horizontal="right" vertical="center"/>
    </xf>
    <xf numFmtId="189" fontId="4" fillId="0" borderId="27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191" fontId="4" fillId="0" borderId="26" xfId="60" applyNumberFormat="1" applyFont="1" applyBorder="1" applyAlignment="1">
      <alignment horizontal="right"/>
      <protection/>
    </xf>
    <xf numFmtId="179" fontId="4" fillId="0" borderId="49" xfId="0" applyNumberFormat="1" applyFont="1" applyBorder="1" applyAlignment="1">
      <alignment vertical="center"/>
    </xf>
    <xf numFmtId="191" fontId="4" fillId="0" borderId="27" xfId="60" applyNumberFormat="1" applyFont="1" applyBorder="1" applyAlignment="1">
      <alignment horizontal="right"/>
      <protection/>
    </xf>
    <xf numFmtId="192" fontId="4" fillId="0" borderId="27" xfId="60" applyNumberFormat="1" applyFont="1" applyBorder="1" applyAlignment="1">
      <alignment horizontal="right"/>
      <protection/>
    </xf>
    <xf numFmtId="0" fontId="2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Border="1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40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275"/>
          <c:w val="0.846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1,388,328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24年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25年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1354985</c:v>
                </c:pt>
                <c:pt idx="2">
                  <c:v>1382844</c:v>
                </c:pt>
                <c:pt idx="3">
                  <c:v>1427098</c:v>
                </c:pt>
                <c:pt idx="4">
                  <c:v>1411972</c:v>
                </c:pt>
                <c:pt idx="5">
                  <c:v>1423152</c:v>
                </c:pt>
                <c:pt idx="6">
                  <c:v>1340541</c:v>
                </c:pt>
                <c:pt idx="7">
                  <c:v>1459367</c:v>
                </c:pt>
                <c:pt idx="8">
                  <c:v>1453748</c:v>
                </c:pt>
                <c:pt idx="9">
                  <c:v>1362097</c:v>
                </c:pt>
                <c:pt idx="10">
                  <c:v>1323803</c:v>
                </c:pt>
                <c:pt idx="11">
                  <c:v>1411457</c:v>
                </c:pt>
                <c:pt idx="12">
                  <c:v>1380988</c:v>
                </c:pt>
                <c:pt idx="13">
                  <c:v>1412620</c:v>
                </c:pt>
                <c:pt idx="14">
                  <c:v>1386822</c:v>
                </c:pt>
                <c:pt idx="15">
                  <c:v>1377975</c:v>
                </c:pt>
                <c:pt idx="16">
                  <c:v>1448015</c:v>
                </c:pt>
                <c:pt idx="17">
                  <c:v>1388328</c:v>
                </c:pt>
              </c:numCache>
            </c:numRef>
          </c:val>
          <c:smooth val="0"/>
        </c:ser>
        <c:marker val="1"/>
        <c:axId val="16536481"/>
        <c:axId val="14610602"/>
      </c:line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610602"/>
        <c:crosses val="autoZero"/>
        <c:auto val="0"/>
        <c:lblOffset val="100"/>
        <c:tickLblSkip val="1"/>
        <c:noMultiLvlLbl val="0"/>
      </c:catAx>
      <c:valAx>
        <c:axId val="14610602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536481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1,276,797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24年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25年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1289353</c:v>
                </c:pt>
                <c:pt idx="2">
                  <c:v>1273629</c:v>
                </c:pt>
                <c:pt idx="3">
                  <c:v>1279488</c:v>
                </c:pt>
                <c:pt idx="4">
                  <c:v>1280678</c:v>
                </c:pt>
                <c:pt idx="5">
                  <c:v>1285721</c:v>
                </c:pt>
                <c:pt idx="6">
                  <c:v>1274865</c:v>
                </c:pt>
                <c:pt idx="7">
                  <c:v>1273844</c:v>
                </c:pt>
                <c:pt idx="8">
                  <c:v>1285225</c:v>
                </c:pt>
                <c:pt idx="9">
                  <c:v>1275248</c:v>
                </c:pt>
                <c:pt idx="10">
                  <c:v>1279947</c:v>
                </c:pt>
                <c:pt idx="11">
                  <c:v>1308612</c:v>
                </c:pt>
                <c:pt idx="12">
                  <c:v>1291953</c:v>
                </c:pt>
                <c:pt idx="13">
                  <c:v>1274355</c:v>
                </c:pt>
                <c:pt idx="14">
                  <c:v>1264573</c:v>
                </c:pt>
                <c:pt idx="15">
                  <c:v>1271432</c:v>
                </c:pt>
                <c:pt idx="16">
                  <c:v>1276870</c:v>
                </c:pt>
                <c:pt idx="17">
                  <c:v>1276797</c:v>
                </c:pt>
              </c:numCache>
            </c:numRef>
          </c:val>
          <c:smooth val="0"/>
        </c:ser>
        <c:marker val="1"/>
        <c:axId val="64386555"/>
        <c:axId val="42608084"/>
      </c:line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608084"/>
        <c:crosses val="autoZero"/>
        <c:auto val="0"/>
        <c:lblOffset val="100"/>
        <c:tickLblSkip val="1"/>
        <c:noMultiLvlLbl val="0"/>
      </c:catAx>
      <c:valAx>
        <c:axId val="42608084"/>
        <c:scaling>
          <c:orientation val="minMax"/>
          <c:max val="14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3865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675"/>
          <c:w val="0.829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24年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25年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78.5</c:v>
                </c:pt>
                <c:pt idx="2">
                  <c:v>80.7</c:v>
                </c:pt>
                <c:pt idx="3">
                  <c:v>78.5</c:v>
                </c:pt>
                <c:pt idx="4">
                  <c:v>81.3</c:v>
                </c:pt>
                <c:pt idx="5">
                  <c:v>80.5</c:v>
                </c:pt>
                <c:pt idx="6">
                  <c:v>78.3</c:v>
                </c:pt>
                <c:pt idx="7">
                  <c:v>80.7</c:v>
                </c:pt>
                <c:pt idx="8">
                  <c:v>81.1</c:v>
                </c:pt>
                <c:pt idx="9">
                  <c:v>72.7</c:v>
                </c:pt>
                <c:pt idx="10">
                  <c:v>83.1</c:v>
                </c:pt>
                <c:pt idx="11">
                  <c:v>82.6</c:v>
                </c:pt>
                <c:pt idx="12">
                  <c:v>78.2</c:v>
                </c:pt>
                <c:pt idx="13">
                  <c:v>79.1</c:v>
                </c:pt>
                <c:pt idx="14">
                  <c:v>79.9</c:v>
                </c:pt>
                <c:pt idx="15">
                  <c:v>78.2</c:v>
                </c:pt>
                <c:pt idx="16">
                  <c:v>81.1</c:v>
                </c:pt>
                <c:pt idx="17">
                  <c:v>78.7</c:v>
                </c:pt>
              </c:numCache>
            </c:numRef>
          </c:val>
          <c:smooth val="0"/>
        </c:ser>
        <c:marker val="1"/>
        <c:axId val="47928437"/>
        <c:axId val="28702750"/>
      </c:lineChart>
      <c:catAx>
        <c:axId val="47928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702750"/>
        <c:crosses val="autoZero"/>
        <c:auto val="0"/>
        <c:lblOffset val="100"/>
        <c:tickLblSkip val="1"/>
        <c:noMultiLvlLbl val="0"/>
      </c:catAx>
      <c:valAx>
        <c:axId val="28702750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92843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9025"/>
          <c:w val="0.8202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24年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25年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31.8</c:v>
                </c:pt>
                <c:pt idx="2">
                  <c:v>31.6</c:v>
                </c:pt>
                <c:pt idx="3">
                  <c:v>30.9</c:v>
                </c:pt>
                <c:pt idx="4">
                  <c:v>30.7</c:v>
                </c:pt>
                <c:pt idx="5">
                  <c:v>30.2</c:v>
                </c:pt>
                <c:pt idx="6">
                  <c:v>31.9</c:v>
                </c:pt>
                <c:pt idx="7">
                  <c:v>30.1</c:v>
                </c:pt>
                <c:pt idx="8">
                  <c:v>30.1</c:v>
                </c:pt>
                <c:pt idx="9">
                  <c:v>30.6</c:v>
                </c:pt>
                <c:pt idx="10">
                  <c:v>32.7</c:v>
                </c:pt>
                <c:pt idx="11">
                  <c:v>30.9</c:v>
                </c:pt>
                <c:pt idx="12">
                  <c:v>31.2</c:v>
                </c:pt>
                <c:pt idx="13">
                  <c:v>30.3</c:v>
                </c:pt>
                <c:pt idx="14">
                  <c:v>30.8</c:v>
                </c:pt>
                <c:pt idx="15">
                  <c:v>30.6</c:v>
                </c:pt>
                <c:pt idx="16">
                  <c:v>29.6</c:v>
                </c:pt>
                <c:pt idx="17">
                  <c:v>29.8</c:v>
                </c:pt>
              </c:numCache>
            </c:numRef>
          </c:val>
          <c:smooth val="0"/>
        </c:ser>
        <c:marker val="1"/>
        <c:axId val="56998159"/>
        <c:axId val="43221384"/>
      </c:line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21384"/>
        <c:crossesAt val="20"/>
        <c:auto val="1"/>
        <c:lblOffset val="100"/>
        <c:tickLblSkip val="1"/>
        <c:noMultiLvlLbl val="0"/>
      </c:catAx>
      <c:valAx>
        <c:axId val="43221384"/>
        <c:scaling>
          <c:orientation val="minMax"/>
          <c:max val="40"/>
          <c:min val="2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99815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798085" y="1453023"/>
            <a:ext cx="238782" cy="85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62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8968" y="787052"/>
            <a:ext cx="67668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7014" y="787684"/>
            <a:ext cx="572165" cy="430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19250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pic>
        <cdr:nvPicPr>
          <cdr:cNvPr id="10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0.6905</cdr:y>
    </cdr:from>
    <cdr:to>
      <cdr:x>0.1455</cdr:x>
      <cdr:y>0.81525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42900" y="154305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0.0865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257" y="1316394"/>
            <a:ext cx="485389" cy="713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762000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8642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165</v>
      </c>
      <c r="K3" s="15" t="s">
        <v>164</v>
      </c>
      <c r="L3" s="260" t="s">
        <v>162</v>
      </c>
      <c r="M3" s="17" t="str">
        <f>J3</f>
        <v>平成25年8月</v>
      </c>
      <c r="N3" s="18" t="str">
        <f>K3</f>
        <v>平成25年7月</v>
      </c>
    </row>
    <row r="4" spans="2:14" s="24" customFormat="1" ht="20.25" customHeight="1">
      <c r="B4" s="19"/>
      <c r="C4" s="255" t="s">
        <v>134</v>
      </c>
      <c r="D4" s="255"/>
      <c r="E4" s="255"/>
      <c r="F4" s="255"/>
      <c r="G4" s="255"/>
      <c r="H4" s="255"/>
      <c r="I4" s="20"/>
      <c r="J4" s="158"/>
      <c r="K4" s="21"/>
      <c r="L4" s="261"/>
      <c r="M4" s="22"/>
      <c r="N4" s="23"/>
    </row>
    <row r="5" spans="2:16" s="24" customFormat="1" ht="13.5" customHeight="1">
      <c r="B5" s="19"/>
      <c r="C5" s="255"/>
      <c r="D5" s="308" t="s">
        <v>8</v>
      </c>
      <c r="E5" s="308"/>
      <c r="F5" s="308"/>
      <c r="G5" s="25"/>
      <c r="H5" s="25"/>
      <c r="I5" s="20"/>
      <c r="J5" s="181"/>
      <c r="K5" s="26"/>
      <c r="L5" s="262"/>
      <c r="M5" s="27"/>
      <c r="N5" s="28"/>
      <c r="P5" s="29"/>
    </row>
    <row r="6" spans="2:16" s="24" customFormat="1" ht="13.5" customHeight="1">
      <c r="B6" s="19"/>
      <c r="C6" s="255"/>
      <c r="D6" s="25"/>
      <c r="E6" s="308" t="s">
        <v>9</v>
      </c>
      <c r="F6" s="308"/>
      <c r="G6" s="308"/>
      <c r="H6" s="25"/>
      <c r="I6" s="20"/>
      <c r="J6" s="179">
        <v>1276797</v>
      </c>
      <c r="K6" s="179">
        <v>1276870</v>
      </c>
      <c r="L6" s="263">
        <v>1271432</v>
      </c>
      <c r="M6" s="289">
        <f aca="true" t="shared" si="0" ref="M6:N12">ROUND(J6-K6,0)</f>
        <v>-73</v>
      </c>
      <c r="N6" s="301">
        <f t="shared" si="0"/>
        <v>5438</v>
      </c>
      <c r="P6" s="29"/>
    </row>
    <row r="7" spans="2:14" s="24" customFormat="1" ht="13.5" customHeight="1">
      <c r="B7" s="19"/>
      <c r="C7" s="255"/>
      <c r="D7" s="255"/>
      <c r="E7" s="308" t="s">
        <v>137</v>
      </c>
      <c r="F7" s="307"/>
      <c r="G7" s="307"/>
      <c r="H7" s="307"/>
      <c r="I7" s="20"/>
      <c r="J7" s="179">
        <v>302134</v>
      </c>
      <c r="K7" s="199">
        <v>301394</v>
      </c>
      <c r="L7" s="263">
        <v>300452</v>
      </c>
      <c r="M7" s="31">
        <f t="shared" si="0"/>
        <v>740</v>
      </c>
      <c r="N7" s="295">
        <f t="shared" si="0"/>
        <v>942</v>
      </c>
    </row>
    <row r="8" spans="2:14" s="24" customFormat="1" ht="13.5" customHeight="1">
      <c r="B8" s="19"/>
      <c r="C8" s="255"/>
      <c r="D8" s="255"/>
      <c r="E8" s="308" t="s">
        <v>138</v>
      </c>
      <c r="F8" s="307"/>
      <c r="G8" s="307"/>
      <c r="H8" s="307"/>
      <c r="I8" s="20"/>
      <c r="J8" s="179">
        <v>2399</v>
      </c>
      <c r="K8" s="199">
        <v>2396</v>
      </c>
      <c r="L8" s="263">
        <v>2325</v>
      </c>
      <c r="M8" s="289">
        <f t="shared" si="0"/>
        <v>3</v>
      </c>
      <c r="N8" s="296">
        <f t="shared" si="0"/>
        <v>71</v>
      </c>
    </row>
    <row r="9" spans="2:14" s="24" customFormat="1" ht="13.5" customHeight="1">
      <c r="B9" s="19"/>
      <c r="C9" s="255"/>
      <c r="D9" s="255"/>
      <c r="E9" s="308" t="s">
        <v>139</v>
      </c>
      <c r="F9" s="307"/>
      <c r="G9" s="307"/>
      <c r="H9" s="307"/>
      <c r="I9" s="20"/>
      <c r="J9" s="179">
        <v>295672</v>
      </c>
      <c r="K9" s="199">
        <v>295318</v>
      </c>
      <c r="L9" s="263">
        <v>294940</v>
      </c>
      <c r="M9" s="138">
        <f t="shared" si="0"/>
        <v>354</v>
      </c>
      <c r="N9" s="300">
        <f t="shared" si="0"/>
        <v>378</v>
      </c>
    </row>
    <row r="10" spans="2:14" s="24" customFormat="1" ht="13.5" customHeight="1">
      <c r="B10" s="19"/>
      <c r="C10" s="255"/>
      <c r="D10" s="255"/>
      <c r="E10" s="308" t="s">
        <v>140</v>
      </c>
      <c r="F10" s="307"/>
      <c r="G10" s="307"/>
      <c r="H10" s="307"/>
      <c r="I10" s="20"/>
      <c r="J10" s="179">
        <v>676537</v>
      </c>
      <c r="K10" s="199">
        <v>677714</v>
      </c>
      <c r="L10" s="264">
        <v>673670</v>
      </c>
      <c r="M10" s="138">
        <f t="shared" si="0"/>
        <v>-1177</v>
      </c>
      <c r="N10" s="301">
        <f t="shared" si="0"/>
        <v>4044</v>
      </c>
    </row>
    <row r="11" spans="2:14" s="24" customFormat="1" ht="13.5" customHeight="1">
      <c r="B11" s="19"/>
      <c r="C11" s="255"/>
      <c r="D11" s="255"/>
      <c r="E11" s="306" t="s">
        <v>141</v>
      </c>
      <c r="F11" s="307"/>
      <c r="G11" s="307"/>
      <c r="H11" s="307"/>
      <c r="I11" s="133"/>
      <c r="J11" s="179">
        <v>61585</v>
      </c>
      <c r="K11" s="199">
        <v>61802</v>
      </c>
      <c r="L11" s="264">
        <v>61998</v>
      </c>
      <c r="M11" s="31">
        <f>ROUND(J11-K11,0)</f>
        <v>-217</v>
      </c>
      <c r="N11" s="295">
        <f t="shared" si="0"/>
        <v>-196</v>
      </c>
    </row>
    <row r="12" spans="2:14" s="24" customFormat="1" ht="13.5" customHeight="1">
      <c r="B12" s="19"/>
      <c r="C12" s="255"/>
      <c r="D12" s="308" t="s">
        <v>11</v>
      </c>
      <c r="E12" s="308"/>
      <c r="F12" s="308"/>
      <c r="G12" s="25"/>
      <c r="H12" s="255"/>
      <c r="I12" s="20"/>
      <c r="J12" s="179">
        <v>1388328</v>
      </c>
      <c r="K12" s="179">
        <v>1448015</v>
      </c>
      <c r="L12" s="163">
        <v>1377975</v>
      </c>
      <c r="M12" s="297">
        <f t="shared" si="0"/>
        <v>-59687</v>
      </c>
      <c r="N12" s="298">
        <f t="shared" si="0"/>
        <v>70040</v>
      </c>
    </row>
    <row r="13" spans="2:14" s="24" customFormat="1" ht="20.25" customHeight="1">
      <c r="B13" s="19"/>
      <c r="C13" s="255" t="s">
        <v>135</v>
      </c>
      <c r="D13" s="255"/>
      <c r="E13" s="255"/>
      <c r="F13" s="255"/>
      <c r="G13" s="255"/>
      <c r="H13" s="255"/>
      <c r="I13" s="20"/>
      <c r="J13" s="179"/>
      <c r="K13" s="139"/>
      <c r="L13" s="265"/>
      <c r="M13" s="138"/>
      <c r="N13" s="148"/>
    </row>
    <row r="14" spans="2:14" s="24" customFormat="1" ht="13.5" customHeight="1">
      <c r="B14" s="19"/>
      <c r="C14" s="255"/>
      <c r="D14" s="308" t="s">
        <v>12</v>
      </c>
      <c r="E14" s="308"/>
      <c r="F14" s="308"/>
      <c r="G14" s="25"/>
      <c r="H14" s="255"/>
      <c r="I14" s="20"/>
      <c r="J14" s="179"/>
      <c r="K14" s="140"/>
      <c r="L14" s="266"/>
      <c r="M14" s="138"/>
      <c r="N14" s="148"/>
    </row>
    <row r="15" spans="2:14" s="24" customFormat="1" ht="13.5" customHeight="1">
      <c r="B15" s="19"/>
      <c r="C15" s="255"/>
      <c r="D15" s="308" t="s">
        <v>142</v>
      </c>
      <c r="E15" s="307"/>
      <c r="F15" s="307"/>
      <c r="G15" s="307"/>
      <c r="H15" s="255"/>
      <c r="I15" s="20"/>
      <c r="J15" s="179">
        <v>8080</v>
      </c>
      <c r="K15" s="199">
        <v>8100</v>
      </c>
      <c r="L15" s="263">
        <v>8109</v>
      </c>
      <c r="M15" s="289">
        <f>ROUND(J15-K15,0)</f>
        <v>-20</v>
      </c>
      <c r="N15" s="304">
        <f>ROUND(K15-L15,0)</f>
        <v>-9</v>
      </c>
    </row>
    <row r="16" spans="2:14" s="24" customFormat="1" ht="13.5" customHeight="1">
      <c r="B16" s="19"/>
      <c r="C16" s="255"/>
      <c r="D16" s="308" t="s">
        <v>141</v>
      </c>
      <c r="E16" s="307"/>
      <c r="F16" s="307"/>
      <c r="G16" s="307"/>
      <c r="H16" s="307"/>
      <c r="I16" s="20"/>
      <c r="J16" s="179">
        <v>3108</v>
      </c>
      <c r="K16" s="199">
        <v>3093</v>
      </c>
      <c r="L16" s="263">
        <v>3095</v>
      </c>
      <c r="M16" s="302">
        <f>ROUND(J16-K16,0)</f>
        <v>15</v>
      </c>
      <c r="N16" s="305">
        <f>ROUND(K16-L16,0)</f>
        <v>-2</v>
      </c>
    </row>
    <row r="17" spans="2:14" s="24" customFormat="1" ht="6.75" customHeight="1" thickBot="1">
      <c r="B17" s="32"/>
      <c r="C17" s="33"/>
      <c r="D17" s="309"/>
      <c r="E17" s="309"/>
      <c r="F17" s="309"/>
      <c r="G17" s="256"/>
      <c r="H17" s="33"/>
      <c r="I17" s="34"/>
      <c r="J17" s="259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tr">
        <f>J3</f>
        <v>平成25年8月</v>
      </c>
      <c r="K25" s="17" t="str">
        <f>K3</f>
        <v>平成25年7月</v>
      </c>
      <c r="L25" s="40" t="str">
        <f>L3</f>
        <v>平成25年6月</v>
      </c>
      <c r="M25" s="16" t="str">
        <f>M3</f>
        <v>平成25年8月</v>
      </c>
      <c r="N25" s="41" t="str">
        <f>N3</f>
        <v>平成25年7月</v>
      </c>
    </row>
    <row r="26" spans="2:14" s="24" customFormat="1" ht="20.25" customHeight="1">
      <c r="B26" s="19"/>
      <c r="C26" s="255" t="s">
        <v>134</v>
      </c>
      <c r="D26" s="255"/>
      <c r="E26" s="255"/>
      <c r="F26" s="255"/>
      <c r="G26" s="255"/>
      <c r="H26" s="255"/>
      <c r="I26" s="255"/>
      <c r="J26" s="158"/>
      <c r="K26" s="157"/>
      <c r="L26" s="267"/>
      <c r="M26" s="22"/>
      <c r="N26" s="219"/>
    </row>
    <row r="27" spans="2:15" ht="13.5" customHeight="1">
      <c r="B27" s="42"/>
      <c r="C27" s="43"/>
      <c r="D27" s="311" t="s">
        <v>14</v>
      </c>
      <c r="E27" s="311"/>
      <c r="F27" s="311"/>
      <c r="G27" s="257"/>
      <c r="H27" s="257"/>
      <c r="I27" s="257"/>
      <c r="J27" s="210">
        <v>78.7</v>
      </c>
      <c r="K27" s="211">
        <v>81.1</v>
      </c>
      <c r="L27" s="268">
        <v>78.2</v>
      </c>
      <c r="M27" s="149">
        <f>ROUND(J27-K27,1)</f>
        <v>-2.4</v>
      </c>
      <c r="N27" s="250">
        <f>ROUND(K27-L27,1)</f>
        <v>2.9</v>
      </c>
      <c r="O27" s="43"/>
    </row>
    <row r="28" spans="2:15" ht="13.5" customHeight="1">
      <c r="B28" s="42"/>
      <c r="C28" s="43"/>
      <c r="D28" s="255"/>
      <c r="E28" s="308" t="s">
        <v>15</v>
      </c>
      <c r="F28" s="310"/>
      <c r="G28" s="310"/>
      <c r="H28" s="30"/>
      <c r="I28" s="154"/>
      <c r="J28" s="210">
        <v>88.3</v>
      </c>
      <c r="K28" s="211">
        <v>88.4</v>
      </c>
      <c r="L28" s="268">
        <v>87.9</v>
      </c>
      <c r="M28" s="149">
        <f>ROUND(J28-K28,1)</f>
        <v>-0.1</v>
      </c>
      <c r="N28" s="250">
        <f>ROUND(K28-L28,1)</f>
        <v>0.5</v>
      </c>
      <c r="O28" s="43"/>
    </row>
    <row r="29" spans="2:14" ht="13.5" customHeight="1">
      <c r="B29" s="42"/>
      <c r="C29" s="43"/>
      <c r="D29" s="255"/>
      <c r="E29" s="308" t="s">
        <v>16</v>
      </c>
      <c r="F29" s="310"/>
      <c r="G29" s="310"/>
      <c r="H29" s="30"/>
      <c r="I29" s="154"/>
      <c r="J29" s="210">
        <v>36.1</v>
      </c>
      <c r="K29" s="211">
        <v>36.3</v>
      </c>
      <c r="L29" s="268">
        <v>35</v>
      </c>
      <c r="M29" s="149">
        <f>ROUND(J29-K29,1)</f>
        <v>-0.2</v>
      </c>
      <c r="N29" s="250">
        <f>ROUND(K29-L29,1)</f>
        <v>1.3</v>
      </c>
    </row>
    <row r="30" spans="2:14" ht="13.5" customHeight="1">
      <c r="B30" s="42"/>
      <c r="C30" s="43"/>
      <c r="D30" s="255"/>
      <c r="E30" s="308" t="s">
        <v>17</v>
      </c>
      <c r="F30" s="310"/>
      <c r="G30" s="310"/>
      <c r="H30" s="30"/>
      <c r="I30" s="154"/>
      <c r="J30" s="210">
        <v>89.707</v>
      </c>
      <c r="K30" s="211">
        <v>89.718</v>
      </c>
      <c r="L30" s="268">
        <v>89.2</v>
      </c>
      <c r="M30" s="149">
        <f>ROUND(J30-K30,3)</f>
        <v>-0.011</v>
      </c>
      <c r="N30" s="250">
        <f>ROUND(K30-L30,1)</f>
        <v>0.5</v>
      </c>
    </row>
    <row r="31" spans="2:14" ht="13.5" customHeight="1">
      <c r="B31" s="42"/>
      <c r="C31" s="43"/>
      <c r="D31" s="255"/>
      <c r="E31" s="308" t="s">
        <v>18</v>
      </c>
      <c r="F31" s="310"/>
      <c r="G31" s="310"/>
      <c r="H31" s="30"/>
      <c r="I31" s="154"/>
      <c r="J31" s="210">
        <v>71.5</v>
      </c>
      <c r="K31" s="211">
        <v>75.7</v>
      </c>
      <c r="L31" s="268">
        <v>70.9</v>
      </c>
      <c r="M31" s="149">
        <f>ROUND(J31-K31,1)</f>
        <v>-4.2</v>
      </c>
      <c r="N31" s="250">
        <f>ROUND(K31-L31,1)</f>
        <v>4.8</v>
      </c>
    </row>
    <row r="32" spans="2:14" ht="13.5" customHeight="1">
      <c r="B32" s="42"/>
      <c r="C32" s="43"/>
      <c r="D32" s="43"/>
      <c r="E32" s="255" t="s">
        <v>10</v>
      </c>
      <c r="F32" s="30"/>
      <c r="G32" s="255"/>
      <c r="H32" s="30"/>
      <c r="I32" s="154"/>
      <c r="J32" s="290">
        <v>93.4</v>
      </c>
      <c r="K32" s="291">
        <v>93.2</v>
      </c>
      <c r="L32" s="292">
        <v>92.7</v>
      </c>
      <c r="M32" s="293">
        <f>ROUND(J32-K32,2)</f>
        <v>0.2</v>
      </c>
      <c r="N32" s="250">
        <f>ROUND(K32-L32,2)</f>
        <v>0.5</v>
      </c>
    </row>
    <row r="33" spans="2:21" s="24" customFormat="1" ht="20.25" customHeight="1">
      <c r="B33" s="19"/>
      <c r="C33" s="255" t="s">
        <v>135</v>
      </c>
      <c r="D33" s="255"/>
      <c r="E33" s="255"/>
      <c r="F33" s="255"/>
      <c r="G33" s="255"/>
      <c r="H33" s="255"/>
      <c r="I33" s="255"/>
      <c r="J33" s="141"/>
      <c r="K33" s="139"/>
      <c r="L33" s="265"/>
      <c r="M33" s="149"/>
      <c r="N33" s="250"/>
      <c r="T33" s="1"/>
      <c r="U33" s="1"/>
    </row>
    <row r="34" spans="2:21" s="24" customFormat="1" ht="13.5" customHeight="1">
      <c r="B34" s="19"/>
      <c r="C34" s="255"/>
      <c r="D34" s="308" t="s">
        <v>13</v>
      </c>
      <c r="E34" s="308"/>
      <c r="F34" s="308"/>
      <c r="G34" s="255"/>
      <c r="H34" s="25"/>
      <c r="I34" s="255"/>
      <c r="J34" s="210">
        <v>63.8</v>
      </c>
      <c r="K34" s="211">
        <v>63.5</v>
      </c>
      <c r="L34" s="268">
        <v>62.9</v>
      </c>
      <c r="M34" s="149">
        <f>ROUND(J34-K34,1)</f>
        <v>0.3</v>
      </c>
      <c r="N34" s="250">
        <f>ROUND(K34-L34,1)</f>
        <v>0.6</v>
      </c>
      <c r="T34" s="1"/>
      <c r="U34" s="1"/>
    </row>
    <row r="35" spans="2:21" s="24" customFormat="1" ht="13.5" customHeight="1">
      <c r="B35" s="19"/>
      <c r="C35" s="255"/>
      <c r="D35" s="308" t="s">
        <v>10</v>
      </c>
      <c r="E35" s="308"/>
      <c r="F35" s="308"/>
      <c r="G35" s="255"/>
      <c r="H35" s="25"/>
      <c r="I35" s="20"/>
      <c r="J35" s="210">
        <v>76.3</v>
      </c>
      <c r="K35" s="211">
        <v>75.6</v>
      </c>
      <c r="L35" s="268">
        <v>75.6</v>
      </c>
      <c r="M35" s="149">
        <f>ROUND(J35-K35,2)</f>
        <v>0.7</v>
      </c>
      <c r="N35" s="250">
        <f>ROUND(K35-L35,2)</f>
        <v>0</v>
      </c>
      <c r="T35" s="1"/>
      <c r="U35" s="1"/>
    </row>
    <row r="36" spans="2:16" s="24" customFormat="1" ht="6.75" customHeight="1" thickBot="1">
      <c r="B36" s="32"/>
      <c r="C36" s="33"/>
      <c r="D36" s="309"/>
      <c r="E36" s="309"/>
      <c r="F36" s="309"/>
      <c r="G36" s="256"/>
      <c r="H36" s="33"/>
      <c r="I36" s="34"/>
      <c r="J36" s="156"/>
      <c r="K36" s="35"/>
      <c r="L36" s="44"/>
      <c r="M36" s="36"/>
      <c r="N36" s="37"/>
      <c r="P36" s="249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tr">
        <f>J3</f>
        <v>平成25年8月</v>
      </c>
      <c r="K43" s="17" t="str">
        <f>K3</f>
        <v>平成25年7月</v>
      </c>
      <c r="L43" s="269" t="str">
        <f>L3</f>
        <v>平成25年6月</v>
      </c>
      <c r="M43" s="17" t="str">
        <f>M3</f>
        <v>平成25年8月</v>
      </c>
      <c r="N43" s="46" t="str">
        <f>N3</f>
        <v>平成25年7月</v>
      </c>
    </row>
    <row r="44" spans="2:14" ht="20.25" customHeight="1">
      <c r="B44" s="19"/>
      <c r="C44" s="255" t="s">
        <v>134</v>
      </c>
      <c r="D44" s="255"/>
      <c r="E44" s="255"/>
      <c r="F44" s="255"/>
      <c r="G44" s="255"/>
      <c r="H44" s="255"/>
      <c r="I44" s="255"/>
      <c r="J44" s="183"/>
      <c r="K44" s="182"/>
      <c r="L44" s="270"/>
      <c r="M44" s="47"/>
      <c r="N44" s="251"/>
    </row>
    <row r="45" spans="2:14" ht="13.5" customHeight="1">
      <c r="B45" s="42"/>
      <c r="C45" s="43"/>
      <c r="D45" s="311" t="s">
        <v>14</v>
      </c>
      <c r="E45" s="311"/>
      <c r="F45" s="311"/>
      <c r="G45" s="257"/>
      <c r="H45" s="257"/>
      <c r="I45" s="154"/>
      <c r="J45" s="210">
        <v>29.8</v>
      </c>
      <c r="K45" s="268">
        <v>29.6</v>
      </c>
      <c r="L45" s="271">
        <v>30.6</v>
      </c>
      <c r="M45" s="149">
        <f>ROUND(J45-K45,3)</f>
        <v>0.2</v>
      </c>
      <c r="N45" s="250">
        <f>ROUND(K45-L45,3)</f>
        <v>-1</v>
      </c>
    </row>
    <row r="46" spans="2:14" ht="13.5" customHeight="1">
      <c r="B46" s="42"/>
      <c r="C46" s="43"/>
      <c r="D46" s="255"/>
      <c r="E46" s="308" t="s">
        <v>15</v>
      </c>
      <c r="F46" s="310"/>
      <c r="G46" s="310"/>
      <c r="H46" s="30"/>
      <c r="I46" s="154"/>
      <c r="J46" s="210">
        <v>283.7</v>
      </c>
      <c r="K46" s="211">
        <v>268.7</v>
      </c>
      <c r="L46" s="248">
        <v>280.2</v>
      </c>
      <c r="M46" s="254">
        <f aca="true" t="shared" si="1" ref="M46:N53">ROUND(J46-K46,1)</f>
        <v>15</v>
      </c>
      <c r="N46" s="274">
        <f t="shared" si="1"/>
        <v>-11.5</v>
      </c>
    </row>
    <row r="47" spans="2:14" ht="13.5" customHeight="1">
      <c r="B47" s="42"/>
      <c r="C47" s="43"/>
      <c r="D47" s="255"/>
      <c r="E47" s="308" t="s">
        <v>16</v>
      </c>
      <c r="F47" s="310"/>
      <c r="G47" s="310"/>
      <c r="H47" s="30"/>
      <c r="I47" s="154"/>
      <c r="J47" s="210">
        <v>69.9</v>
      </c>
      <c r="K47" s="211">
        <v>65.7</v>
      </c>
      <c r="L47" s="248">
        <v>71.3</v>
      </c>
      <c r="M47" s="149">
        <f t="shared" si="1"/>
        <v>4.2</v>
      </c>
      <c r="N47" s="250">
        <f t="shared" si="1"/>
        <v>-5.6</v>
      </c>
    </row>
    <row r="48" spans="2:14" ht="13.5" customHeight="1">
      <c r="B48" s="42"/>
      <c r="C48" s="43"/>
      <c r="D48" s="255"/>
      <c r="E48" s="308" t="s">
        <v>17</v>
      </c>
      <c r="F48" s="310"/>
      <c r="G48" s="310"/>
      <c r="H48" s="30"/>
      <c r="I48" s="154"/>
      <c r="J48" s="210">
        <v>174.3</v>
      </c>
      <c r="K48" s="211">
        <v>167.3</v>
      </c>
      <c r="L48" s="248">
        <v>173.2</v>
      </c>
      <c r="M48" s="149">
        <f>ROUND(J48-K48,1)</f>
        <v>7</v>
      </c>
      <c r="N48" s="250">
        <f t="shared" si="1"/>
        <v>-5.9</v>
      </c>
    </row>
    <row r="49" spans="2:14" ht="13.5" customHeight="1">
      <c r="B49" s="42"/>
      <c r="C49" s="43"/>
      <c r="D49" s="255"/>
      <c r="E49" s="308" t="s">
        <v>18</v>
      </c>
      <c r="F49" s="310"/>
      <c r="G49" s="310"/>
      <c r="H49" s="30"/>
      <c r="I49" s="154"/>
      <c r="J49" s="210">
        <v>16.7</v>
      </c>
      <c r="K49" s="211">
        <v>16.6</v>
      </c>
      <c r="L49" s="248">
        <v>17.2</v>
      </c>
      <c r="M49" s="149">
        <f>ROUND(J49-K49,1)</f>
        <v>0.1</v>
      </c>
      <c r="N49" s="250">
        <f>ROUND(K49-L49,1)</f>
        <v>-0.6</v>
      </c>
    </row>
    <row r="50" spans="2:14" ht="13.5" customHeight="1">
      <c r="B50" s="42"/>
      <c r="C50" s="43"/>
      <c r="D50" s="43"/>
      <c r="E50" s="255" t="s">
        <v>10</v>
      </c>
      <c r="F50" s="30"/>
      <c r="G50" s="255"/>
      <c r="H50" s="30"/>
      <c r="I50" s="154"/>
      <c r="J50" s="210">
        <v>319.3</v>
      </c>
      <c r="K50" s="211">
        <v>309.7</v>
      </c>
      <c r="L50" s="248">
        <v>319.7</v>
      </c>
      <c r="M50" s="254">
        <f t="shared" si="1"/>
        <v>9.6</v>
      </c>
      <c r="N50" s="274">
        <f t="shared" si="1"/>
        <v>-10</v>
      </c>
    </row>
    <row r="51" spans="2:14" ht="20.25" customHeight="1">
      <c r="B51" s="19"/>
      <c r="C51" s="255" t="s">
        <v>135</v>
      </c>
      <c r="D51" s="255"/>
      <c r="E51" s="255"/>
      <c r="F51" s="255"/>
      <c r="G51" s="255"/>
      <c r="H51" s="255"/>
      <c r="I51" s="20"/>
      <c r="J51" s="142"/>
      <c r="K51" s="155"/>
      <c r="L51" s="272"/>
      <c r="M51" s="149"/>
      <c r="N51" s="250"/>
    </row>
    <row r="52" spans="2:21" s="2" customFormat="1" ht="13.5" customHeight="1">
      <c r="B52" s="19"/>
      <c r="C52" s="255"/>
      <c r="D52" s="308" t="s">
        <v>13</v>
      </c>
      <c r="E52" s="308"/>
      <c r="F52" s="308"/>
      <c r="G52" s="255"/>
      <c r="H52" s="25"/>
      <c r="I52" s="20"/>
      <c r="J52" s="210">
        <v>107.6</v>
      </c>
      <c r="K52" s="211">
        <v>107</v>
      </c>
      <c r="L52" s="273">
        <v>108.4</v>
      </c>
      <c r="M52" s="149">
        <f>ROUND(J52-K52,2)</f>
        <v>0.6</v>
      </c>
      <c r="N52" s="250">
        <f>ROUND(K52-L52,2)</f>
        <v>-1.4</v>
      </c>
      <c r="T52" s="1"/>
      <c r="U52" s="1"/>
    </row>
    <row r="53" spans="2:21" s="2" customFormat="1" ht="13.5" customHeight="1">
      <c r="B53" s="19"/>
      <c r="C53" s="255"/>
      <c r="D53" s="308" t="s">
        <v>10</v>
      </c>
      <c r="E53" s="308"/>
      <c r="F53" s="308"/>
      <c r="G53" s="255"/>
      <c r="H53" s="25"/>
      <c r="I53" s="20"/>
      <c r="J53" s="210">
        <v>108.8</v>
      </c>
      <c r="K53" s="211">
        <v>109.6</v>
      </c>
      <c r="L53" s="273">
        <v>112.6</v>
      </c>
      <c r="M53" s="149">
        <f t="shared" si="1"/>
        <v>-0.8</v>
      </c>
      <c r="N53" s="250">
        <f t="shared" si="1"/>
        <v>-3</v>
      </c>
      <c r="T53" s="1"/>
      <c r="U53" s="1"/>
    </row>
    <row r="54" spans="2:14" ht="6.75" customHeight="1" thickBot="1">
      <c r="B54" s="32"/>
      <c r="C54" s="33"/>
      <c r="D54" s="309"/>
      <c r="E54" s="309"/>
      <c r="F54" s="309"/>
      <c r="G54" s="256"/>
      <c r="H54" s="33"/>
      <c r="I54" s="33"/>
      <c r="J54" s="159"/>
      <c r="K54" s="258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0:H10"/>
    <mergeCell ref="E9:H9"/>
    <mergeCell ref="D5:F5"/>
    <mergeCell ref="E6:G6"/>
    <mergeCell ref="E7:H7"/>
    <mergeCell ref="E8:H8"/>
    <mergeCell ref="D54:F54"/>
    <mergeCell ref="D45:F45"/>
    <mergeCell ref="E48:G48"/>
    <mergeCell ref="E49:G49"/>
    <mergeCell ref="E46:G46"/>
    <mergeCell ref="E47:G47"/>
    <mergeCell ref="D53:F53"/>
    <mergeCell ref="D52:F52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  <ignoredErrors>
    <ignoredError sqref="M3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22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1239613</v>
      </c>
      <c r="E8" s="203">
        <v>300610</v>
      </c>
      <c r="F8" s="203">
        <v>2400</v>
      </c>
      <c r="G8" s="203">
        <v>294752</v>
      </c>
      <c r="H8" s="164">
        <v>641804</v>
      </c>
      <c r="I8" s="202">
        <v>61545</v>
      </c>
      <c r="J8" s="94"/>
    </row>
    <row r="9" spans="1:10" s="97" customFormat="1" ht="24" customHeight="1">
      <c r="A9" s="94"/>
      <c r="B9" s="95" t="s">
        <v>37</v>
      </c>
      <c r="C9" s="96"/>
      <c r="D9" s="189">
        <v>75978</v>
      </c>
      <c r="E9" s="198">
        <v>18381</v>
      </c>
      <c r="F9" s="198">
        <v>62</v>
      </c>
      <c r="G9" s="198">
        <v>20157</v>
      </c>
      <c r="H9" s="198">
        <v>37378</v>
      </c>
      <c r="I9" s="201">
        <v>4374</v>
      </c>
      <c r="J9" s="94"/>
    </row>
    <row r="10" spans="1:10" s="97" customFormat="1" ht="13.5">
      <c r="A10" s="94"/>
      <c r="B10" s="95" t="s">
        <v>38</v>
      </c>
      <c r="C10" s="96"/>
      <c r="D10" s="162">
        <v>13522</v>
      </c>
      <c r="E10" s="179">
        <v>3880</v>
      </c>
      <c r="F10" s="179">
        <v>19</v>
      </c>
      <c r="G10" s="179">
        <v>2424</v>
      </c>
      <c r="H10" s="179">
        <v>7199</v>
      </c>
      <c r="I10" s="164">
        <v>645</v>
      </c>
      <c r="J10" s="94"/>
    </row>
    <row r="11" spans="1:10" s="97" customFormat="1" ht="13.5">
      <c r="A11" s="94"/>
      <c r="B11" s="95" t="s">
        <v>39</v>
      </c>
      <c r="C11" s="96"/>
      <c r="D11" s="162">
        <v>13374</v>
      </c>
      <c r="E11" s="179">
        <v>3805</v>
      </c>
      <c r="F11" s="179">
        <v>10</v>
      </c>
      <c r="G11" s="179">
        <v>2178</v>
      </c>
      <c r="H11" s="179">
        <v>7381</v>
      </c>
      <c r="I11" s="164">
        <v>340</v>
      </c>
      <c r="J11" s="94"/>
    </row>
    <row r="12" spans="1:10" s="97" customFormat="1" ht="13.5">
      <c r="A12" s="94"/>
      <c r="B12" s="95" t="s">
        <v>40</v>
      </c>
      <c r="C12" s="96"/>
      <c r="D12" s="162">
        <v>19104</v>
      </c>
      <c r="E12" s="179">
        <v>5450</v>
      </c>
      <c r="F12" s="179">
        <v>15</v>
      </c>
      <c r="G12" s="179">
        <v>2609</v>
      </c>
      <c r="H12" s="179">
        <v>11029</v>
      </c>
      <c r="I12" s="164">
        <v>163</v>
      </c>
      <c r="J12" s="94"/>
    </row>
    <row r="13" spans="1:10" s="97" customFormat="1" ht="13.5">
      <c r="A13" s="94"/>
      <c r="B13" s="95" t="s">
        <v>41</v>
      </c>
      <c r="C13" s="96"/>
      <c r="D13" s="162">
        <v>12351</v>
      </c>
      <c r="E13" s="179">
        <v>3672</v>
      </c>
      <c r="F13" s="179">
        <v>17</v>
      </c>
      <c r="G13" s="179">
        <v>2062</v>
      </c>
      <c r="H13" s="179">
        <v>6600</v>
      </c>
      <c r="I13" s="164">
        <v>494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11563</v>
      </c>
      <c r="E14" s="190">
        <v>3312</v>
      </c>
      <c r="F14" s="198">
        <v>22</v>
      </c>
      <c r="G14" s="198">
        <v>1751</v>
      </c>
      <c r="H14" s="198">
        <v>6478</v>
      </c>
      <c r="I14" s="246">
        <v>17</v>
      </c>
      <c r="J14" s="94"/>
    </row>
    <row r="15" spans="1:10" s="97" customFormat="1" ht="13.5">
      <c r="A15" s="94"/>
      <c r="B15" s="95" t="s">
        <v>43</v>
      </c>
      <c r="C15" s="96"/>
      <c r="D15" s="162">
        <v>18635</v>
      </c>
      <c r="E15" s="192">
        <v>5248</v>
      </c>
      <c r="F15" s="192">
        <v>32</v>
      </c>
      <c r="G15" s="192">
        <v>3385</v>
      </c>
      <c r="H15" s="179">
        <v>9970</v>
      </c>
      <c r="I15" s="164">
        <v>431</v>
      </c>
      <c r="J15" s="94"/>
    </row>
    <row r="16" spans="1:10" s="97" customFormat="1" ht="13.5">
      <c r="A16" s="94"/>
      <c r="B16" s="95" t="s">
        <v>44</v>
      </c>
      <c r="C16" s="96"/>
      <c r="D16" s="162">
        <v>23660</v>
      </c>
      <c r="E16" s="192">
        <v>6224</v>
      </c>
      <c r="F16" s="192">
        <v>25</v>
      </c>
      <c r="G16" s="192">
        <v>4997</v>
      </c>
      <c r="H16" s="179">
        <v>12413</v>
      </c>
      <c r="I16" s="164">
        <v>929</v>
      </c>
      <c r="J16" s="94"/>
    </row>
    <row r="17" spans="1:10" s="97" customFormat="1" ht="13.5">
      <c r="A17" s="94"/>
      <c r="B17" s="95" t="s">
        <v>45</v>
      </c>
      <c r="C17" s="96"/>
      <c r="D17" s="162">
        <v>17125</v>
      </c>
      <c r="E17" s="192">
        <v>4631</v>
      </c>
      <c r="F17" s="192">
        <v>33</v>
      </c>
      <c r="G17" s="192">
        <v>3681</v>
      </c>
      <c r="H17" s="192">
        <v>8775</v>
      </c>
      <c r="I17" s="164">
        <v>483</v>
      </c>
      <c r="J17" s="94"/>
    </row>
    <row r="18" spans="1:10" s="97" customFormat="1" ht="13.5">
      <c r="A18" s="94"/>
      <c r="B18" s="95" t="s">
        <v>46</v>
      </c>
      <c r="C18" s="96"/>
      <c r="D18" s="162">
        <v>19118</v>
      </c>
      <c r="E18" s="192">
        <v>4677</v>
      </c>
      <c r="F18" s="192">
        <v>30</v>
      </c>
      <c r="G18" s="192">
        <v>4204</v>
      </c>
      <c r="H18" s="192">
        <v>10205</v>
      </c>
      <c r="I18" s="164">
        <v>700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49214</v>
      </c>
      <c r="E19" s="190">
        <v>13223</v>
      </c>
      <c r="F19" s="190">
        <v>68</v>
      </c>
      <c r="G19" s="190">
        <v>10992</v>
      </c>
      <c r="H19" s="190">
        <v>24926</v>
      </c>
      <c r="I19" s="201">
        <v>1657</v>
      </c>
      <c r="J19" s="94"/>
    </row>
    <row r="20" spans="1:10" s="97" customFormat="1" ht="13.5">
      <c r="A20" s="94"/>
      <c r="B20" s="95" t="s">
        <v>48</v>
      </c>
      <c r="C20" s="96"/>
      <c r="D20" s="162">
        <v>43701</v>
      </c>
      <c r="E20" s="192">
        <v>11058</v>
      </c>
      <c r="F20" s="192">
        <v>63</v>
      </c>
      <c r="G20" s="192">
        <v>8730</v>
      </c>
      <c r="H20" s="192">
        <v>23847</v>
      </c>
      <c r="I20" s="164">
        <v>1554</v>
      </c>
      <c r="J20" s="94"/>
    </row>
    <row r="21" spans="1:10" s="97" customFormat="1" ht="13.5">
      <c r="A21" s="94"/>
      <c r="B21" s="95" t="s">
        <v>49</v>
      </c>
      <c r="C21" s="96"/>
      <c r="D21" s="162">
        <v>98606</v>
      </c>
      <c r="E21" s="192">
        <v>20498</v>
      </c>
      <c r="F21" s="192">
        <v>313</v>
      </c>
      <c r="G21" s="192">
        <v>20323</v>
      </c>
      <c r="H21" s="192">
        <v>57469</v>
      </c>
      <c r="I21" s="164">
        <v>5188</v>
      </c>
      <c r="J21" s="94"/>
    </row>
    <row r="22" spans="1:10" s="97" customFormat="1" ht="13.5">
      <c r="A22" s="94"/>
      <c r="B22" s="95" t="s">
        <v>50</v>
      </c>
      <c r="C22" s="96"/>
      <c r="D22" s="162">
        <v>56878</v>
      </c>
      <c r="E22" s="192">
        <v>11988</v>
      </c>
      <c r="F22" s="192">
        <v>96</v>
      </c>
      <c r="G22" s="192">
        <v>12139</v>
      </c>
      <c r="H22" s="192">
        <v>32645</v>
      </c>
      <c r="I22" s="164">
        <v>2103</v>
      </c>
      <c r="J22" s="94"/>
    </row>
    <row r="23" spans="1:10" s="97" customFormat="1" ht="13.5">
      <c r="A23" s="94"/>
      <c r="B23" s="95" t="s">
        <v>149</v>
      </c>
      <c r="C23" s="96"/>
      <c r="D23" s="162">
        <v>23019</v>
      </c>
      <c r="E23" s="192">
        <v>6056</v>
      </c>
      <c r="F23" s="192">
        <v>30</v>
      </c>
      <c r="G23" s="192">
        <v>4410</v>
      </c>
      <c r="H23" s="192">
        <v>12523</v>
      </c>
      <c r="I23" s="164">
        <v>1662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13712</v>
      </c>
      <c r="E24" s="190">
        <v>2973</v>
      </c>
      <c r="F24" s="190">
        <v>19</v>
      </c>
      <c r="G24" s="190">
        <v>4843</v>
      </c>
      <c r="H24" s="190">
        <v>5877</v>
      </c>
      <c r="I24" s="201">
        <v>1967</v>
      </c>
      <c r="J24" s="94"/>
    </row>
    <row r="25" spans="1:10" s="97" customFormat="1" ht="13.5">
      <c r="A25" s="94"/>
      <c r="B25" s="95" t="s">
        <v>53</v>
      </c>
      <c r="C25" s="96"/>
      <c r="D25" s="162">
        <v>14821</v>
      </c>
      <c r="E25" s="192">
        <v>3402</v>
      </c>
      <c r="F25" s="192">
        <v>24</v>
      </c>
      <c r="G25" s="192">
        <v>3975</v>
      </c>
      <c r="H25" s="192">
        <v>7420</v>
      </c>
      <c r="I25" s="164">
        <v>906</v>
      </c>
      <c r="J25" s="94"/>
    </row>
    <row r="26" spans="1:10" s="97" customFormat="1" ht="13.5">
      <c r="A26" s="94"/>
      <c r="B26" s="95" t="s">
        <v>54</v>
      </c>
      <c r="C26" s="96"/>
      <c r="D26" s="162">
        <v>8993</v>
      </c>
      <c r="E26" s="192">
        <v>1996</v>
      </c>
      <c r="F26" s="192">
        <v>13</v>
      </c>
      <c r="G26" s="192">
        <v>2104</v>
      </c>
      <c r="H26" s="192">
        <v>4877</v>
      </c>
      <c r="I26" s="164">
        <v>533</v>
      </c>
      <c r="J26" s="94"/>
    </row>
    <row r="27" spans="1:10" s="97" customFormat="1" ht="13.5">
      <c r="A27" s="94"/>
      <c r="B27" s="95" t="s">
        <v>55</v>
      </c>
      <c r="C27" s="96"/>
      <c r="D27" s="162">
        <v>8011</v>
      </c>
      <c r="E27" s="192">
        <v>2010</v>
      </c>
      <c r="F27" s="192">
        <v>19</v>
      </c>
      <c r="G27" s="192">
        <v>1885</v>
      </c>
      <c r="H27" s="192">
        <v>4097</v>
      </c>
      <c r="I27" s="164">
        <v>170</v>
      </c>
      <c r="J27" s="94"/>
    </row>
    <row r="28" spans="1:10" s="97" customFormat="1" ht="13.5">
      <c r="A28" s="94"/>
      <c r="B28" s="95" t="s">
        <v>56</v>
      </c>
      <c r="C28" s="96"/>
      <c r="D28" s="162">
        <v>18517</v>
      </c>
      <c r="E28" s="192">
        <v>4165</v>
      </c>
      <c r="F28" s="192">
        <v>26</v>
      </c>
      <c r="G28" s="192">
        <v>3469</v>
      </c>
      <c r="H28" s="192">
        <v>10857</v>
      </c>
      <c r="I28" s="164">
        <v>1062</v>
      </c>
      <c r="J28" s="94"/>
    </row>
    <row r="29" spans="1:10" s="97" customFormat="1" ht="24" customHeight="1">
      <c r="A29" s="94"/>
      <c r="B29" s="95" t="s">
        <v>57</v>
      </c>
      <c r="C29" s="96"/>
      <c r="D29" s="189">
        <v>15638</v>
      </c>
      <c r="E29" s="190">
        <v>3783</v>
      </c>
      <c r="F29" s="190">
        <v>40</v>
      </c>
      <c r="G29" s="190">
        <v>2823</v>
      </c>
      <c r="H29" s="190">
        <v>8992</v>
      </c>
      <c r="I29" s="191">
        <v>422</v>
      </c>
      <c r="J29" s="169"/>
    </row>
    <row r="30" spans="1:9" s="97" customFormat="1" ht="13.5">
      <c r="A30" s="94"/>
      <c r="B30" s="95" t="s">
        <v>58</v>
      </c>
      <c r="C30" s="96"/>
      <c r="D30" s="162">
        <v>29517</v>
      </c>
      <c r="E30" s="192">
        <v>5954</v>
      </c>
      <c r="F30" s="192">
        <v>52</v>
      </c>
      <c r="G30" s="192">
        <v>9182</v>
      </c>
      <c r="H30" s="192">
        <v>14326</v>
      </c>
      <c r="I30" s="193">
        <v>2065</v>
      </c>
    </row>
    <row r="31" spans="1:9" s="97" customFormat="1" ht="13.5">
      <c r="A31" s="94"/>
      <c r="B31" s="95" t="s">
        <v>59</v>
      </c>
      <c r="C31" s="96"/>
      <c r="D31" s="162">
        <v>53393</v>
      </c>
      <c r="E31" s="192">
        <v>11674</v>
      </c>
      <c r="F31" s="179">
        <v>150</v>
      </c>
      <c r="G31" s="179">
        <v>12573</v>
      </c>
      <c r="H31" s="192">
        <v>28996</v>
      </c>
      <c r="I31" s="193">
        <v>2413</v>
      </c>
    </row>
    <row r="32" spans="1:9" s="97" customFormat="1" ht="13.5">
      <c r="A32" s="94"/>
      <c r="B32" s="95" t="s">
        <v>60</v>
      </c>
      <c r="C32" s="96"/>
      <c r="D32" s="162">
        <v>15992</v>
      </c>
      <c r="E32" s="192">
        <v>4275</v>
      </c>
      <c r="F32" s="179">
        <v>20</v>
      </c>
      <c r="G32" s="179">
        <v>3725</v>
      </c>
      <c r="H32" s="179">
        <v>7972</v>
      </c>
      <c r="I32" s="193">
        <v>924</v>
      </c>
    </row>
    <row r="33" spans="1:9" s="97" customFormat="1" ht="13.5">
      <c r="A33" s="94"/>
      <c r="B33" s="95" t="s">
        <v>61</v>
      </c>
      <c r="C33" s="96"/>
      <c r="D33" s="162">
        <v>11431</v>
      </c>
      <c r="E33" s="192">
        <v>2056</v>
      </c>
      <c r="F33" s="179">
        <v>17</v>
      </c>
      <c r="G33" s="179">
        <v>2470</v>
      </c>
      <c r="H33" s="179">
        <v>6888</v>
      </c>
      <c r="I33" s="193">
        <v>346</v>
      </c>
    </row>
    <row r="34" spans="1:9" s="97" customFormat="1" ht="24" customHeight="1">
      <c r="A34" s="94"/>
      <c r="B34" s="95" t="s">
        <v>62</v>
      </c>
      <c r="C34" s="96"/>
      <c r="D34" s="189">
        <v>28198</v>
      </c>
      <c r="E34" s="190">
        <v>5418</v>
      </c>
      <c r="F34" s="198">
        <v>51</v>
      </c>
      <c r="G34" s="198">
        <v>5992</v>
      </c>
      <c r="H34" s="198">
        <v>16737</v>
      </c>
      <c r="I34" s="191">
        <v>3029</v>
      </c>
    </row>
    <row r="35" spans="1:9" s="97" customFormat="1" ht="13.5">
      <c r="A35" s="94"/>
      <c r="B35" s="95" t="s">
        <v>63</v>
      </c>
      <c r="C35" s="96"/>
      <c r="D35" s="162">
        <v>87692</v>
      </c>
      <c r="E35" s="179">
        <v>17346</v>
      </c>
      <c r="F35" s="179">
        <v>386</v>
      </c>
      <c r="G35" s="179">
        <v>20728</v>
      </c>
      <c r="H35" s="179">
        <v>49232</v>
      </c>
      <c r="I35" s="193">
        <v>2550</v>
      </c>
    </row>
    <row r="36" spans="1:9" s="97" customFormat="1" ht="13.5">
      <c r="A36" s="94"/>
      <c r="B36" s="95" t="s">
        <v>64</v>
      </c>
      <c r="C36" s="96"/>
      <c r="D36" s="162">
        <v>50230</v>
      </c>
      <c r="E36" s="179">
        <v>10616</v>
      </c>
      <c r="F36" s="179">
        <v>94</v>
      </c>
      <c r="G36" s="179">
        <v>12977</v>
      </c>
      <c r="H36" s="179">
        <v>26543</v>
      </c>
      <c r="I36" s="193">
        <v>2222</v>
      </c>
    </row>
    <row r="37" spans="1:9" s="97" customFormat="1" ht="13.5">
      <c r="A37" s="94"/>
      <c r="B37" s="95" t="s">
        <v>65</v>
      </c>
      <c r="C37" s="96"/>
      <c r="D37" s="162">
        <v>12359</v>
      </c>
      <c r="E37" s="179">
        <v>2429</v>
      </c>
      <c r="F37" s="179">
        <v>33</v>
      </c>
      <c r="G37" s="179">
        <v>2865</v>
      </c>
      <c r="H37" s="179">
        <v>7027</v>
      </c>
      <c r="I37" s="193">
        <v>802</v>
      </c>
    </row>
    <row r="38" spans="1:9" s="97" customFormat="1" ht="13.5">
      <c r="A38" s="94"/>
      <c r="B38" s="95" t="s">
        <v>66</v>
      </c>
      <c r="C38" s="96"/>
      <c r="D38" s="162">
        <v>10656</v>
      </c>
      <c r="E38" s="179">
        <v>1797</v>
      </c>
      <c r="F38" s="179">
        <v>12</v>
      </c>
      <c r="G38" s="179">
        <v>2428</v>
      </c>
      <c r="H38" s="179">
        <v>6419</v>
      </c>
      <c r="I38" s="193">
        <v>540</v>
      </c>
    </row>
    <row r="39" spans="1:9" s="97" customFormat="1" ht="24" customHeight="1">
      <c r="A39" s="94"/>
      <c r="B39" s="95" t="s">
        <v>67</v>
      </c>
      <c r="C39" s="96"/>
      <c r="D39" s="189">
        <v>6913</v>
      </c>
      <c r="E39" s="198">
        <v>1645</v>
      </c>
      <c r="F39" s="198">
        <v>8</v>
      </c>
      <c r="G39" s="198">
        <v>1452</v>
      </c>
      <c r="H39" s="198">
        <v>3808</v>
      </c>
      <c r="I39" s="191">
        <v>245</v>
      </c>
    </row>
    <row r="40" spans="1:9" s="97" customFormat="1" ht="13.5">
      <c r="A40" s="94"/>
      <c r="B40" s="95" t="s">
        <v>68</v>
      </c>
      <c r="C40" s="96"/>
      <c r="D40" s="162">
        <v>8685</v>
      </c>
      <c r="E40" s="179">
        <v>2064</v>
      </c>
      <c r="F40" s="179">
        <v>13</v>
      </c>
      <c r="G40" s="179">
        <v>1933</v>
      </c>
      <c r="H40" s="179">
        <v>4675</v>
      </c>
      <c r="I40" s="193">
        <v>346</v>
      </c>
    </row>
    <row r="41" spans="1:9" s="97" customFormat="1" ht="13.5">
      <c r="A41" s="94"/>
      <c r="B41" s="95" t="s">
        <v>69</v>
      </c>
      <c r="C41" s="96"/>
      <c r="D41" s="162">
        <v>21557</v>
      </c>
      <c r="E41" s="179">
        <v>4627</v>
      </c>
      <c r="F41" s="179">
        <v>54</v>
      </c>
      <c r="G41" s="179">
        <v>4205</v>
      </c>
      <c r="H41" s="179">
        <v>12671</v>
      </c>
      <c r="I41" s="193">
        <v>613</v>
      </c>
    </row>
    <row r="42" spans="1:9" s="97" customFormat="1" ht="13.5">
      <c r="A42" s="94"/>
      <c r="B42" s="95" t="s">
        <v>70</v>
      </c>
      <c r="C42" s="96"/>
      <c r="D42" s="162">
        <v>33539</v>
      </c>
      <c r="E42" s="179">
        <v>8181</v>
      </c>
      <c r="F42" s="179">
        <v>66</v>
      </c>
      <c r="G42" s="179">
        <v>9190</v>
      </c>
      <c r="H42" s="179">
        <v>16102</v>
      </c>
      <c r="I42" s="193">
        <v>2447</v>
      </c>
    </row>
    <row r="43" spans="1:9" s="97" customFormat="1" ht="13.5">
      <c r="A43" s="94"/>
      <c r="B43" s="95" t="s">
        <v>71</v>
      </c>
      <c r="C43" s="96"/>
      <c r="D43" s="162">
        <v>23269</v>
      </c>
      <c r="E43" s="179">
        <v>5578</v>
      </c>
      <c r="F43" s="179">
        <v>27</v>
      </c>
      <c r="G43" s="179">
        <v>8978</v>
      </c>
      <c r="H43" s="179">
        <v>8686</v>
      </c>
      <c r="I43" s="193">
        <v>2051</v>
      </c>
    </row>
    <row r="44" spans="1:9" s="97" customFormat="1" ht="24" customHeight="1">
      <c r="A44" s="94"/>
      <c r="B44" s="95" t="s">
        <v>72</v>
      </c>
      <c r="C44" s="96"/>
      <c r="D44" s="189">
        <v>12145</v>
      </c>
      <c r="E44" s="198">
        <v>3364</v>
      </c>
      <c r="F44" s="198">
        <v>18</v>
      </c>
      <c r="G44" s="198">
        <v>3835</v>
      </c>
      <c r="H44" s="198">
        <v>4928</v>
      </c>
      <c r="I44" s="191">
        <v>1178</v>
      </c>
    </row>
    <row r="45" spans="1:9" s="97" customFormat="1" ht="13.5">
      <c r="A45" s="94"/>
      <c r="B45" s="95" t="s">
        <v>73</v>
      </c>
      <c r="C45" s="96"/>
      <c r="D45" s="162">
        <v>11933</v>
      </c>
      <c r="E45" s="179">
        <v>3093</v>
      </c>
      <c r="F45" s="179">
        <v>20</v>
      </c>
      <c r="G45" s="179">
        <v>2301</v>
      </c>
      <c r="H45" s="179">
        <v>6519</v>
      </c>
      <c r="I45" s="193">
        <v>576</v>
      </c>
    </row>
    <row r="46" spans="1:9" s="97" customFormat="1" ht="13.5">
      <c r="A46" s="94"/>
      <c r="B46" s="95" t="s">
        <v>74</v>
      </c>
      <c r="C46" s="96"/>
      <c r="D46" s="162">
        <v>17441</v>
      </c>
      <c r="E46" s="179">
        <v>4180</v>
      </c>
      <c r="F46" s="179">
        <v>18</v>
      </c>
      <c r="G46" s="179">
        <v>4540</v>
      </c>
      <c r="H46" s="179">
        <v>8702</v>
      </c>
      <c r="I46" s="193">
        <v>1100</v>
      </c>
    </row>
    <row r="47" spans="1:9" s="97" customFormat="1" ht="13.5">
      <c r="A47" s="94"/>
      <c r="B47" s="95" t="s">
        <v>75</v>
      </c>
      <c r="C47" s="96"/>
      <c r="D47" s="162">
        <v>15421</v>
      </c>
      <c r="E47" s="179">
        <v>3106</v>
      </c>
      <c r="F47" s="179">
        <v>7</v>
      </c>
      <c r="G47" s="179">
        <v>6280</v>
      </c>
      <c r="H47" s="179">
        <v>6028</v>
      </c>
      <c r="I47" s="193">
        <v>2021</v>
      </c>
    </row>
    <row r="48" spans="1:9" s="97" customFormat="1" ht="13.5">
      <c r="A48" s="94"/>
      <c r="B48" s="95" t="s">
        <v>76</v>
      </c>
      <c r="C48" s="96"/>
      <c r="D48" s="162">
        <v>71903</v>
      </c>
      <c r="E48" s="179">
        <v>19481</v>
      </c>
      <c r="F48" s="179">
        <v>140</v>
      </c>
      <c r="G48" s="179">
        <v>19729</v>
      </c>
      <c r="H48" s="179">
        <v>32553</v>
      </c>
      <c r="I48" s="193">
        <v>4037</v>
      </c>
    </row>
    <row r="49" spans="1:9" s="97" customFormat="1" ht="24" customHeight="1">
      <c r="A49" s="94"/>
      <c r="B49" s="95" t="s">
        <v>77</v>
      </c>
      <c r="C49" s="96"/>
      <c r="D49" s="189">
        <v>13065</v>
      </c>
      <c r="E49" s="198">
        <v>3925</v>
      </c>
      <c r="F49" s="198">
        <v>27</v>
      </c>
      <c r="G49" s="198">
        <v>3983</v>
      </c>
      <c r="H49" s="198">
        <v>5130</v>
      </c>
      <c r="I49" s="191">
        <v>868</v>
      </c>
    </row>
    <row r="50" spans="1:9" s="97" customFormat="1" ht="13.5">
      <c r="A50" s="94"/>
      <c r="B50" s="95" t="s">
        <v>78</v>
      </c>
      <c r="C50" s="96"/>
      <c r="D50" s="162">
        <v>22406</v>
      </c>
      <c r="E50" s="179">
        <v>7013</v>
      </c>
      <c r="F50" s="179">
        <v>39</v>
      </c>
      <c r="G50" s="179">
        <v>5889</v>
      </c>
      <c r="H50" s="179">
        <v>9463</v>
      </c>
      <c r="I50" s="193">
        <v>693</v>
      </c>
    </row>
    <row r="51" spans="1:9" s="97" customFormat="1" ht="13.5">
      <c r="A51" s="94"/>
      <c r="B51" s="95" t="s">
        <v>79</v>
      </c>
      <c r="C51" s="96"/>
      <c r="D51" s="162">
        <v>29514</v>
      </c>
      <c r="E51" s="179">
        <v>8140</v>
      </c>
      <c r="F51" s="179">
        <v>40</v>
      </c>
      <c r="G51" s="179">
        <v>8682</v>
      </c>
      <c r="H51" s="179">
        <v>12652</v>
      </c>
      <c r="I51" s="193">
        <v>2193</v>
      </c>
    </row>
    <row r="52" spans="1:9" s="97" customFormat="1" ht="13.5">
      <c r="A52" s="94"/>
      <c r="B52" s="95" t="s">
        <v>80</v>
      </c>
      <c r="C52" s="96"/>
      <c r="D52" s="162">
        <v>16853</v>
      </c>
      <c r="E52" s="179">
        <v>4866</v>
      </c>
      <c r="F52" s="179">
        <v>36</v>
      </c>
      <c r="G52" s="179">
        <v>2618</v>
      </c>
      <c r="H52" s="179">
        <v>9333</v>
      </c>
      <c r="I52" s="193">
        <v>377</v>
      </c>
    </row>
    <row r="53" spans="1:9" s="97" customFormat="1" ht="13.5">
      <c r="A53" s="94"/>
      <c r="B53" s="95" t="s">
        <v>81</v>
      </c>
      <c r="C53" s="96"/>
      <c r="D53" s="162">
        <v>15368</v>
      </c>
      <c r="E53" s="179">
        <v>5399</v>
      </c>
      <c r="F53" s="179">
        <v>29</v>
      </c>
      <c r="G53" s="179">
        <v>3325</v>
      </c>
      <c r="H53" s="179">
        <v>6615</v>
      </c>
      <c r="I53" s="193">
        <v>741</v>
      </c>
    </row>
    <row r="54" spans="1:9" s="97" customFormat="1" ht="24" customHeight="1">
      <c r="A54" s="94"/>
      <c r="B54" s="95" t="s">
        <v>82</v>
      </c>
      <c r="C54" s="96"/>
      <c r="D54" s="189">
        <v>28237</v>
      </c>
      <c r="E54" s="198">
        <v>8965</v>
      </c>
      <c r="F54" s="198">
        <v>44</v>
      </c>
      <c r="G54" s="198">
        <v>8225</v>
      </c>
      <c r="H54" s="198">
        <v>11000</v>
      </c>
      <c r="I54" s="191">
        <v>982</v>
      </c>
    </row>
    <row r="55" spans="1:9" s="97" customFormat="1" ht="13.5">
      <c r="A55" s="94"/>
      <c r="B55" s="95" t="s">
        <v>83</v>
      </c>
      <c r="C55" s="96"/>
      <c r="D55" s="162">
        <v>16356</v>
      </c>
      <c r="E55" s="179">
        <v>4986</v>
      </c>
      <c r="F55" s="179">
        <v>23</v>
      </c>
      <c r="G55" s="179">
        <v>3506</v>
      </c>
      <c r="H55" s="179">
        <v>7841</v>
      </c>
      <c r="I55" s="193">
        <v>386</v>
      </c>
    </row>
    <row r="56" spans="1:9" s="97" customFormat="1" ht="9" customHeight="1" thickBot="1">
      <c r="A56" s="98"/>
      <c r="B56" s="99"/>
      <c r="C56" s="100"/>
      <c r="D56" s="175"/>
      <c r="E56" s="103"/>
      <c r="F56" s="103"/>
      <c r="G56" s="107"/>
      <c r="H56" s="173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21" t="s">
        <v>84</v>
      </c>
      <c r="H7" s="222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1575038</v>
      </c>
      <c r="E8" s="203">
        <v>340293</v>
      </c>
      <c r="F8" s="188">
        <v>6647</v>
      </c>
      <c r="G8" s="179">
        <v>328573</v>
      </c>
      <c r="H8" s="203">
        <v>897710</v>
      </c>
      <c r="I8" s="164">
        <v>65898</v>
      </c>
      <c r="J8" s="94"/>
    </row>
    <row r="9" spans="1:10" s="97" customFormat="1" ht="24" customHeight="1">
      <c r="A9" s="94"/>
      <c r="B9" s="95" t="s">
        <v>37</v>
      </c>
      <c r="C9" s="96"/>
      <c r="D9" s="189">
        <v>97459</v>
      </c>
      <c r="E9" s="198">
        <v>20722</v>
      </c>
      <c r="F9" s="190">
        <v>319</v>
      </c>
      <c r="G9" s="198">
        <v>22830</v>
      </c>
      <c r="H9" s="198">
        <v>53498</v>
      </c>
      <c r="I9" s="201">
        <v>4594</v>
      </c>
      <c r="J9" s="94"/>
    </row>
    <row r="10" spans="1:10" s="97" customFormat="1" ht="13.5">
      <c r="A10" s="94"/>
      <c r="B10" s="95" t="s">
        <v>38</v>
      </c>
      <c r="C10" s="96"/>
      <c r="D10" s="162">
        <v>17916</v>
      </c>
      <c r="E10" s="179">
        <v>4511</v>
      </c>
      <c r="F10" s="192">
        <v>66</v>
      </c>
      <c r="G10" s="179">
        <v>2806</v>
      </c>
      <c r="H10" s="179">
        <v>10513</v>
      </c>
      <c r="I10" s="164">
        <v>681</v>
      </c>
      <c r="J10" s="94"/>
    </row>
    <row r="11" spans="1:10" s="97" customFormat="1" ht="13.5">
      <c r="A11" s="94"/>
      <c r="B11" s="95" t="s">
        <v>39</v>
      </c>
      <c r="C11" s="96"/>
      <c r="D11" s="162">
        <v>17789</v>
      </c>
      <c r="E11" s="179">
        <v>4440</v>
      </c>
      <c r="F11" s="192">
        <v>127</v>
      </c>
      <c r="G11" s="179">
        <v>2581</v>
      </c>
      <c r="H11" s="179">
        <v>10603</v>
      </c>
      <c r="I11" s="164">
        <v>397</v>
      </c>
      <c r="J11" s="94"/>
    </row>
    <row r="12" spans="1:10" s="97" customFormat="1" ht="13.5">
      <c r="A12" s="94"/>
      <c r="B12" s="95" t="s">
        <v>40</v>
      </c>
      <c r="C12" s="96"/>
      <c r="D12" s="162">
        <v>25473</v>
      </c>
      <c r="E12" s="179">
        <v>6268</v>
      </c>
      <c r="F12" s="192">
        <v>62</v>
      </c>
      <c r="G12" s="179">
        <v>3050</v>
      </c>
      <c r="H12" s="179">
        <v>16065</v>
      </c>
      <c r="I12" s="164">
        <v>185</v>
      </c>
      <c r="J12" s="94"/>
    </row>
    <row r="13" spans="1:10" s="97" customFormat="1" ht="13.5">
      <c r="A13" s="94"/>
      <c r="B13" s="95" t="s">
        <v>41</v>
      </c>
      <c r="C13" s="96"/>
      <c r="D13" s="162">
        <v>15756</v>
      </c>
      <c r="E13" s="179">
        <v>4118</v>
      </c>
      <c r="F13" s="192">
        <v>50</v>
      </c>
      <c r="G13" s="179">
        <v>2293</v>
      </c>
      <c r="H13" s="179">
        <v>9265</v>
      </c>
      <c r="I13" s="164">
        <v>509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15027</v>
      </c>
      <c r="E14" s="198">
        <v>3817</v>
      </c>
      <c r="F14" s="190">
        <v>30</v>
      </c>
      <c r="G14" s="198">
        <v>2017</v>
      </c>
      <c r="H14" s="198">
        <v>9145</v>
      </c>
      <c r="I14" s="246">
        <v>20</v>
      </c>
      <c r="J14" s="94"/>
    </row>
    <row r="15" spans="1:10" s="97" customFormat="1" ht="13.5">
      <c r="A15" s="94"/>
      <c r="B15" s="95" t="s">
        <v>43</v>
      </c>
      <c r="C15" s="96"/>
      <c r="D15" s="162">
        <v>26137</v>
      </c>
      <c r="E15" s="179">
        <v>6577</v>
      </c>
      <c r="F15" s="192">
        <v>98</v>
      </c>
      <c r="G15" s="179">
        <v>4011</v>
      </c>
      <c r="H15" s="179">
        <v>15419</v>
      </c>
      <c r="I15" s="164">
        <v>458</v>
      </c>
      <c r="J15" s="94"/>
    </row>
    <row r="16" spans="1:10" s="97" customFormat="1" ht="13.5">
      <c r="A16" s="94"/>
      <c r="B16" s="95" t="s">
        <v>44</v>
      </c>
      <c r="C16" s="96"/>
      <c r="D16" s="162">
        <v>32274</v>
      </c>
      <c r="E16" s="179">
        <v>7462</v>
      </c>
      <c r="F16" s="192">
        <v>128</v>
      </c>
      <c r="G16" s="179">
        <v>5792</v>
      </c>
      <c r="H16" s="179">
        <v>18844</v>
      </c>
      <c r="I16" s="164">
        <v>1017</v>
      </c>
      <c r="J16" s="94"/>
    </row>
    <row r="17" spans="1:10" s="97" customFormat="1" ht="13.5">
      <c r="A17" s="94"/>
      <c r="B17" s="95" t="s">
        <v>45</v>
      </c>
      <c r="C17" s="96"/>
      <c r="D17" s="162">
        <v>21704</v>
      </c>
      <c r="E17" s="179">
        <v>5224</v>
      </c>
      <c r="F17" s="192">
        <v>115</v>
      </c>
      <c r="G17" s="179">
        <v>4118</v>
      </c>
      <c r="H17" s="179">
        <v>12219</v>
      </c>
      <c r="I17" s="164">
        <v>492</v>
      </c>
      <c r="J17" s="94"/>
    </row>
    <row r="18" spans="1:10" s="97" customFormat="1" ht="13.5">
      <c r="A18" s="94"/>
      <c r="B18" s="95" t="s">
        <v>46</v>
      </c>
      <c r="C18" s="96"/>
      <c r="D18" s="162">
        <v>24746</v>
      </c>
      <c r="E18" s="179">
        <v>5213</v>
      </c>
      <c r="F18" s="192">
        <v>69</v>
      </c>
      <c r="G18" s="179">
        <v>4823</v>
      </c>
      <c r="H18" s="179">
        <v>14593</v>
      </c>
      <c r="I18" s="164">
        <v>765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61892</v>
      </c>
      <c r="E19" s="198">
        <v>14458</v>
      </c>
      <c r="F19" s="190">
        <v>171</v>
      </c>
      <c r="G19" s="198">
        <v>12095</v>
      </c>
      <c r="H19" s="198">
        <v>35136</v>
      </c>
      <c r="I19" s="201">
        <v>1756</v>
      </c>
      <c r="J19" s="94"/>
    </row>
    <row r="20" spans="1:10" s="97" customFormat="1" ht="13.5">
      <c r="A20" s="94"/>
      <c r="B20" s="95" t="s">
        <v>48</v>
      </c>
      <c r="C20" s="96"/>
      <c r="D20" s="162">
        <v>57169</v>
      </c>
      <c r="E20" s="179">
        <v>12703</v>
      </c>
      <c r="F20" s="192">
        <v>210</v>
      </c>
      <c r="G20" s="179">
        <v>9614</v>
      </c>
      <c r="H20" s="179">
        <v>34584</v>
      </c>
      <c r="I20" s="164">
        <v>1626</v>
      </c>
      <c r="J20" s="94"/>
    </row>
    <row r="21" spans="1:10" s="97" customFormat="1" ht="13.5">
      <c r="A21" s="94"/>
      <c r="B21" s="95" t="s">
        <v>49</v>
      </c>
      <c r="C21" s="96"/>
      <c r="D21" s="162">
        <v>127614</v>
      </c>
      <c r="E21" s="179">
        <v>23041</v>
      </c>
      <c r="F21" s="192">
        <v>601</v>
      </c>
      <c r="G21" s="179">
        <v>22374</v>
      </c>
      <c r="H21" s="179">
        <v>81453</v>
      </c>
      <c r="I21" s="164">
        <v>5432</v>
      </c>
      <c r="J21" s="94"/>
    </row>
    <row r="22" spans="1:10" s="97" customFormat="1" ht="13.5">
      <c r="A22" s="94"/>
      <c r="B22" s="95" t="s">
        <v>50</v>
      </c>
      <c r="C22" s="96"/>
      <c r="D22" s="162">
        <v>74166</v>
      </c>
      <c r="E22" s="179">
        <v>13864</v>
      </c>
      <c r="F22" s="192">
        <v>166</v>
      </c>
      <c r="G22" s="179">
        <v>13389</v>
      </c>
      <c r="H22" s="179">
        <v>46678</v>
      </c>
      <c r="I22" s="164">
        <v>2285</v>
      </c>
      <c r="J22" s="94"/>
    </row>
    <row r="23" spans="1:10" s="97" customFormat="1" ht="13.5">
      <c r="A23" s="94"/>
      <c r="B23" s="95" t="s">
        <v>51</v>
      </c>
      <c r="C23" s="96"/>
      <c r="D23" s="162">
        <v>29169</v>
      </c>
      <c r="E23" s="179">
        <v>6758</v>
      </c>
      <c r="F23" s="192">
        <v>80</v>
      </c>
      <c r="G23" s="179">
        <v>5039</v>
      </c>
      <c r="H23" s="179">
        <v>17256</v>
      </c>
      <c r="I23" s="164">
        <v>1838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17013</v>
      </c>
      <c r="E24" s="198">
        <v>3346</v>
      </c>
      <c r="F24" s="190">
        <v>86</v>
      </c>
      <c r="G24" s="198">
        <v>5145</v>
      </c>
      <c r="H24" s="198">
        <v>8416</v>
      </c>
      <c r="I24" s="204">
        <v>2034</v>
      </c>
      <c r="J24" s="169"/>
    </row>
    <row r="25" spans="1:9" s="97" customFormat="1" ht="13.5">
      <c r="A25" s="94"/>
      <c r="B25" s="95" t="s">
        <v>53</v>
      </c>
      <c r="C25" s="96"/>
      <c r="D25" s="162">
        <v>18829</v>
      </c>
      <c r="E25" s="179">
        <v>3816</v>
      </c>
      <c r="F25" s="192">
        <v>92</v>
      </c>
      <c r="G25" s="179">
        <v>4482</v>
      </c>
      <c r="H25" s="179">
        <v>10421</v>
      </c>
      <c r="I25" s="205">
        <v>1007</v>
      </c>
    </row>
    <row r="26" spans="1:9" s="97" customFormat="1" ht="13.5">
      <c r="A26" s="94"/>
      <c r="B26" s="95" t="s">
        <v>54</v>
      </c>
      <c r="C26" s="96"/>
      <c r="D26" s="162">
        <v>11138</v>
      </c>
      <c r="E26" s="179">
        <v>2298</v>
      </c>
      <c r="F26" s="192">
        <v>49</v>
      </c>
      <c r="G26" s="179">
        <v>2294</v>
      </c>
      <c r="H26" s="179">
        <v>6481</v>
      </c>
      <c r="I26" s="205">
        <v>559</v>
      </c>
    </row>
    <row r="27" spans="1:9" s="97" customFormat="1" ht="13.5">
      <c r="A27" s="94"/>
      <c r="B27" s="95" t="s">
        <v>55</v>
      </c>
      <c r="C27" s="96"/>
      <c r="D27" s="162">
        <v>11114</v>
      </c>
      <c r="E27" s="179">
        <v>2459</v>
      </c>
      <c r="F27" s="192">
        <v>50</v>
      </c>
      <c r="G27" s="179">
        <v>2232</v>
      </c>
      <c r="H27" s="179">
        <v>6345</v>
      </c>
      <c r="I27" s="205">
        <v>209</v>
      </c>
    </row>
    <row r="28" spans="1:9" s="97" customFormat="1" ht="13.5">
      <c r="A28" s="94"/>
      <c r="B28" s="95" t="s">
        <v>56</v>
      </c>
      <c r="C28" s="96"/>
      <c r="D28" s="162">
        <v>24231</v>
      </c>
      <c r="E28" s="179">
        <v>4836</v>
      </c>
      <c r="F28" s="192">
        <v>74</v>
      </c>
      <c r="G28" s="179">
        <v>4019</v>
      </c>
      <c r="H28" s="179">
        <v>15256</v>
      </c>
      <c r="I28" s="205">
        <v>1218</v>
      </c>
    </row>
    <row r="29" spans="1:9" s="97" customFormat="1" ht="24" customHeight="1">
      <c r="A29" s="94"/>
      <c r="B29" s="95" t="s">
        <v>57</v>
      </c>
      <c r="C29" s="96"/>
      <c r="D29" s="189">
        <v>20816</v>
      </c>
      <c r="E29" s="198">
        <v>4085</v>
      </c>
      <c r="F29" s="190">
        <v>137</v>
      </c>
      <c r="G29" s="198">
        <v>3489</v>
      </c>
      <c r="H29" s="198">
        <v>13075</v>
      </c>
      <c r="I29" s="204">
        <v>534</v>
      </c>
    </row>
    <row r="30" spans="1:9" s="97" customFormat="1" ht="13.5">
      <c r="A30" s="94"/>
      <c r="B30" s="95" t="s">
        <v>58</v>
      </c>
      <c r="C30" s="96"/>
      <c r="D30" s="162">
        <v>38797</v>
      </c>
      <c r="E30" s="179">
        <v>6983</v>
      </c>
      <c r="F30" s="192">
        <v>178</v>
      </c>
      <c r="G30" s="179">
        <v>10512</v>
      </c>
      <c r="H30" s="179">
        <v>21076</v>
      </c>
      <c r="I30" s="205">
        <v>2252</v>
      </c>
    </row>
    <row r="31" spans="1:9" s="97" customFormat="1" ht="13.5">
      <c r="A31" s="94"/>
      <c r="B31" s="95" t="s">
        <v>59</v>
      </c>
      <c r="C31" s="96"/>
      <c r="D31" s="162">
        <v>67774</v>
      </c>
      <c r="E31" s="179">
        <v>13010</v>
      </c>
      <c r="F31" s="192">
        <v>256</v>
      </c>
      <c r="G31" s="179">
        <v>14010</v>
      </c>
      <c r="H31" s="179">
        <v>40428</v>
      </c>
      <c r="I31" s="205">
        <v>2587</v>
      </c>
    </row>
    <row r="32" spans="1:9" s="97" customFormat="1" ht="13.5">
      <c r="A32" s="94"/>
      <c r="B32" s="95" t="s">
        <v>60</v>
      </c>
      <c r="C32" s="96"/>
      <c r="D32" s="162">
        <v>20604</v>
      </c>
      <c r="E32" s="179">
        <v>4786</v>
      </c>
      <c r="F32" s="192">
        <v>54</v>
      </c>
      <c r="G32" s="179">
        <v>4269</v>
      </c>
      <c r="H32" s="179">
        <v>11471</v>
      </c>
      <c r="I32" s="205">
        <v>985</v>
      </c>
    </row>
    <row r="33" spans="1:9" s="97" customFormat="1" ht="13.5">
      <c r="A33" s="94"/>
      <c r="B33" s="95" t="s">
        <v>61</v>
      </c>
      <c r="C33" s="96"/>
      <c r="D33" s="162">
        <v>14651</v>
      </c>
      <c r="E33" s="179">
        <v>2394</v>
      </c>
      <c r="F33" s="192">
        <v>73</v>
      </c>
      <c r="G33" s="179">
        <v>2718</v>
      </c>
      <c r="H33" s="179">
        <v>9434</v>
      </c>
      <c r="I33" s="205">
        <v>357</v>
      </c>
    </row>
    <row r="34" spans="1:9" s="97" customFormat="1" ht="24" customHeight="1">
      <c r="A34" s="94"/>
      <c r="B34" s="95" t="s">
        <v>62</v>
      </c>
      <c r="C34" s="96"/>
      <c r="D34" s="189">
        <v>35965</v>
      </c>
      <c r="E34" s="198">
        <v>6421</v>
      </c>
      <c r="F34" s="190">
        <v>306</v>
      </c>
      <c r="G34" s="198">
        <v>6304</v>
      </c>
      <c r="H34" s="198">
        <v>22898</v>
      </c>
      <c r="I34" s="204">
        <v>3134</v>
      </c>
    </row>
    <row r="35" spans="1:9" s="97" customFormat="1" ht="13.5">
      <c r="A35" s="94"/>
      <c r="B35" s="95" t="s">
        <v>63</v>
      </c>
      <c r="C35" s="96"/>
      <c r="D35" s="162">
        <v>108645</v>
      </c>
      <c r="E35" s="179">
        <v>19401</v>
      </c>
      <c r="F35" s="192">
        <v>643</v>
      </c>
      <c r="G35" s="179">
        <v>22850</v>
      </c>
      <c r="H35" s="179">
        <v>65673</v>
      </c>
      <c r="I35" s="205">
        <v>2716</v>
      </c>
    </row>
    <row r="36" spans="1:9" s="97" customFormat="1" ht="13.5">
      <c r="A36" s="94"/>
      <c r="B36" s="95" t="s">
        <v>64</v>
      </c>
      <c r="C36" s="96"/>
      <c r="D36" s="162">
        <v>65191</v>
      </c>
      <c r="E36" s="179">
        <v>11728</v>
      </c>
      <c r="F36" s="192">
        <v>200</v>
      </c>
      <c r="G36" s="179">
        <v>14451</v>
      </c>
      <c r="H36" s="179">
        <v>38758</v>
      </c>
      <c r="I36" s="205">
        <v>2409</v>
      </c>
    </row>
    <row r="37" spans="1:9" s="97" customFormat="1" ht="13.5">
      <c r="A37" s="94"/>
      <c r="B37" s="95" t="s">
        <v>65</v>
      </c>
      <c r="C37" s="96"/>
      <c r="D37" s="162">
        <v>16468</v>
      </c>
      <c r="E37" s="179">
        <v>2865</v>
      </c>
      <c r="F37" s="192">
        <v>40</v>
      </c>
      <c r="G37" s="179">
        <v>3243</v>
      </c>
      <c r="H37" s="179">
        <v>10307</v>
      </c>
      <c r="I37" s="205">
        <v>825</v>
      </c>
    </row>
    <row r="38" spans="1:9" s="97" customFormat="1" ht="13.5">
      <c r="A38" s="94"/>
      <c r="B38" s="95" t="s">
        <v>66</v>
      </c>
      <c r="C38" s="96"/>
      <c r="D38" s="162">
        <v>13850</v>
      </c>
      <c r="E38" s="179">
        <v>2215</v>
      </c>
      <c r="F38" s="192">
        <v>73</v>
      </c>
      <c r="G38" s="179">
        <v>2794</v>
      </c>
      <c r="H38" s="179">
        <v>8736</v>
      </c>
      <c r="I38" s="205">
        <v>578</v>
      </c>
    </row>
    <row r="39" spans="1:9" s="97" customFormat="1" ht="24" customHeight="1">
      <c r="A39" s="94"/>
      <c r="B39" s="95" t="s">
        <v>67</v>
      </c>
      <c r="C39" s="96"/>
      <c r="D39" s="189">
        <v>8817</v>
      </c>
      <c r="E39" s="198">
        <v>1983</v>
      </c>
      <c r="F39" s="190">
        <v>34</v>
      </c>
      <c r="G39" s="198">
        <v>1746</v>
      </c>
      <c r="H39" s="198">
        <v>5042</v>
      </c>
      <c r="I39" s="204">
        <v>278</v>
      </c>
    </row>
    <row r="40" spans="1:9" s="97" customFormat="1" ht="13.5">
      <c r="A40" s="94"/>
      <c r="B40" s="95" t="s">
        <v>68</v>
      </c>
      <c r="C40" s="96"/>
      <c r="D40" s="162">
        <v>11049</v>
      </c>
      <c r="E40" s="179">
        <v>2376</v>
      </c>
      <c r="F40" s="192">
        <v>33</v>
      </c>
      <c r="G40" s="179">
        <v>2255</v>
      </c>
      <c r="H40" s="179">
        <v>6355</v>
      </c>
      <c r="I40" s="205">
        <v>397</v>
      </c>
    </row>
    <row r="41" spans="1:9" s="97" customFormat="1" ht="13.5">
      <c r="A41" s="94"/>
      <c r="B41" s="95" t="s">
        <v>69</v>
      </c>
      <c r="C41" s="96"/>
      <c r="D41" s="162">
        <v>29378</v>
      </c>
      <c r="E41" s="179">
        <v>5720</v>
      </c>
      <c r="F41" s="192">
        <v>216</v>
      </c>
      <c r="G41" s="179">
        <v>4861</v>
      </c>
      <c r="H41" s="179">
        <v>18555</v>
      </c>
      <c r="I41" s="205">
        <v>709</v>
      </c>
    </row>
    <row r="42" spans="1:9" s="97" customFormat="1" ht="13.5">
      <c r="A42" s="94"/>
      <c r="B42" s="95" t="s">
        <v>70</v>
      </c>
      <c r="C42" s="96"/>
      <c r="D42" s="162">
        <v>40853</v>
      </c>
      <c r="E42" s="179">
        <v>9039</v>
      </c>
      <c r="F42" s="192">
        <v>155</v>
      </c>
      <c r="G42" s="179">
        <v>10223</v>
      </c>
      <c r="H42" s="179">
        <v>21374</v>
      </c>
      <c r="I42" s="205">
        <v>2656</v>
      </c>
    </row>
    <row r="43" spans="1:9" s="97" customFormat="1" ht="13.5">
      <c r="A43" s="94"/>
      <c r="B43" s="95" t="s">
        <v>71</v>
      </c>
      <c r="C43" s="96"/>
      <c r="D43" s="162">
        <v>27284</v>
      </c>
      <c r="E43" s="179">
        <v>6069</v>
      </c>
      <c r="F43" s="192">
        <v>130</v>
      </c>
      <c r="G43" s="179">
        <v>9694</v>
      </c>
      <c r="H43" s="179">
        <v>11351</v>
      </c>
      <c r="I43" s="205">
        <v>2168</v>
      </c>
    </row>
    <row r="44" spans="1:9" s="97" customFormat="1" ht="24" customHeight="1">
      <c r="A44" s="94"/>
      <c r="B44" s="95" t="s">
        <v>72</v>
      </c>
      <c r="C44" s="96"/>
      <c r="D44" s="189">
        <v>14936</v>
      </c>
      <c r="E44" s="198">
        <v>3916</v>
      </c>
      <c r="F44" s="198">
        <v>39</v>
      </c>
      <c r="G44" s="198">
        <v>4310</v>
      </c>
      <c r="H44" s="198">
        <v>6650</v>
      </c>
      <c r="I44" s="204">
        <v>1308</v>
      </c>
    </row>
    <row r="45" spans="1:9" s="97" customFormat="1" ht="13.5">
      <c r="A45" s="94"/>
      <c r="B45" s="95" t="s">
        <v>73</v>
      </c>
      <c r="C45" s="96"/>
      <c r="D45" s="162">
        <v>15368</v>
      </c>
      <c r="E45" s="179">
        <v>3441</v>
      </c>
      <c r="F45" s="179">
        <v>123</v>
      </c>
      <c r="G45" s="179">
        <v>2644</v>
      </c>
      <c r="H45" s="179">
        <v>9142</v>
      </c>
      <c r="I45" s="205">
        <v>629</v>
      </c>
    </row>
    <row r="46" spans="1:9" s="97" customFormat="1" ht="13.5">
      <c r="A46" s="94"/>
      <c r="B46" s="95" t="s">
        <v>74</v>
      </c>
      <c r="C46" s="96"/>
      <c r="D46" s="162">
        <v>22779</v>
      </c>
      <c r="E46" s="179">
        <v>5171</v>
      </c>
      <c r="F46" s="179">
        <v>117</v>
      </c>
      <c r="G46" s="179">
        <v>5090</v>
      </c>
      <c r="H46" s="179">
        <v>12375</v>
      </c>
      <c r="I46" s="205">
        <v>1157</v>
      </c>
    </row>
    <row r="47" spans="1:9" s="97" customFormat="1" ht="13.5">
      <c r="A47" s="94"/>
      <c r="B47" s="95" t="s">
        <v>75</v>
      </c>
      <c r="C47" s="96"/>
      <c r="D47" s="162">
        <v>18558</v>
      </c>
      <c r="E47" s="179">
        <v>3721</v>
      </c>
      <c r="F47" s="179">
        <v>140</v>
      </c>
      <c r="G47" s="179">
        <v>6740</v>
      </c>
      <c r="H47" s="179">
        <v>7946</v>
      </c>
      <c r="I47" s="205">
        <v>2111</v>
      </c>
    </row>
    <row r="48" spans="1:9" s="97" customFormat="1" ht="13.5">
      <c r="A48" s="94"/>
      <c r="B48" s="95" t="s">
        <v>76</v>
      </c>
      <c r="C48" s="96"/>
      <c r="D48" s="162">
        <v>86519</v>
      </c>
      <c r="E48" s="179">
        <v>21523</v>
      </c>
      <c r="F48" s="179">
        <v>285</v>
      </c>
      <c r="G48" s="179">
        <v>21447</v>
      </c>
      <c r="H48" s="179">
        <v>43208</v>
      </c>
      <c r="I48" s="205">
        <v>4257</v>
      </c>
    </row>
    <row r="49" spans="1:9" s="97" customFormat="1" ht="24" customHeight="1">
      <c r="A49" s="94"/>
      <c r="B49" s="95" t="s">
        <v>77</v>
      </c>
      <c r="C49" s="96"/>
      <c r="D49" s="189">
        <v>15115</v>
      </c>
      <c r="E49" s="198">
        <v>4284</v>
      </c>
      <c r="F49" s="198">
        <v>30</v>
      </c>
      <c r="G49" s="198">
        <v>4344</v>
      </c>
      <c r="H49" s="198">
        <v>6433</v>
      </c>
      <c r="I49" s="204">
        <v>932</v>
      </c>
    </row>
    <row r="50" spans="1:9" s="97" customFormat="1" ht="13.5">
      <c r="A50" s="94"/>
      <c r="B50" s="95" t="s">
        <v>78</v>
      </c>
      <c r="C50" s="96"/>
      <c r="D50" s="162">
        <v>27024</v>
      </c>
      <c r="E50" s="179">
        <v>7949</v>
      </c>
      <c r="F50" s="179">
        <v>143</v>
      </c>
      <c r="G50" s="179">
        <v>6450</v>
      </c>
      <c r="H50" s="179">
        <v>12444</v>
      </c>
      <c r="I50" s="205">
        <v>780</v>
      </c>
    </row>
    <row r="51" spans="1:9" s="97" customFormat="1" ht="13.5">
      <c r="A51" s="94"/>
      <c r="B51" s="95" t="s">
        <v>79</v>
      </c>
      <c r="C51" s="96"/>
      <c r="D51" s="162">
        <v>35245</v>
      </c>
      <c r="E51" s="179">
        <v>8947</v>
      </c>
      <c r="F51" s="179">
        <v>205</v>
      </c>
      <c r="G51" s="179">
        <v>9387</v>
      </c>
      <c r="H51" s="179">
        <v>16658</v>
      </c>
      <c r="I51" s="205">
        <v>2359</v>
      </c>
    </row>
    <row r="52" spans="1:9" s="97" customFormat="1" ht="13.5">
      <c r="A52" s="94"/>
      <c r="B52" s="95" t="s">
        <v>80</v>
      </c>
      <c r="C52" s="96"/>
      <c r="D52" s="162">
        <v>20076</v>
      </c>
      <c r="E52" s="179">
        <v>5247</v>
      </c>
      <c r="F52" s="179">
        <v>50</v>
      </c>
      <c r="G52" s="179">
        <v>2893</v>
      </c>
      <c r="H52" s="179">
        <v>11846</v>
      </c>
      <c r="I52" s="205">
        <v>406</v>
      </c>
    </row>
    <row r="53" spans="1:9" s="97" customFormat="1" ht="13.5">
      <c r="A53" s="94"/>
      <c r="B53" s="95" t="s">
        <v>81</v>
      </c>
      <c r="C53" s="96"/>
      <c r="D53" s="162">
        <v>19299</v>
      </c>
      <c r="E53" s="179">
        <v>5844</v>
      </c>
      <c r="F53" s="179">
        <v>97</v>
      </c>
      <c r="G53" s="179">
        <v>3852</v>
      </c>
      <c r="H53" s="179">
        <v>9476</v>
      </c>
      <c r="I53" s="205">
        <v>841</v>
      </c>
    </row>
    <row r="54" spans="1:9" s="97" customFormat="1" ht="24" customHeight="1">
      <c r="A54" s="94"/>
      <c r="B54" s="95" t="s">
        <v>82</v>
      </c>
      <c r="C54" s="96"/>
      <c r="D54" s="189">
        <v>34521</v>
      </c>
      <c r="E54" s="198">
        <v>9836</v>
      </c>
      <c r="F54" s="198">
        <v>180</v>
      </c>
      <c r="G54" s="198">
        <v>9203</v>
      </c>
      <c r="H54" s="198">
        <v>15258</v>
      </c>
      <c r="I54" s="204">
        <v>1044</v>
      </c>
    </row>
    <row r="55" spans="1:9" s="97" customFormat="1" ht="13.5">
      <c r="A55" s="94"/>
      <c r="B55" s="95" t="s">
        <v>83</v>
      </c>
      <c r="C55" s="96"/>
      <c r="D55" s="162">
        <v>18840</v>
      </c>
      <c r="E55" s="179">
        <v>5408</v>
      </c>
      <c r="F55" s="179">
        <v>67</v>
      </c>
      <c r="G55" s="179">
        <v>3790</v>
      </c>
      <c r="H55" s="179">
        <v>9551</v>
      </c>
      <c r="I55" s="205">
        <v>407</v>
      </c>
    </row>
    <row r="56" spans="1:9" s="97" customFormat="1" ht="9" customHeight="1" thickBot="1">
      <c r="A56" s="98"/>
      <c r="B56" s="99"/>
      <c r="C56" s="100"/>
      <c r="D56" s="166"/>
      <c r="E56" s="166"/>
      <c r="F56" s="166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07" t="s">
        <v>84</v>
      </c>
      <c r="H7" s="91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187">
        <v>1307853</v>
      </c>
      <c r="E8" s="203">
        <v>32827</v>
      </c>
      <c r="F8" s="203">
        <v>1086</v>
      </c>
      <c r="G8" s="203">
        <v>30076</v>
      </c>
      <c r="H8" s="179">
        <v>1243696</v>
      </c>
      <c r="I8" s="164">
        <v>3747</v>
      </c>
      <c r="J8" s="94"/>
    </row>
    <row r="9" spans="1:10" s="97" customFormat="1" ht="24" customHeight="1">
      <c r="A9" s="94"/>
      <c r="B9" s="95" t="s">
        <v>37</v>
      </c>
      <c r="C9" s="96"/>
      <c r="D9" s="189">
        <v>68099</v>
      </c>
      <c r="E9" s="198">
        <v>2172</v>
      </c>
      <c r="F9" s="198">
        <v>28</v>
      </c>
      <c r="G9" s="198">
        <v>1255</v>
      </c>
      <c r="H9" s="198">
        <v>64644</v>
      </c>
      <c r="I9" s="201">
        <v>162</v>
      </c>
      <c r="J9" s="94"/>
    </row>
    <row r="10" spans="1:10" s="97" customFormat="1" ht="13.5">
      <c r="A10" s="94"/>
      <c r="B10" s="95" t="s">
        <v>38</v>
      </c>
      <c r="C10" s="96"/>
      <c r="D10" s="162">
        <v>13012</v>
      </c>
      <c r="E10" s="179">
        <v>535</v>
      </c>
      <c r="F10" s="179">
        <v>6</v>
      </c>
      <c r="G10" s="179">
        <v>224</v>
      </c>
      <c r="H10" s="179">
        <v>12247</v>
      </c>
      <c r="I10" s="164">
        <v>28</v>
      </c>
      <c r="J10" s="94"/>
    </row>
    <row r="11" spans="1:10" s="97" customFormat="1" ht="13.5">
      <c r="A11" s="94"/>
      <c r="B11" s="95" t="s">
        <v>39</v>
      </c>
      <c r="C11" s="96"/>
      <c r="D11" s="162">
        <v>12525</v>
      </c>
      <c r="E11" s="179">
        <v>420</v>
      </c>
      <c r="F11" s="179">
        <v>4</v>
      </c>
      <c r="G11" s="179">
        <v>136</v>
      </c>
      <c r="H11" s="179">
        <v>11965</v>
      </c>
      <c r="I11" s="164">
        <v>19</v>
      </c>
      <c r="J11" s="94"/>
    </row>
    <row r="12" spans="1:10" s="97" customFormat="1" ht="13.5">
      <c r="A12" s="94"/>
      <c r="B12" s="95" t="s">
        <v>40</v>
      </c>
      <c r="C12" s="96"/>
      <c r="D12" s="162">
        <v>23072</v>
      </c>
      <c r="E12" s="179">
        <v>537</v>
      </c>
      <c r="F12" s="179">
        <v>10</v>
      </c>
      <c r="G12" s="179">
        <v>296</v>
      </c>
      <c r="H12" s="179">
        <v>22227</v>
      </c>
      <c r="I12" s="164">
        <v>30</v>
      </c>
      <c r="J12" s="94"/>
    </row>
    <row r="13" spans="1:10" s="97" customFormat="1" ht="13.5">
      <c r="A13" s="94"/>
      <c r="B13" s="95" t="s">
        <v>41</v>
      </c>
      <c r="C13" s="96"/>
      <c r="D13" s="162">
        <v>11994</v>
      </c>
      <c r="E13" s="179">
        <v>406</v>
      </c>
      <c r="F13" s="179">
        <v>7</v>
      </c>
      <c r="G13" s="179">
        <v>203</v>
      </c>
      <c r="H13" s="179">
        <v>11378</v>
      </c>
      <c r="I13" s="164">
        <v>12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13107</v>
      </c>
      <c r="E14" s="198">
        <v>395</v>
      </c>
      <c r="F14" s="190">
        <v>7</v>
      </c>
      <c r="G14" s="198">
        <v>291</v>
      </c>
      <c r="H14" s="198">
        <v>12414</v>
      </c>
      <c r="I14" s="246">
        <v>28</v>
      </c>
      <c r="J14" s="94"/>
    </row>
    <row r="15" spans="1:10" s="97" customFormat="1" ht="13.5">
      <c r="A15" s="94"/>
      <c r="B15" s="95" t="s">
        <v>43</v>
      </c>
      <c r="C15" s="96"/>
      <c r="D15" s="162">
        <v>18771</v>
      </c>
      <c r="E15" s="192">
        <v>510</v>
      </c>
      <c r="F15" s="192">
        <v>6</v>
      </c>
      <c r="G15" s="192">
        <v>278</v>
      </c>
      <c r="H15" s="192">
        <v>17977</v>
      </c>
      <c r="I15" s="164">
        <v>42</v>
      </c>
      <c r="J15" s="94"/>
    </row>
    <row r="16" spans="1:10" s="97" customFormat="1" ht="13.5">
      <c r="A16" s="94"/>
      <c r="B16" s="95" t="s">
        <v>44</v>
      </c>
      <c r="C16" s="96"/>
      <c r="D16" s="162">
        <v>25597</v>
      </c>
      <c r="E16" s="192">
        <v>566</v>
      </c>
      <c r="F16" s="192">
        <v>10</v>
      </c>
      <c r="G16" s="192">
        <v>444</v>
      </c>
      <c r="H16" s="192">
        <v>24571</v>
      </c>
      <c r="I16" s="164">
        <v>70</v>
      </c>
      <c r="J16" s="94"/>
    </row>
    <row r="17" spans="1:10" s="97" customFormat="1" ht="13.5">
      <c r="A17" s="94"/>
      <c r="B17" s="95" t="s">
        <v>45</v>
      </c>
      <c r="C17" s="96"/>
      <c r="D17" s="162">
        <v>17519</v>
      </c>
      <c r="E17" s="192">
        <v>360</v>
      </c>
      <c r="F17" s="192">
        <v>12</v>
      </c>
      <c r="G17" s="192">
        <v>295</v>
      </c>
      <c r="H17" s="192">
        <v>16842</v>
      </c>
      <c r="I17" s="164">
        <v>31</v>
      </c>
      <c r="J17" s="94"/>
    </row>
    <row r="18" spans="1:10" s="97" customFormat="1" ht="13.5">
      <c r="A18" s="94"/>
      <c r="B18" s="95" t="s">
        <v>46</v>
      </c>
      <c r="C18" s="96"/>
      <c r="D18" s="162">
        <v>21409</v>
      </c>
      <c r="E18" s="192">
        <v>406</v>
      </c>
      <c r="F18" s="192">
        <v>14</v>
      </c>
      <c r="G18" s="192">
        <v>421</v>
      </c>
      <c r="H18" s="192">
        <v>20567</v>
      </c>
      <c r="I18" s="164">
        <v>28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51318</v>
      </c>
      <c r="E19" s="190">
        <v>1406</v>
      </c>
      <c r="F19" s="190">
        <v>39</v>
      </c>
      <c r="G19" s="190">
        <v>1122</v>
      </c>
      <c r="H19" s="190">
        <v>48731</v>
      </c>
      <c r="I19" s="201">
        <v>103</v>
      </c>
      <c r="J19" s="94"/>
    </row>
    <row r="20" spans="1:10" s="97" customFormat="1" ht="13.5">
      <c r="A20" s="94"/>
      <c r="B20" s="95" t="s">
        <v>48</v>
      </c>
      <c r="C20" s="96"/>
      <c r="D20" s="162">
        <v>51835</v>
      </c>
      <c r="E20" s="192">
        <v>1067</v>
      </c>
      <c r="F20" s="192">
        <v>33</v>
      </c>
      <c r="G20" s="192">
        <v>922</v>
      </c>
      <c r="H20" s="192">
        <v>49797</v>
      </c>
      <c r="I20" s="164">
        <v>131</v>
      </c>
      <c r="J20" s="94"/>
    </row>
    <row r="21" spans="1:10" s="97" customFormat="1" ht="13.5">
      <c r="A21" s="94"/>
      <c r="B21" s="95" t="s">
        <v>49</v>
      </c>
      <c r="C21" s="96"/>
      <c r="D21" s="162">
        <v>136900</v>
      </c>
      <c r="E21" s="192">
        <v>3201</v>
      </c>
      <c r="F21" s="192">
        <v>147</v>
      </c>
      <c r="G21" s="192">
        <v>2291</v>
      </c>
      <c r="H21" s="192">
        <v>131237</v>
      </c>
      <c r="I21" s="164">
        <v>257</v>
      </c>
      <c r="J21" s="94"/>
    </row>
    <row r="22" spans="1:10" s="97" customFormat="1" ht="13.5">
      <c r="A22" s="94"/>
      <c r="B22" s="95" t="s">
        <v>50</v>
      </c>
      <c r="C22" s="96"/>
      <c r="D22" s="162">
        <v>79567</v>
      </c>
      <c r="E22" s="192">
        <v>1547</v>
      </c>
      <c r="F22" s="192">
        <v>46</v>
      </c>
      <c r="G22" s="192">
        <v>1232</v>
      </c>
      <c r="H22" s="192">
        <v>76719</v>
      </c>
      <c r="I22" s="164">
        <v>115</v>
      </c>
      <c r="J22" s="94"/>
    </row>
    <row r="23" spans="1:10" s="97" customFormat="1" ht="13.5">
      <c r="A23" s="94"/>
      <c r="B23" s="95" t="s">
        <v>51</v>
      </c>
      <c r="C23" s="96"/>
      <c r="D23" s="162">
        <v>22598</v>
      </c>
      <c r="E23" s="192">
        <v>527</v>
      </c>
      <c r="F23" s="192">
        <v>15</v>
      </c>
      <c r="G23" s="192">
        <v>330</v>
      </c>
      <c r="H23" s="192">
        <v>21726</v>
      </c>
      <c r="I23" s="164">
        <v>98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12449</v>
      </c>
      <c r="E24" s="190">
        <v>284</v>
      </c>
      <c r="F24" s="190">
        <v>11</v>
      </c>
      <c r="G24" s="190">
        <v>533</v>
      </c>
      <c r="H24" s="190">
        <v>11620</v>
      </c>
      <c r="I24" s="201">
        <v>164</v>
      </c>
      <c r="J24" s="94"/>
    </row>
    <row r="25" spans="1:10" s="97" customFormat="1" ht="13.5">
      <c r="A25" s="94"/>
      <c r="B25" s="95" t="s">
        <v>53</v>
      </c>
      <c r="C25" s="96"/>
      <c r="D25" s="162">
        <v>14020</v>
      </c>
      <c r="E25" s="192">
        <v>350</v>
      </c>
      <c r="F25" s="192">
        <v>6</v>
      </c>
      <c r="G25" s="192">
        <v>296</v>
      </c>
      <c r="H25" s="192">
        <v>13368</v>
      </c>
      <c r="I25" s="193">
        <v>44</v>
      </c>
      <c r="J25" s="169"/>
    </row>
    <row r="26" spans="1:10" s="97" customFormat="1" ht="13.5">
      <c r="A26" s="94"/>
      <c r="B26" s="95" t="s">
        <v>54</v>
      </c>
      <c r="C26" s="96"/>
      <c r="D26" s="162">
        <v>9547</v>
      </c>
      <c r="E26" s="192">
        <v>254</v>
      </c>
      <c r="F26" s="192">
        <v>7</v>
      </c>
      <c r="G26" s="192">
        <v>312</v>
      </c>
      <c r="H26" s="192">
        <v>8954</v>
      </c>
      <c r="I26" s="193">
        <v>74</v>
      </c>
      <c r="J26" s="169"/>
    </row>
    <row r="27" spans="1:9" s="97" customFormat="1" ht="13.5">
      <c r="A27" s="94"/>
      <c r="B27" s="95" t="s">
        <v>55</v>
      </c>
      <c r="C27" s="96"/>
      <c r="D27" s="162">
        <v>8397</v>
      </c>
      <c r="E27" s="192">
        <v>231</v>
      </c>
      <c r="F27" s="194">
        <v>1</v>
      </c>
      <c r="G27" s="192">
        <v>293</v>
      </c>
      <c r="H27" s="192">
        <v>7872</v>
      </c>
      <c r="I27" s="193">
        <v>20</v>
      </c>
    </row>
    <row r="28" spans="1:9" s="97" customFormat="1" ht="13.5">
      <c r="A28" s="94"/>
      <c r="B28" s="95" t="s">
        <v>56</v>
      </c>
      <c r="C28" s="96"/>
      <c r="D28" s="162">
        <v>23684</v>
      </c>
      <c r="E28" s="192">
        <v>526</v>
      </c>
      <c r="F28" s="192">
        <v>11</v>
      </c>
      <c r="G28" s="192">
        <v>535</v>
      </c>
      <c r="H28" s="192">
        <v>22608</v>
      </c>
      <c r="I28" s="193">
        <v>174</v>
      </c>
    </row>
    <row r="29" spans="1:9" s="97" customFormat="1" ht="24" customHeight="1">
      <c r="A29" s="94"/>
      <c r="B29" s="95" t="s">
        <v>57</v>
      </c>
      <c r="C29" s="96"/>
      <c r="D29" s="189">
        <v>19773</v>
      </c>
      <c r="E29" s="190">
        <v>475</v>
      </c>
      <c r="F29" s="190">
        <v>13</v>
      </c>
      <c r="G29" s="190">
        <v>325</v>
      </c>
      <c r="H29" s="190">
        <v>18960</v>
      </c>
      <c r="I29" s="191">
        <v>66</v>
      </c>
    </row>
    <row r="30" spans="1:9" s="97" customFormat="1" ht="13.5">
      <c r="A30" s="94"/>
      <c r="B30" s="95" t="s">
        <v>58</v>
      </c>
      <c r="C30" s="96"/>
      <c r="D30" s="162">
        <v>33009</v>
      </c>
      <c r="E30" s="192">
        <v>686</v>
      </c>
      <c r="F30" s="192">
        <v>19</v>
      </c>
      <c r="G30" s="192">
        <v>1075</v>
      </c>
      <c r="H30" s="192">
        <v>31215</v>
      </c>
      <c r="I30" s="193">
        <v>168</v>
      </c>
    </row>
    <row r="31" spans="1:9" s="97" customFormat="1" ht="13.5">
      <c r="A31" s="94"/>
      <c r="B31" s="95" t="s">
        <v>59</v>
      </c>
      <c r="C31" s="96"/>
      <c r="D31" s="162">
        <v>67498</v>
      </c>
      <c r="E31" s="192">
        <v>1330</v>
      </c>
      <c r="F31" s="192">
        <v>59</v>
      </c>
      <c r="G31" s="192">
        <v>1518</v>
      </c>
      <c r="H31" s="192">
        <v>64591</v>
      </c>
      <c r="I31" s="193">
        <v>129</v>
      </c>
    </row>
    <row r="32" spans="1:9" s="97" customFormat="1" ht="13.5">
      <c r="A32" s="94"/>
      <c r="B32" s="95" t="s">
        <v>60</v>
      </c>
      <c r="C32" s="96"/>
      <c r="D32" s="162">
        <v>16357</v>
      </c>
      <c r="E32" s="192">
        <v>434</v>
      </c>
      <c r="F32" s="192">
        <v>11</v>
      </c>
      <c r="G32" s="192">
        <v>306</v>
      </c>
      <c r="H32" s="192">
        <v>15604</v>
      </c>
      <c r="I32" s="193">
        <v>38</v>
      </c>
    </row>
    <row r="33" spans="1:9" s="97" customFormat="1" ht="13.5">
      <c r="A33" s="94"/>
      <c r="B33" s="95" t="s">
        <v>61</v>
      </c>
      <c r="C33" s="96"/>
      <c r="D33" s="162">
        <v>13839</v>
      </c>
      <c r="E33" s="192">
        <v>264</v>
      </c>
      <c r="F33" s="192">
        <v>8</v>
      </c>
      <c r="G33" s="192">
        <v>208</v>
      </c>
      <c r="H33" s="192">
        <v>13359</v>
      </c>
      <c r="I33" s="193">
        <v>19</v>
      </c>
    </row>
    <row r="34" spans="1:9" s="97" customFormat="1" ht="24" customHeight="1">
      <c r="A34" s="94"/>
      <c r="B34" s="95" t="s">
        <v>62</v>
      </c>
      <c r="C34" s="96"/>
      <c r="D34" s="189">
        <v>29251</v>
      </c>
      <c r="E34" s="190">
        <v>637</v>
      </c>
      <c r="F34" s="190">
        <v>23</v>
      </c>
      <c r="G34" s="198">
        <v>424</v>
      </c>
      <c r="H34" s="190">
        <v>28167</v>
      </c>
      <c r="I34" s="191">
        <v>176</v>
      </c>
    </row>
    <row r="35" spans="1:9" s="97" customFormat="1" ht="13.5">
      <c r="A35" s="94"/>
      <c r="B35" s="95" t="s">
        <v>63</v>
      </c>
      <c r="C35" s="96"/>
      <c r="D35" s="162">
        <v>99205</v>
      </c>
      <c r="E35" s="179">
        <v>2274</v>
      </c>
      <c r="F35" s="179">
        <v>154</v>
      </c>
      <c r="G35" s="179">
        <v>1742</v>
      </c>
      <c r="H35" s="179">
        <v>95035</v>
      </c>
      <c r="I35" s="193">
        <v>140</v>
      </c>
    </row>
    <row r="36" spans="1:9" s="97" customFormat="1" ht="13.5">
      <c r="A36" s="94"/>
      <c r="B36" s="95" t="s">
        <v>64</v>
      </c>
      <c r="C36" s="96"/>
      <c r="D36" s="162">
        <v>57291</v>
      </c>
      <c r="E36" s="179">
        <v>1090</v>
      </c>
      <c r="F36" s="179">
        <v>37</v>
      </c>
      <c r="G36" s="179">
        <v>1366</v>
      </c>
      <c r="H36" s="179">
        <v>54796</v>
      </c>
      <c r="I36" s="193">
        <v>78</v>
      </c>
    </row>
    <row r="37" spans="1:9" s="97" customFormat="1" ht="13.5">
      <c r="A37" s="94"/>
      <c r="B37" s="95" t="s">
        <v>65</v>
      </c>
      <c r="C37" s="96"/>
      <c r="D37" s="162">
        <v>13843</v>
      </c>
      <c r="E37" s="179">
        <v>279</v>
      </c>
      <c r="F37" s="179">
        <v>17</v>
      </c>
      <c r="G37" s="179">
        <v>253</v>
      </c>
      <c r="H37" s="179">
        <v>13285</v>
      </c>
      <c r="I37" s="193">
        <v>29</v>
      </c>
    </row>
    <row r="38" spans="1:9" s="97" customFormat="1" ht="13.5">
      <c r="A38" s="94"/>
      <c r="B38" s="95" t="s">
        <v>66</v>
      </c>
      <c r="C38" s="96"/>
      <c r="D38" s="162">
        <v>10668</v>
      </c>
      <c r="E38" s="179">
        <v>176</v>
      </c>
      <c r="F38" s="179">
        <v>6</v>
      </c>
      <c r="G38" s="179">
        <v>200</v>
      </c>
      <c r="H38" s="179">
        <v>10286</v>
      </c>
      <c r="I38" s="193">
        <v>36</v>
      </c>
    </row>
    <row r="39" spans="1:9" s="97" customFormat="1" ht="24" customHeight="1">
      <c r="A39" s="94"/>
      <c r="B39" s="95" t="s">
        <v>67</v>
      </c>
      <c r="C39" s="96"/>
      <c r="D39" s="189">
        <v>7223</v>
      </c>
      <c r="E39" s="198">
        <v>168</v>
      </c>
      <c r="F39" s="200">
        <v>4</v>
      </c>
      <c r="G39" s="198">
        <v>241</v>
      </c>
      <c r="H39" s="198">
        <v>6810</v>
      </c>
      <c r="I39" s="191">
        <v>99</v>
      </c>
    </row>
    <row r="40" spans="1:9" s="97" customFormat="1" ht="13.5">
      <c r="A40" s="94"/>
      <c r="B40" s="95" t="s">
        <v>68</v>
      </c>
      <c r="C40" s="96"/>
      <c r="D40" s="162">
        <v>8546</v>
      </c>
      <c r="E40" s="179">
        <v>257</v>
      </c>
      <c r="F40" s="179">
        <v>4</v>
      </c>
      <c r="G40" s="179">
        <v>241</v>
      </c>
      <c r="H40" s="179">
        <v>8044</v>
      </c>
      <c r="I40" s="193">
        <v>65</v>
      </c>
    </row>
    <row r="41" spans="1:9" s="97" customFormat="1" ht="13.5">
      <c r="A41" s="94"/>
      <c r="B41" s="95" t="s">
        <v>69</v>
      </c>
      <c r="C41" s="96"/>
      <c r="D41" s="162">
        <v>23947</v>
      </c>
      <c r="E41" s="179">
        <v>589</v>
      </c>
      <c r="F41" s="179">
        <v>13</v>
      </c>
      <c r="G41" s="179">
        <v>491</v>
      </c>
      <c r="H41" s="179">
        <v>22854</v>
      </c>
      <c r="I41" s="193">
        <v>95</v>
      </c>
    </row>
    <row r="42" spans="1:9" s="97" customFormat="1" ht="13.5">
      <c r="A42" s="94"/>
      <c r="B42" s="95" t="s">
        <v>70</v>
      </c>
      <c r="C42" s="96"/>
      <c r="D42" s="162">
        <v>31459</v>
      </c>
      <c r="E42" s="179">
        <v>923</v>
      </c>
      <c r="F42" s="179">
        <v>38</v>
      </c>
      <c r="G42" s="179">
        <v>969</v>
      </c>
      <c r="H42" s="179">
        <v>29529</v>
      </c>
      <c r="I42" s="193">
        <v>140</v>
      </c>
    </row>
    <row r="43" spans="1:9" s="97" customFormat="1" ht="13.5">
      <c r="A43" s="94"/>
      <c r="B43" s="95" t="s">
        <v>71</v>
      </c>
      <c r="C43" s="96"/>
      <c r="D43" s="162">
        <v>16696</v>
      </c>
      <c r="E43" s="179">
        <v>420</v>
      </c>
      <c r="F43" s="179">
        <v>8</v>
      </c>
      <c r="G43" s="179">
        <v>879</v>
      </c>
      <c r="H43" s="179">
        <v>15389</v>
      </c>
      <c r="I43" s="193">
        <v>58</v>
      </c>
    </row>
    <row r="44" spans="1:9" s="97" customFormat="1" ht="24" customHeight="1">
      <c r="A44" s="94"/>
      <c r="B44" s="95" t="s">
        <v>72</v>
      </c>
      <c r="C44" s="96"/>
      <c r="D44" s="189">
        <v>8962</v>
      </c>
      <c r="E44" s="198">
        <v>271</v>
      </c>
      <c r="F44" s="198">
        <v>11</v>
      </c>
      <c r="G44" s="198">
        <v>554</v>
      </c>
      <c r="H44" s="198">
        <v>8126</v>
      </c>
      <c r="I44" s="191">
        <v>28</v>
      </c>
    </row>
    <row r="45" spans="1:9" s="97" customFormat="1" ht="13.5">
      <c r="A45" s="94"/>
      <c r="B45" s="95" t="s">
        <v>73</v>
      </c>
      <c r="C45" s="96"/>
      <c r="D45" s="162">
        <v>12750</v>
      </c>
      <c r="E45" s="179">
        <v>312</v>
      </c>
      <c r="F45" s="179">
        <v>6</v>
      </c>
      <c r="G45" s="179">
        <v>252</v>
      </c>
      <c r="H45" s="179">
        <v>12180</v>
      </c>
      <c r="I45" s="193">
        <v>48</v>
      </c>
    </row>
    <row r="46" spans="1:9" s="97" customFormat="1" ht="13.5">
      <c r="A46" s="94"/>
      <c r="B46" s="95" t="s">
        <v>74</v>
      </c>
      <c r="C46" s="96"/>
      <c r="D46" s="162">
        <v>16032</v>
      </c>
      <c r="E46" s="179">
        <v>412</v>
      </c>
      <c r="F46" s="179">
        <v>9</v>
      </c>
      <c r="G46" s="179">
        <v>544</v>
      </c>
      <c r="H46" s="179">
        <v>15067</v>
      </c>
      <c r="I46" s="193">
        <v>49</v>
      </c>
    </row>
    <row r="47" spans="1:9" s="97" customFormat="1" ht="13.5">
      <c r="A47" s="94"/>
      <c r="B47" s="95" t="s">
        <v>75</v>
      </c>
      <c r="C47" s="96"/>
      <c r="D47" s="162">
        <v>9756</v>
      </c>
      <c r="E47" s="179">
        <v>427</v>
      </c>
      <c r="F47" s="179">
        <v>8</v>
      </c>
      <c r="G47" s="179">
        <v>673</v>
      </c>
      <c r="H47" s="179">
        <v>8648</v>
      </c>
      <c r="I47" s="193">
        <v>102</v>
      </c>
    </row>
    <row r="48" spans="1:9" s="97" customFormat="1" ht="13.5">
      <c r="A48" s="94"/>
      <c r="B48" s="95" t="s">
        <v>76</v>
      </c>
      <c r="C48" s="96"/>
      <c r="D48" s="162">
        <v>61923</v>
      </c>
      <c r="E48" s="179">
        <v>1897</v>
      </c>
      <c r="F48" s="179">
        <v>75</v>
      </c>
      <c r="G48" s="179">
        <v>1855</v>
      </c>
      <c r="H48" s="179">
        <v>58096</v>
      </c>
      <c r="I48" s="193">
        <v>187</v>
      </c>
    </row>
    <row r="49" spans="1:9" s="97" customFormat="1" ht="24" customHeight="1">
      <c r="A49" s="94"/>
      <c r="B49" s="95" t="s">
        <v>77</v>
      </c>
      <c r="C49" s="96"/>
      <c r="D49" s="189">
        <v>9296</v>
      </c>
      <c r="E49" s="198">
        <v>382</v>
      </c>
      <c r="F49" s="198">
        <v>17</v>
      </c>
      <c r="G49" s="198">
        <v>472</v>
      </c>
      <c r="H49" s="198">
        <v>8425</v>
      </c>
      <c r="I49" s="191">
        <v>39</v>
      </c>
    </row>
    <row r="50" spans="1:9" s="97" customFormat="1" ht="13.5">
      <c r="A50" s="94"/>
      <c r="B50" s="95" t="s">
        <v>78</v>
      </c>
      <c r="C50" s="96"/>
      <c r="D50" s="162">
        <v>18172</v>
      </c>
      <c r="E50" s="179">
        <v>579</v>
      </c>
      <c r="F50" s="179">
        <v>27</v>
      </c>
      <c r="G50" s="179">
        <v>1039</v>
      </c>
      <c r="H50" s="179">
        <v>16523</v>
      </c>
      <c r="I50" s="193">
        <v>19</v>
      </c>
    </row>
    <row r="51" spans="1:9" s="97" customFormat="1" ht="13.5">
      <c r="A51" s="94"/>
      <c r="B51" s="95" t="s">
        <v>79</v>
      </c>
      <c r="C51" s="96"/>
      <c r="D51" s="162">
        <v>22148</v>
      </c>
      <c r="E51" s="179">
        <v>826</v>
      </c>
      <c r="F51" s="179">
        <v>17</v>
      </c>
      <c r="G51" s="179">
        <v>816</v>
      </c>
      <c r="H51" s="179">
        <v>20489</v>
      </c>
      <c r="I51" s="193">
        <v>161</v>
      </c>
    </row>
    <row r="52" spans="1:9" s="97" customFormat="1" ht="13.5">
      <c r="A52" s="94"/>
      <c r="B52" s="95" t="s">
        <v>80</v>
      </c>
      <c r="C52" s="96"/>
      <c r="D52" s="162">
        <v>15847</v>
      </c>
      <c r="E52" s="179">
        <v>385</v>
      </c>
      <c r="F52" s="179">
        <v>16</v>
      </c>
      <c r="G52" s="179">
        <v>245</v>
      </c>
      <c r="H52" s="179">
        <v>15201</v>
      </c>
      <c r="I52" s="193">
        <v>37</v>
      </c>
    </row>
    <row r="53" spans="1:9" s="97" customFormat="1" ht="13.5">
      <c r="A53" s="94"/>
      <c r="B53" s="95" t="s">
        <v>81</v>
      </c>
      <c r="C53" s="96"/>
      <c r="D53" s="162">
        <v>12517</v>
      </c>
      <c r="E53" s="179">
        <v>468</v>
      </c>
      <c r="F53" s="179">
        <v>35</v>
      </c>
      <c r="G53" s="179">
        <v>358</v>
      </c>
      <c r="H53" s="179">
        <v>11656</v>
      </c>
      <c r="I53" s="193">
        <v>32</v>
      </c>
    </row>
    <row r="54" spans="1:9" s="97" customFormat="1" ht="24" customHeight="1">
      <c r="A54" s="94"/>
      <c r="B54" s="95" t="s">
        <v>82</v>
      </c>
      <c r="C54" s="96"/>
      <c r="D54" s="189">
        <v>19864</v>
      </c>
      <c r="E54" s="198">
        <v>636</v>
      </c>
      <c r="F54" s="198">
        <v>22</v>
      </c>
      <c r="G54" s="198">
        <v>944</v>
      </c>
      <c r="H54" s="198">
        <v>18252</v>
      </c>
      <c r="I54" s="191">
        <v>65</v>
      </c>
    </row>
    <row r="55" spans="1:9" s="97" customFormat="1" ht="13.5">
      <c r="A55" s="94"/>
      <c r="B55" s="95" t="s">
        <v>83</v>
      </c>
      <c r="C55" s="96"/>
      <c r="D55" s="162">
        <v>16561</v>
      </c>
      <c r="E55" s="179">
        <v>530</v>
      </c>
      <c r="F55" s="179">
        <v>9</v>
      </c>
      <c r="G55" s="179">
        <v>377</v>
      </c>
      <c r="H55" s="179">
        <v>15645</v>
      </c>
      <c r="I55" s="193">
        <v>14</v>
      </c>
    </row>
    <row r="56" spans="1:9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71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1352313</v>
      </c>
      <c r="E8" s="203">
        <v>33209</v>
      </c>
      <c r="F8" s="188">
        <v>1043</v>
      </c>
      <c r="G8" s="188">
        <v>47991</v>
      </c>
      <c r="H8" s="203">
        <v>1269901</v>
      </c>
      <c r="I8" s="164">
        <v>4755</v>
      </c>
      <c r="J8" s="94"/>
    </row>
    <row r="9" spans="1:10" s="97" customFormat="1" ht="24" customHeight="1">
      <c r="A9" s="94"/>
      <c r="B9" s="95" t="s">
        <v>37</v>
      </c>
      <c r="C9" s="96"/>
      <c r="D9" s="189">
        <v>70012</v>
      </c>
      <c r="E9" s="198">
        <v>2203</v>
      </c>
      <c r="F9" s="190">
        <v>28</v>
      </c>
      <c r="G9" s="198">
        <v>2200</v>
      </c>
      <c r="H9" s="198">
        <v>65581</v>
      </c>
      <c r="I9" s="201">
        <v>210</v>
      </c>
      <c r="J9" s="94"/>
    </row>
    <row r="10" spans="1:10" s="97" customFormat="1" ht="13.5">
      <c r="A10" s="94"/>
      <c r="B10" s="95" t="s">
        <v>38</v>
      </c>
      <c r="C10" s="96"/>
      <c r="D10" s="162">
        <v>13332</v>
      </c>
      <c r="E10" s="179">
        <v>522</v>
      </c>
      <c r="F10" s="192">
        <v>7</v>
      </c>
      <c r="G10" s="179">
        <v>581</v>
      </c>
      <c r="H10" s="179">
        <v>12222</v>
      </c>
      <c r="I10" s="164">
        <v>44</v>
      </c>
      <c r="J10" s="94"/>
    </row>
    <row r="11" spans="1:10" s="97" customFormat="1" ht="13.5">
      <c r="A11" s="94"/>
      <c r="B11" s="95" t="s">
        <v>39</v>
      </c>
      <c r="C11" s="96"/>
      <c r="D11" s="162">
        <v>12910</v>
      </c>
      <c r="E11" s="179">
        <v>430</v>
      </c>
      <c r="F11" s="192">
        <v>2</v>
      </c>
      <c r="G11" s="179">
        <v>307</v>
      </c>
      <c r="H11" s="179">
        <v>12171</v>
      </c>
      <c r="I11" s="164">
        <v>25</v>
      </c>
      <c r="J11" s="94"/>
    </row>
    <row r="12" spans="1:10" s="97" customFormat="1" ht="13.5">
      <c r="A12" s="94"/>
      <c r="B12" s="95" t="s">
        <v>40</v>
      </c>
      <c r="C12" s="96"/>
      <c r="D12" s="162">
        <v>23743</v>
      </c>
      <c r="E12" s="179">
        <v>529</v>
      </c>
      <c r="F12" s="192">
        <v>6</v>
      </c>
      <c r="G12" s="179">
        <v>596</v>
      </c>
      <c r="H12" s="179">
        <v>22610</v>
      </c>
      <c r="I12" s="164">
        <v>33</v>
      </c>
      <c r="J12" s="94"/>
    </row>
    <row r="13" spans="1:10" s="97" customFormat="1" ht="13.5">
      <c r="A13" s="94"/>
      <c r="B13" s="95" t="s">
        <v>41</v>
      </c>
      <c r="C13" s="96"/>
      <c r="D13" s="162">
        <v>12417</v>
      </c>
      <c r="E13" s="179">
        <v>388</v>
      </c>
      <c r="F13" s="192">
        <v>3</v>
      </c>
      <c r="G13" s="179">
        <v>316</v>
      </c>
      <c r="H13" s="179">
        <v>11710</v>
      </c>
      <c r="I13" s="164">
        <v>24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13564</v>
      </c>
      <c r="E14" s="198">
        <v>411</v>
      </c>
      <c r="F14" s="190">
        <v>6</v>
      </c>
      <c r="G14" s="198">
        <v>458</v>
      </c>
      <c r="H14" s="198">
        <v>12689</v>
      </c>
      <c r="I14" s="246">
        <v>30</v>
      </c>
      <c r="J14" s="94"/>
    </row>
    <row r="15" spans="1:10" s="97" customFormat="1" ht="13.5">
      <c r="A15" s="94"/>
      <c r="B15" s="95" t="s">
        <v>43</v>
      </c>
      <c r="C15" s="96"/>
      <c r="D15" s="162">
        <v>19195</v>
      </c>
      <c r="E15" s="179">
        <v>496</v>
      </c>
      <c r="F15" s="192">
        <v>9</v>
      </c>
      <c r="G15" s="179">
        <v>524</v>
      </c>
      <c r="H15" s="179">
        <v>18166</v>
      </c>
      <c r="I15" s="164">
        <v>44</v>
      </c>
      <c r="J15" s="94"/>
    </row>
    <row r="16" spans="1:10" s="97" customFormat="1" ht="13.5">
      <c r="A16" s="94"/>
      <c r="B16" s="95" t="s">
        <v>44</v>
      </c>
      <c r="C16" s="96"/>
      <c r="D16" s="162">
        <v>26361</v>
      </c>
      <c r="E16" s="179">
        <v>593</v>
      </c>
      <c r="F16" s="192">
        <v>17</v>
      </c>
      <c r="G16" s="179">
        <v>813</v>
      </c>
      <c r="H16" s="179">
        <v>24933</v>
      </c>
      <c r="I16" s="164">
        <v>105</v>
      </c>
      <c r="J16" s="94"/>
    </row>
    <row r="17" spans="1:10" s="97" customFormat="1" ht="13.5">
      <c r="A17" s="94"/>
      <c r="B17" s="95" t="s">
        <v>45</v>
      </c>
      <c r="C17" s="96"/>
      <c r="D17" s="162">
        <v>17834</v>
      </c>
      <c r="E17" s="179">
        <v>363</v>
      </c>
      <c r="F17" s="192">
        <v>8</v>
      </c>
      <c r="G17" s="179">
        <v>556</v>
      </c>
      <c r="H17" s="179">
        <v>16903</v>
      </c>
      <c r="I17" s="164">
        <v>41</v>
      </c>
      <c r="J17" s="94"/>
    </row>
    <row r="18" spans="1:10" s="97" customFormat="1" ht="13.5">
      <c r="A18" s="94"/>
      <c r="B18" s="95" t="s">
        <v>46</v>
      </c>
      <c r="C18" s="96"/>
      <c r="D18" s="162">
        <v>22202</v>
      </c>
      <c r="E18" s="179">
        <v>403</v>
      </c>
      <c r="F18" s="192">
        <v>18</v>
      </c>
      <c r="G18" s="179">
        <v>855</v>
      </c>
      <c r="H18" s="179">
        <v>20925</v>
      </c>
      <c r="I18" s="164">
        <v>40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52683</v>
      </c>
      <c r="E19" s="198">
        <v>1368</v>
      </c>
      <c r="F19" s="190">
        <v>40</v>
      </c>
      <c r="G19" s="198">
        <v>1728</v>
      </c>
      <c r="H19" s="198">
        <v>49530</v>
      </c>
      <c r="I19" s="201">
        <v>272</v>
      </c>
      <c r="J19" s="94"/>
    </row>
    <row r="20" spans="1:10" s="97" customFormat="1" ht="13.5">
      <c r="A20" s="94"/>
      <c r="B20" s="95" t="s">
        <v>48</v>
      </c>
      <c r="C20" s="96"/>
      <c r="D20" s="162">
        <v>53313</v>
      </c>
      <c r="E20" s="179">
        <v>1046</v>
      </c>
      <c r="F20" s="192">
        <v>36</v>
      </c>
      <c r="G20" s="179">
        <v>1217</v>
      </c>
      <c r="H20" s="179">
        <v>51000</v>
      </c>
      <c r="I20" s="205">
        <v>123</v>
      </c>
      <c r="J20" s="169"/>
    </row>
    <row r="21" spans="1:10" s="97" customFormat="1" ht="13.5">
      <c r="A21" s="94"/>
      <c r="B21" s="95" t="s">
        <v>49</v>
      </c>
      <c r="C21" s="96"/>
      <c r="D21" s="162">
        <v>147296</v>
      </c>
      <c r="E21" s="179">
        <v>3247</v>
      </c>
      <c r="F21" s="192">
        <v>143</v>
      </c>
      <c r="G21" s="179">
        <v>3018</v>
      </c>
      <c r="H21" s="179">
        <v>140856</v>
      </c>
      <c r="I21" s="205">
        <v>335</v>
      </c>
      <c r="J21" s="169"/>
    </row>
    <row r="22" spans="1:10" s="97" customFormat="1" ht="13.5">
      <c r="A22" s="94"/>
      <c r="B22" s="95" t="s">
        <v>50</v>
      </c>
      <c r="C22" s="96"/>
      <c r="D22" s="162">
        <v>82135</v>
      </c>
      <c r="E22" s="179">
        <v>1607</v>
      </c>
      <c r="F22" s="192">
        <v>51</v>
      </c>
      <c r="G22" s="179">
        <v>1580</v>
      </c>
      <c r="H22" s="179">
        <v>78872</v>
      </c>
      <c r="I22" s="205">
        <v>110</v>
      </c>
      <c r="J22" s="169"/>
    </row>
    <row r="23" spans="1:10" s="97" customFormat="1" ht="13.5">
      <c r="A23" s="94"/>
      <c r="B23" s="95" t="s">
        <v>51</v>
      </c>
      <c r="C23" s="96"/>
      <c r="D23" s="162">
        <v>23472</v>
      </c>
      <c r="E23" s="179">
        <v>523</v>
      </c>
      <c r="F23" s="192">
        <v>14</v>
      </c>
      <c r="G23" s="179">
        <v>702</v>
      </c>
      <c r="H23" s="179">
        <v>22233</v>
      </c>
      <c r="I23" s="205">
        <v>137</v>
      </c>
      <c r="J23" s="169"/>
    </row>
    <row r="24" spans="1:10" s="97" customFormat="1" ht="24" customHeight="1">
      <c r="A24" s="94"/>
      <c r="B24" s="95" t="s">
        <v>52</v>
      </c>
      <c r="C24" s="96"/>
      <c r="D24" s="189">
        <v>13048</v>
      </c>
      <c r="E24" s="198">
        <v>333</v>
      </c>
      <c r="F24" s="190">
        <v>13</v>
      </c>
      <c r="G24" s="198">
        <v>555</v>
      </c>
      <c r="H24" s="198">
        <v>12146</v>
      </c>
      <c r="I24" s="204">
        <v>160</v>
      </c>
      <c r="J24" s="169"/>
    </row>
    <row r="25" spans="1:10" s="97" customFormat="1" ht="13.5">
      <c r="A25" s="94"/>
      <c r="B25" s="95" t="s">
        <v>53</v>
      </c>
      <c r="C25" s="96"/>
      <c r="D25" s="162">
        <v>14481</v>
      </c>
      <c r="E25" s="179">
        <v>380</v>
      </c>
      <c r="F25" s="192">
        <v>10</v>
      </c>
      <c r="G25" s="179">
        <v>550</v>
      </c>
      <c r="H25" s="179">
        <v>13541</v>
      </c>
      <c r="I25" s="205">
        <v>52</v>
      </c>
      <c r="J25" s="169"/>
    </row>
    <row r="26" spans="1:10" s="97" customFormat="1" ht="13.5">
      <c r="A26" s="94"/>
      <c r="B26" s="95" t="s">
        <v>54</v>
      </c>
      <c r="C26" s="96"/>
      <c r="D26" s="162">
        <v>9923</v>
      </c>
      <c r="E26" s="179">
        <v>274</v>
      </c>
      <c r="F26" s="192">
        <v>8</v>
      </c>
      <c r="G26" s="179">
        <v>471</v>
      </c>
      <c r="H26" s="179">
        <v>9148</v>
      </c>
      <c r="I26" s="205">
        <v>79</v>
      </c>
      <c r="J26" s="169"/>
    </row>
    <row r="27" spans="1:10" s="97" customFormat="1" ht="13.5">
      <c r="A27" s="94"/>
      <c r="B27" s="95" t="s">
        <v>55</v>
      </c>
      <c r="C27" s="96"/>
      <c r="D27" s="162">
        <v>8714</v>
      </c>
      <c r="E27" s="179">
        <v>238</v>
      </c>
      <c r="F27" s="194">
        <v>2</v>
      </c>
      <c r="G27" s="179">
        <v>403</v>
      </c>
      <c r="H27" s="179">
        <v>8071</v>
      </c>
      <c r="I27" s="205">
        <v>21</v>
      </c>
      <c r="J27" s="169"/>
    </row>
    <row r="28" spans="1:10" s="97" customFormat="1" ht="13.5">
      <c r="A28" s="94"/>
      <c r="B28" s="95" t="s">
        <v>56</v>
      </c>
      <c r="C28" s="96"/>
      <c r="D28" s="162">
        <v>24397</v>
      </c>
      <c r="E28" s="179">
        <v>525</v>
      </c>
      <c r="F28" s="192">
        <v>13</v>
      </c>
      <c r="G28" s="179">
        <v>845</v>
      </c>
      <c r="H28" s="179">
        <v>23009</v>
      </c>
      <c r="I28" s="205">
        <v>229</v>
      </c>
      <c r="J28" s="169"/>
    </row>
    <row r="29" spans="1:9" s="97" customFormat="1" ht="24" customHeight="1">
      <c r="A29" s="94"/>
      <c r="B29" s="95" t="s">
        <v>57</v>
      </c>
      <c r="C29" s="96"/>
      <c r="D29" s="189">
        <v>20357</v>
      </c>
      <c r="E29" s="198">
        <v>449</v>
      </c>
      <c r="F29" s="190">
        <v>18</v>
      </c>
      <c r="G29" s="198">
        <v>600</v>
      </c>
      <c r="H29" s="198">
        <v>19290</v>
      </c>
      <c r="I29" s="204">
        <v>64</v>
      </c>
    </row>
    <row r="30" spans="1:9" s="97" customFormat="1" ht="13.5">
      <c r="A30" s="94"/>
      <c r="B30" s="95" t="s">
        <v>58</v>
      </c>
      <c r="C30" s="96"/>
      <c r="D30" s="162">
        <v>34245</v>
      </c>
      <c r="E30" s="179">
        <v>688</v>
      </c>
      <c r="F30" s="192">
        <v>16</v>
      </c>
      <c r="G30" s="179">
        <v>1351</v>
      </c>
      <c r="H30" s="179">
        <v>32176</v>
      </c>
      <c r="I30" s="205">
        <v>190</v>
      </c>
    </row>
    <row r="31" spans="1:9" s="97" customFormat="1" ht="13.5">
      <c r="A31" s="94"/>
      <c r="B31" s="95" t="s">
        <v>59</v>
      </c>
      <c r="C31" s="96"/>
      <c r="D31" s="162">
        <v>69334</v>
      </c>
      <c r="E31" s="179">
        <v>1387</v>
      </c>
      <c r="F31" s="192">
        <v>61</v>
      </c>
      <c r="G31" s="179">
        <v>2126</v>
      </c>
      <c r="H31" s="179">
        <v>65760</v>
      </c>
      <c r="I31" s="205">
        <v>130</v>
      </c>
    </row>
    <row r="32" spans="1:9" s="97" customFormat="1" ht="13.5">
      <c r="A32" s="94"/>
      <c r="B32" s="95" t="s">
        <v>60</v>
      </c>
      <c r="C32" s="96"/>
      <c r="D32" s="162">
        <v>16951</v>
      </c>
      <c r="E32" s="179">
        <v>452</v>
      </c>
      <c r="F32" s="192">
        <v>11</v>
      </c>
      <c r="G32" s="179">
        <v>644</v>
      </c>
      <c r="H32" s="179">
        <v>15841</v>
      </c>
      <c r="I32" s="205">
        <v>68</v>
      </c>
    </row>
    <row r="33" spans="1:9" s="97" customFormat="1" ht="13.5">
      <c r="A33" s="94"/>
      <c r="B33" s="95" t="s">
        <v>61</v>
      </c>
      <c r="C33" s="96"/>
      <c r="D33" s="162">
        <v>14115</v>
      </c>
      <c r="E33" s="179">
        <v>269</v>
      </c>
      <c r="F33" s="192">
        <v>5</v>
      </c>
      <c r="G33" s="179">
        <v>326</v>
      </c>
      <c r="H33" s="179">
        <v>13515</v>
      </c>
      <c r="I33" s="205">
        <v>24</v>
      </c>
    </row>
    <row r="34" spans="1:9" s="97" customFormat="1" ht="24" customHeight="1">
      <c r="A34" s="94"/>
      <c r="B34" s="95" t="s">
        <v>62</v>
      </c>
      <c r="C34" s="96"/>
      <c r="D34" s="189">
        <v>30015</v>
      </c>
      <c r="E34" s="198">
        <v>596</v>
      </c>
      <c r="F34" s="190">
        <v>21</v>
      </c>
      <c r="G34" s="198">
        <v>766</v>
      </c>
      <c r="H34" s="198">
        <v>28632</v>
      </c>
      <c r="I34" s="204">
        <v>169</v>
      </c>
    </row>
    <row r="35" spans="1:9" s="97" customFormat="1" ht="13.5">
      <c r="A35" s="94"/>
      <c r="B35" s="95" t="s">
        <v>63</v>
      </c>
      <c r="C35" s="96"/>
      <c r="D35" s="162">
        <v>102328</v>
      </c>
      <c r="E35" s="179">
        <v>2242</v>
      </c>
      <c r="F35" s="192">
        <v>152</v>
      </c>
      <c r="G35" s="179">
        <v>2994</v>
      </c>
      <c r="H35" s="179">
        <v>96940</v>
      </c>
      <c r="I35" s="205">
        <v>184</v>
      </c>
    </row>
    <row r="36" spans="1:9" s="97" customFormat="1" ht="13.5">
      <c r="A36" s="94"/>
      <c r="B36" s="95" t="s">
        <v>64</v>
      </c>
      <c r="C36" s="96"/>
      <c r="D36" s="162">
        <v>59151</v>
      </c>
      <c r="E36" s="179">
        <v>1100</v>
      </c>
      <c r="F36" s="192">
        <v>43</v>
      </c>
      <c r="G36" s="179">
        <v>2240</v>
      </c>
      <c r="H36" s="179">
        <v>55766</v>
      </c>
      <c r="I36" s="205">
        <v>145</v>
      </c>
    </row>
    <row r="37" spans="1:9" s="97" customFormat="1" ht="13.5">
      <c r="A37" s="94"/>
      <c r="B37" s="95" t="s">
        <v>65</v>
      </c>
      <c r="C37" s="96"/>
      <c r="D37" s="162">
        <v>14242</v>
      </c>
      <c r="E37" s="179">
        <v>258</v>
      </c>
      <c r="F37" s="192">
        <v>16</v>
      </c>
      <c r="G37" s="179">
        <v>530</v>
      </c>
      <c r="H37" s="179">
        <v>13430</v>
      </c>
      <c r="I37" s="205">
        <v>62</v>
      </c>
    </row>
    <row r="38" spans="1:9" s="97" customFormat="1" ht="13.5">
      <c r="A38" s="94"/>
      <c r="B38" s="95" t="s">
        <v>66</v>
      </c>
      <c r="C38" s="96"/>
      <c r="D38" s="162">
        <v>10733</v>
      </c>
      <c r="E38" s="179">
        <v>205</v>
      </c>
      <c r="F38" s="192">
        <v>12</v>
      </c>
      <c r="G38" s="179">
        <v>450</v>
      </c>
      <c r="H38" s="179">
        <v>10065</v>
      </c>
      <c r="I38" s="205">
        <v>44</v>
      </c>
    </row>
    <row r="39" spans="1:9" s="97" customFormat="1" ht="24" customHeight="1">
      <c r="A39" s="94"/>
      <c r="B39" s="95" t="s">
        <v>67</v>
      </c>
      <c r="C39" s="96"/>
      <c r="D39" s="189">
        <v>7488</v>
      </c>
      <c r="E39" s="198">
        <v>194</v>
      </c>
      <c r="F39" s="195" t="s">
        <v>160</v>
      </c>
      <c r="G39" s="198">
        <v>408</v>
      </c>
      <c r="H39" s="198">
        <v>6886</v>
      </c>
      <c r="I39" s="204">
        <v>93</v>
      </c>
    </row>
    <row r="40" spans="1:9" s="97" customFormat="1" ht="13.5">
      <c r="A40" s="94"/>
      <c r="B40" s="95" t="s">
        <v>68</v>
      </c>
      <c r="C40" s="96"/>
      <c r="D40" s="162">
        <v>8836</v>
      </c>
      <c r="E40" s="179">
        <v>283</v>
      </c>
      <c r="F40" s="194">
        <v>3</v>
      </c>
      <c r="G40" s="179">
        <v>364</v>
      </c>
      <c r="H40" s="179">
        <v>8186</v>
      </c>
      <c r="I40" s="205">
        <v>63</v>
      </c>
    </row>
    <row r="41" spans="1:9" s="97" customFormat="1" ht="13.5">
      <c r="A41" s="94"/>
      <c r="B41" s="95" t="s">
        <v>69</v>
      </c>
      <c r="C41" s="96"/>
      <c r="D41" s="162">
        <v>24601</v>
      </c>
      <c r="E41" s="179">
        <v>629</v>
      </c>
      <c r="F41" s="192">
        <v>14</v>
      </c>
      <c r="G41" s="179">
        <v>847</v>
      </c>
      <c r="H41" s="179">
        <v>23111</v>
      </c>
      <c r="I41" s="205">
        <v>95</v>
      </c>
    </row>
    <row r="42" spans="1:9" s="97" customFormat="1" ht="13.5">
      <c r="A42" s="94"/>
      <c r="B42" s="95" t="s">
        <v>70</v>
      </c>
      <c r="C42" s="96"/>
      <c r="D42" s="162">
        <v>32467</v>
      </c>
      <c r="E42" s="179">
        <v>916</v>
      </c>
      <c r="F42" s="192">
        <v>31</v>
      </c>
      <c r="G42" s="179">
        <v>1541</v>
      </c>
      <c r="H42" s="179">
        <v>29979</v>
      </c>
      <c r="I42" s="205">
        <v>174</v>
      </c>
    </row>
    <row r="43" spans="1:9" s="97" customFormat="1" ht="13.5">
      <c r="A43" s="94"/>
      <c r="B43" s="95" t="s">
        <v>71</v>
      </c>
      <c r="C43" s="96"/>
      <c r="D43" s="162">
        <v>17201</v>
      </c>
      <c r="E43" s="179">
        <v>424</v>
      </c>
      <c r="F43" s="194">
        <v>4</v>
      </c>
      <c r="G43" s="179">
        <v>1249</v>
      </c>
      <c r="H43" s="179">
        <v>15524</v>
      </c>
      <c r="I43" s="205">
        <v>86</v>
      </c>
    </row>
    <row r="44" spans="1:9" s="97" customFormat="1" ht="24" customHeight="1">
      <c r="A44" s="94"/>
      <c r="B44" s="95" t="s">
        <v>72</v>
      </c>
      <c r="C44" s="96"/>
      <c r="D44" s="189">
        <v>9138</v>
      </c>
      <c r="E44" s="198">
        <v>248</v>
      </c>
      <c r="F44" s="190">
        <v>6</v>
      </c>
      <c r="G44" s="198">
        <v>676</v>
      </c>
      <c r="H44" s="198">
        <v>8208</v>
      </c>
      <c r="I44" s="204">
        <v>51</v>
      </c>
    </row>
    <row r="45" spans="1:9" s="97" customFormat="1" ht="13.5">
      <c r="A45" s="94"/>
      <c r="B45" s="95" t="s">
        <v>73</v>
      </c>
      <c r="C45" s="96"/>
      <c r="D45" s="162">
        <v>13068</v>
      </c>
      <c r="E45" s="179">
        <v>294</v>
      </c>
      <c r="F45" s="192">
        <v>5</v>
      </c>
      <c r="G45" s="179">
        <v>355</v>
      </c>
      <c r="H45" s="179">
        <v>12414</v>
      </c>
      <c r="I45" s="205">
        <v>50</v>
      </c>
    </row>
    <row r="46" spans="1:9" s="97" customFormat="1" ht="13.5">
      <c r="A46" s="94"/>
      <c r="B46" s="95" t="s">
        <v>74</v>
      </c>
      <c r="C46" s="96"/>
      <c r="D46" s="162">
        <v>16330</v>
      </c>
      <c r="E46" s="179">
        <v>404</v>
      </c>
      <c r="F46" s="192">
        <v>12</v>
      </c>
      <c r="G46" s="179">
        <v>837</v>
      </c>
      <c r="H46" s="179">
        <v>15077</v>
      </c>
      <c r="I46" s="205">
        <v>76</v>
      </c>
    </row>
    <row r="47" spans="1:9" s="97" customFormat="1" ht="13.5">
      <c r="A47" s="94"/>
      <c r="B47" s="95" t="s">
        <v>75</v>
      </c>
      <c r="C47" s="96"/>
      <c r="D47" s="162">
        <v>9984</v>
      </c>
      <c r="E47" s="179">
        <v>424</v>
      </c>
      <c r="F47" s="192">
        <v>8</v>
      </c>
      <c r="G47" s="179">
        <v>928</v>
      </c>
      <c r="H47" s="179">
        <v>8624</v>
      </c>
      <c r="I47" s="205">
        <v>116</v>
      </c>
    </row>
    <row r="48" spans="1:9" s="97" customFormat="1" ht="13.5">
      <c r="A48" s="94"/>
      <c r="B48" s="95" t="s">
        <v>76</v>
      </c>
      <c r="C48" s="96"/>
      <c r="D48" s="162">
        <v>63528</v>
      </c>
      <c r="E48" s="179">
        <v>1942</v>
      </c>
      <c r="F48" s="192">
        <v>45</v>
      </c>
      <c r="G48" s="179">
        <v>3223</v>
      </c>
      <c r="H48" s="179">
        <v>58318</v>
      </c>
      <c r="I48" s="205">
        <v>252</v>
      </c>
    </row>
    <row r="49" spans="1:9" s="97" customFormat="1" ht="24" customHeight="1">
      <c r="A49" s="94"/>
      <c r="B49" s="95" t="s">
        <v>77</v>
      </c>
      <c r="C49" s="96"/>
      <c r="D49" s="189">
        <v>9423</v>
      </c>
      <c r="E49" s="198">
        <v>387</v>
      </c>
      <c r="F49" s="190">
        <v>10</v>
      </c>
      <c r="G49" s="198">
        <v>783</v>
      </c>
      <c r="H49" s="198">
        <v>8243</v>
      </c>
      <c r="I49" s="204">
        <v>48</v>
      </c>
    </row>
    <row r="50" spans="1:9" s="97" customFormat="1" ht="13.5">
      <c r="A50" s="94"/>
      <c r="B50" s="95" t="s">
        <v>78</v>
      </c>
      <c r="C50" s="96"/>
      <c r="D50" s="162">
        <v>18562</v>
      </c>
      <c r="E50" s="179">
        <v>585</v>
      </c>
      <c r="F50" s="192">
        <v>26</v>
      </c>
      <c r="G50" s="179">
        <v>1531</v>
      </c>
      <c r="H50" s="179">
        <v>16417</v>
      </c>
      <c r="I50" s="205">
        <v>56</v>
      </c>
    </row>
    <row r="51" spans="1:9" s="97" customFormat="1" ht="13.5">
      <c r="A51" s="94"/>
      <c r="B51" s="95" t="s">
        <v>79</v>
      </c>
      <c r="C51" s="96"/>
      <c r="D51" s="162">
        <v>22832</v>
      </c>
      <c r="E51" s="179">
        <v>892</v>
      </c>
      <c r="F51" s="192">
        <v>13</v>
      </c>
      <c r="G51" s="179">
        <v>1424</v>
      </c>
      <c r="H51" s="179">
        <v>20502</v>
      </c>
      <c r="I51" s="205">
        <v>211</v>
      </c>
    </row>
    <row r="52" spans="1:9" s="97" customFormat="1" ht="13.5">
      <c r="A52" s="94"/>
      <c r="B52" s="95" t="s">
        <v>80</v>
      </c>
      <c r="C52" s="96"/>
      <c r="D52" s="162">
        <v>16036</v>
      </c>
      <c r="E52" s="179">
        <v>379</v>
      </c>
      <c r="F52" s="192">
        <v>14</v>
      </c>
      <c r="G52" s="179">
        <v>505</v>
      </c>
      <c r="H52" s="179">
        <v>15138</v>
      </c>
      <c r="I52" s="205">
        <v>46</v>
      </c>
    </row>
    <row r="53" spans="1:9" s="97" customFormat="1" ht="13.5">
      <c r="A53" s="94"/>
      <c r="B53" s="95" t="s">
        <v>81</v>
      </c>
      <c r="C53" s="96"/>
      <c r="D53" s="162">
        <v>12946</v>
      </c>
      <c r="E53" s="179">
        <v>486</v>
      </c>
      <c r="F53" s="192">
        <v>29</v>
      </c>
      <c r="G53" s="179">
        <v>680</v>
      </c>
      <c r="H53" s="179">
        <v>11751</v>
      </c>
      <c r="I53" s="205">
        <v>45</v>
      </c>
    </row>
    <row r="54" spans="1:9" s="97" customFormat="1" ht="24" customHeight="1">
      <c r="A54" s="94"/>
      <c r="B54" s="95" t="s">
        <v>82</v>
      </c>
      <c r="C54" s="96"/>
      <c r="D54" s="189">
        <v>20469</v>
      </c>
      <c r="E54" s="198">
        <v>657</v>
      </c>
      <c r="F54" s="190">
        <v>23</v>
      </c>
      <c r="G54" s="198">
        <v>1768</v>
      </c>
      <c r="H54" s="198">
        <v>18012</v>
      </c>
      <c r="I54" s="204">
        <v>82</v>
      </c>
    </row>
    <row r="55" spans="1:9" s="97" customFormat="1" ht="13.5">
      <c r="A55" s="94"/>
      <c r="B55" s="95" t="s">
        <v>83</v>
      </c>
      <c r="C55" s="96"/>
      <c r="D55" s="162">
        <v>16901</v>
      </c>
      <c r="E55" s="179">
        <v>540</v>
      </c>
      <c r="F55" s="192">
        <v>11</v>
      </c>
      <c r="G55" s="179">
        <v>570</v>
      </c>
      <c r="H55" s="179">
        <v>15780</v>
      </c>
      <c r="I55" s="205">
        <v>17</v>
      </c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平成25年8月分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09" t="s">
        <v>130</v>
      </c>
      <c r="G7" s="209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7">
        <v>9165838</v>
      </c>
      <c r="E8" s="192">
        <v>294752</v>
      </c>
      <c r="F8" s="179">
        <v>30076</v>
      </c>
      <c r="G8" s="188">
        <v>22410</v>
      </c>
      <c r="H8" s="188">
        <v>47991</v>
      </c>
      <c r="I8" s="188">
        <v>4692</v>
      </c>
      <c r="J8" s="193">
        <v>328573</v>
      </c>
      <c r="L8" s="115"/>
    </row>
    <row r="9" spans="1:12" s="97" customFormat="1" ht="24" customHeight="1">
      <c r="A9" s="94"/>
      <c r="B9" s="95" t="s">
        <v>37</v>
      </c>
      <c r="C9" s="96"/>
      <c r="D9" s="189">
        <v>626690</v>
      </c>
      <c r="E9" s="190">
        <v>20157</v>
      </c>
      <c r="F9" s="198">
        <v>1255</v>
      </c>
      <c r="G9" s="190">
        <v>1250</v>
      </c>
      <c r="H9" s="190">
        <v>2200</v>
      </c>
      <c r="I9" s="190">
        <v>350</v>
      </c>
      <c r="J9" s="191">
        <v>22830</v>
      </c>
      <c r="L9" s="115"/>
    </row>
    <row r="10" spans="1:12" s="97" customFormat="1" ht="13.5">
      <c r="A10" s="94"/>
      <c r="B10" s="95" t="s">
        <v>38</v>
      </c>
      <c r="C10" s="96"/>
      <c r="D10" s="162">
        <v>76481</v>
      </c>
      <c r="E10" s="192">
        <v>2424</v>
      </c>
      <c r="F10" s="179">
        <v>224</v>
      </c>
      <c r="G10" s="192">
        <v>332</v>
      </c>
      <c r="H10" s="192">
        <v>581</v>
      </c>
      <c r="I10" s="192">
        <v>44</v>
      </c>
      <c r="J10" s="193">
        <v>2806</v>
      </c>
      <c r="L10" s="115"/>
    </row>
    <row r="11" spans="1:12" s="97" customFormat="1" ht="13.5">
      <c r="A11" s="94"/>
      <c r="B11" s="95" t="s">
        <v>39</v>
      </c>
      <c r="C11" s="96"/>
      <c r="D11" s="162">
        <v>67506</v>
      </c>
      <c r="E11" s="192">
        <v>2178</v>
      </c>
      <c r="F11" s="179">
        <v>136</v>
      </c>
      <c r="G11" s="192">
        <v>209</v>
      </c>
      <c r="H11" s="192">
        <v>307</v>
      </c>
      <c r="I11" s="192">
        <v>48</v>
      </c>
      <c r="J11" s="193">
        <v>2581</v>
      </c>
      <c r="L11" s="115"/>
    </row>
    <row r="12" spans="1:12" s="97" customFormat="1" ht="13.5">
      <c r="A12" s="94"/>
      <c r="B12" s="95" t="s">
        <v>40</v>
      </c>
      <c r="C12" s="96"/>
      <c r="D12" s="162">
        <v>81320</v>
      </c>
      <c r="E12" s="192">
        <v>2609</v>
      </c>
      <c r="F12" s="179">
        <v>296</v>
      </c>
      <c r="G12" s="192">
        <v>391</v>
      </c>
      <c r="H12" s="192">
        <v>596</v>
      </c>
      <c r="I12" s="192">
        <v>86</v>
      </c>
      <c r="J12" s="193">
        <v>3050</v>
      </c>
      <c r="L12" s="115"/>
    </row>
    <row r="13" spans="1:12" s="97" customFormat="1" ht="13.5">
      <c r="A13" s="94"/>
      <c r="B13" s="95" t="s">
        <v>41</v>
      </c>
      <c r="C13" s="96"/>
      <c r="D13" s="162">
        <v>64657</v>
      </c>
      <c r="E13" s="192">
        <v>2062</v>
      </c>
      <c r="F13" s="179">
        <v>203</v>
      </c>
      <c r="G13" s="192">
        <v>103</v>
      </c>
      <c r="H13" s="192">
        <v>316</v>
      </c>
      <c r="I13" s="192">
        <v>19</v>
      </c>
      <c r="J13" s="193">
        <v>2293</v>
      </c>
      <c r="L13" s="115"/>
    </row>
    <row r="14" spans="1:12" s="97" customFormat="1" ht="24" customHeight="1">
      <c r="A14" s="94"/>
      <c r="B14" s="95" t="s">
        <v>42</v>
      </c>
      <c r="C14" s="96"/>
      <c r="D14" s="189">
        <v>54293</v>
      </c>
      <c r="E14" s="190">
        <v>1751</v>
      </c>
      <c r="F14" s="198">
        <v>291</v>
      </c>
      <c r="G14" s="190">
        <v>209</v>
      </c>
      <c r="H14" s="190">
        <v>458</v>
      </c>
      <c r="I14" s="190">
        <v>48</v>
      </c>
      <c r="J14" s="191">
        <v>2017</v>
      </c>
      <c r="L14" s="115"/>
    </row>
    <row r="15" spans="1:12" s="97" customFormat="1" ht="13.5">
      <c r="A15" s="94"/>
      <c r="B15" s="95" t="s">
        <v>43</v>
      </c>
      <c r="C15" s="96"/>
      <c r="D15" s="162">
        <v>104680</v>
      </c>
      <c r="E15" s="192">
        <v>3385</v>
      </c>
      <c r="F15" s="179">
        <v>278</v>
      </c>
      <c r="G15" s="192">
        <v>324</v>
      </c>
      <c r="H15" s="192">
        <v>524</v>
      </c>
      <c r="I15" s="192">
        <v>70</v>
      </c>
      <c r="J15" s="193">
        <v>4011</v>
      </c>
      <c r="L15" s="115"/>
    </row>
    <row r="16" spans="1:12" s="97" customFormat="1" ht="13.5">
      <c r="A16" s="94"/>
      <c r="B16" s="95" t="s">
        <v>44</v>
      </c>
      <c r="C16" s="96"/>
      <c r="D16" s="162">
        <v>155204</v>
      </c>
      <c r="E16" s="192">
        <v>4997</v>
      </c>
      <c r="F16" s="179">
        <v>444</v>
      </c>
      <c r="G16" s="192">
        <v>499</v>
      </c>
      <c r="H16" s="192">
        <v>813</v>
      </c>
      <c r="I16" s="192">
        <v>129</v>
      </c>
      <c r="J16" s="193">
        <v>5792</v>
      </c>
      <c r="L16" s="115"/>
    </row>
    <row r="17" spans="1:12" s="97" customFormat="1" ht="13.5">
      <c r="A17" s="94"/>
      <c r="B17" s="95" t="s">
        <v>45</v>
      </c>
      <c r="C17" s="96"/>
      <c r="D17" s="162">
        <v>113225</v>
      </c>
      <c r="E17" s="192">
        <v>3681</v>
      </c>
      <c r="F17" s="179">
        <v>295</v>
      </c>
      <c r="G17" s="192">
        <v>362</v>
      </c>
      <c r="H17" s="192">
        <v>556</v>
      </c>
      <c r="I17" s="192">
        <v>61</v>
      </c>
      <c r="J17" s="193">
        <v>4118</v>
      </c>
      <c r="L17" s="115"/>
    </row>
    <row r="18" spans="1:12" s="97" customFormat="1" ht="13.5">
      <c r="A18" s="94"/>
      <c r="B18" s="95" t="s">
        <v>46</v>
      </c>
      <c r="C18" s="96"/>
      <c r="D18" s="162">
        <v>130029</v>
      </c>
      <c r="E18" s="192">
        <v>4204</v>
      </c>
      <c r="F18" s="179">
        <v>421</v>
      </c>
      <c r="G18" s="192">
        <v>641</v>
      </c>
      <c r="H18" s="192">
        <v>855</v>
      </c>
      <c r="I18" s="192">
        <v>186</v>
      </c>
      <c r="J18" s="193">
        <v>4823</v>
      </c>
      <c r="L18" s="115"/>
    </row>
    <row r="19" spans="1:12" s="97" customFormat="1" ht="24" customHeight="1">
      <c r="A19" s="94"/>
      <c r="B19" s="95" t="s">
        <v>47</v>
      </c>
      <c r="C19" s="96"/>
      <c r="D19" s="189">
        <v>342340</v>
      </c>
      <c r="E19" s="190">
        <v>10992</v>
      </c>
      <c r="F19" s="198">
        <v>1122</v>
      </c>
      <c r="G19" s="190">
        <v>646</v>
      </c>
      <c r="H19" s="190">
        <v>1728</v>
      </c>
      <c r="I19" s="190">
        <v>214</v>
      </c>
      <c r="J19" s="191">
        <v>12095</v>
      </c>
      <c r="L19" s="115"/>
    </row>
    <row r="20" spans="1:12" s="97" customFormat="1" ht="13.5">
      <c r="A20" s="94"/>
      <c r="B20" s="95" t="s">
        <v>48</v>
      </c>
      <c r="C20" s="96"/>
      <c r="D20" s="162">
        <v>271424</v>
      </c>
      <c r="E20" s="192">
        <v>8730</v>
      </c>
      <c r="F20" s="179">
        <v>922</v>
      </c>
      <c r="G20" s="192">
        <v>461</v>
      </c>
      <c r="H20" s="192">
        <v>1217</v>
      </c>
      <c r="I20" s="192">
        <v>108</v>
      </c>
      <c r="J20" s="193">
        <v>9614</v>
      </c>
      <c r="L20" s="115"/>
    </row>
    <row r="21" spans="1:12" s="97" customFormat="1" ht="13.5">
      <c r="A21" s="94"/>
      <c r="B21" s="95" t="s">
        <v>49</v>
      </c>
      <c r="C21" s="96"/>
      <c r="D21" s="162">
        <v>629929</v>
      </c>
      <c r="E21" s="192">
        <v>20323</v>
      </c>
      <c r="F21" s="179">
        <v>2291</v>
      </c>
      <c r="G21" s="192">
        <v>1142</v>
      </c>
      <c r="H21" s="192">
        <v>3018</v>
      </c>
      <c r="I21" s="192">
        <v>303</v>
      </c>
      <c r="J21" s="193">
        <v>22374</v>
      </c>
      <c r="L21" s="115"/>
    </row>
    <row r="22" spans="1:12" s="97" customFormat="1" ht="13.5">
      <c r="A22" s="94"/>
      <c r="B22" s="95" t="s">
        <v>50</v>
      </c>
      <c r="C22" s="96"/>
      <c r="D22" s="162">
        <v>375417</v>
      </c>
      <c r="E22" s="192">
        <v>12139</v>
      </c>
      <c r="F22" s="179">
        <v>1232</v>
      </c>
      <c r="G22" s="192">
        <v>534</v>
      </c>
      <c r="H22" s="192">
        <v>1580</v>
      </c>
      <c r="I22" s="192">
        <v>116</v>
      </c>
      <c r="J22" s="193">
        <v>13389</v>
      </c>
      <c r="L22" s="115"/>
    </row>
    <row r="23" spans="1:12" s="97" customFormat="1" ht="13.5">
      <c r="A23" s="94"/>
      <c r="B23" s="95" t="s">
        <v>51</v>
      </c>
      <c r="C23" s="96"/>
      <c r="D23" s="162">
        <v>137909</v>
      </c>
      <c r="E23" s="192">
        <v>4410</v>
      </c>
      <c r="F23" s="179">
        <v>330</v>
      </c>
      <c r="G23" s="192">
        <v>374</v>
      </c>
      <c r="H23" s="192">
        <v>702</v>
      </c>
      <c r="I23" s="192">
        <v>67</v>
      </c>
      <c r="J23" s="193">
        <v>5039</v>
      </c>
      <c r="L23" s="115"/>
    </row>
    <row r="24" spans="1:12" s="97" customFormat="1" ht="24" customHeight="1">
      <c r="A24" s="94"/>
      <c r="B24" s="95" t="s">
        <v>52</v>
      </c>
      <c r="C24" s="96"/>
      <c r="D24" s="189">
        <v>149486</v>
      </c>
      <c r="E24" s="190">
        <v>4843</v>
      </c>
      <c r="F24" s="198">
        <v>533</v>
      </c>
      <c r="G24" s="190">
        <v>81</v>
      </c>
      <c r="H24" s="190">
        <v>555</v>
      </c>
      <c r="I24" s="190">
        <v>11</v>
      </c>
      <c r="J24" s="191">
        <v>5145</v>
      </c>
      <c r="L24" s="115"/>
    </row>
    <row r="25" spans="1:12" s="97" customFormat="1" ht="13.5">
      <c r="A25" s="94"/>
      <c r="B25" s="95" t="s">
        <v>53</v>
      </c>
      <c r="C25" s="96"/>
      <c r="D25" s="162">
        <v>124171</v>
      </c>
      <c r="E25" s="192">
        <v>3975</v>
      </c>
      <c r="F25" s="179">
        <v>296</v>
      </c>
      <c r="G25" s="192">
        <v>269</v>
      </c>
      <c r="H25" s="192">
        <v>550</v>
      </c>
      <c r="I25" s="192">
        <v>40</v>
      </c>
      <c r="J25" s="193">
        <v>4482</v>
      </c>
      <c r="L25" s="115"/>
    </row>
    <row r="26" spans="1:12" s="97" customFormat="1" ht="13.5">
      <c r="A26" s="94"/>
      <c r="B26" s="95" t="s">
        <v>54</v>
      </c>
      <c r="C26" s="96"/>
      <c r="D26" s="162">
        <v>65323</v>
      </c>
      <c r="E26" s="192">
        <v>2104</v>
      </c>
      <c r="F26" s="179">
        <v>312</v>
      </c>
      <c r="G26" s="192">
        <v>200</v>
      </c>
      <c r="H26" s="192">
        <v>471</v>
      </c>
      <c r="I26" s="192">
        <v>45</v>
      </c>
      <c r="J26" s="193">
        <v>2294</v>
      </c>
      <c r="L26" s="115"/>
    </row>
    <row r="27" spans="1:12" s="97" customFormat="1" ht="13.5">
      <c r="A27" s="94"/>
      <c r="B27" s="95" t="s">
        <v>55</v>
      </c>
      <c r="C27" s="96"/>
      <c r="D27" s="162">
        <v>59041</v>
      </c>
      <c r="E27" s="192">
        <v>1885</v>
      </c>
      <c r="F27" s="179">
        <v>293</v>
      </c>
      <c r="G27" s="192">
        <v>132</v>
      </c>
      <c r="H27" s="192">
        <v>403</v>
      </c>
      <c r="I27" s="192">
        <v>30</v>
      </c>
      <c r="J27" s="193">
        <v>2232</v>
      </c>
      <c r="L27" s="115"/>
    </row>
    <row r="28" spans="1:12" s="97" customFormat="1" ht="13.5">
      <c r="A28" s="94"/>
      <c r="B28" s="95" t="s">
        <v>56</v>
      </c>
      <c r="C28" s="96"/>
      <c r="D28" s="162">
        <v>108420</v>
      </c>
      <c r="E28" s="192">
        <v>3469</v>
      </c>
      <c r="F28" s="179">
        <v>535</v>
      </c>
      <c r="G28" s="192">
        <v>440</v>
      </c>
      <c r="H28" s="192">
        <v>845</v>
      </c>
      <c r="I28" s="192">
        <v>122</v>
      </c>
      <c r="J28" s="193">
        <v>4019</v>
      </c>
      <c r="L28" s="115"/>
    </row>
    <row r="29" spans="1:12" s="97" customFormat="1" ht="24" customHeight="1">
      <c r="A29" s="94"/>
      <c r="B29" s="95" t="s">
        <v>57</v>
      </c>
      <c r="C29" s="96"/>
      <c r="D29" s="189">
        <v>87619</v>
      </c>
      <c r="E29" s="190">
        <v>2823</v>
      </c>
      <c r="F29" s="198">
        <v>325</v>
      </c>
      <c r="G29" s="190">
        <v>352</v>
      </c>
      <c r="H29" s="190">
        <v>600</v>
      </c>
      <c r="I29" s="190">
        <v>64</v>
      </c>
      <c r="J29" s="191">
        <v>3489</v>
      </c>
      <c r="L29" s="115"/>
    </row>
    <row r="30" spans="1:12" s="97" customFormat="1" ht="13.5">
      <c r="A30" s="94"/>
      <c r="B30" s="95" t="s">
        <v>58</v>
      </c>
      <c r="C30" s="96"/>
      <c r="D30" s="162">
        <v>286010</v>
      </c>
      <c r="E30" s="192">
        <v>9182</v>
      </c>
      <c r="F30" s="179">
        <v>1075</v>
      </c>
      <c r="G30" s="192">
        <v>277</v>
      </c>
      <c r="H30" s="192">
        <v>1351</v>
      </c>
      <c r="I30" s="192">
        <v>53</v>
      </c>
      <c r="J30" s="193">
        <v>10512</v>
      </c>
      <c r="L30" s="115"/>
    </row>
    <row r="31" spans="1:12" s="97" customFormat="1" ht="13.5">
      <c r="A31" s="94"/>
      <c r="B31" s="95" t="s">
        <v>59</v>
      </c>
      <c r="C31" s="96"/>
      <c r="D31" s="162">
        <v>390678</v>
      </c>
      <c r="E31" s="192">
        <v>12573</v>
      </c>
      <c r="F31" s="179">
        <v>1518</v>
      </c>
      <c r="G31" s="192">
        <v>772</v>
      </c>
      <c r="H31" s="192">
        <v>2126</v>
      </c>
      <c r="I31" s="192">
        <v>144</v>
      </c>
      <c r="J31" s="193">
        <v>14010</v>
      </c>
      <c r="L31" s="115"/>
    </row>
    <row r="32" spans="1:12" s="97" customFormat="1" ht="13.5">
      <c r="A32" s="94"/>
      <c r="B32" s="95" t="s">
        <v>60</v>
      </c>
      <c r="C32" s="96"/>
      <c r="D32" s="162">
        <v>115590</v>
      </c>
      <c r="E32" s="192">
        <v>3725</v>
      </c>
      <c r="F32" s="179">
        <v>306</v>
      </c>
      <c r="G32" s="192">
        <v>449</v>
      </c>
      <c r="H32" s="192">
        <v>644</v>
      </c>
      <c r="I32" s="192">
        <v>67</v>
      </c>
      <c r="J32" s="193">
        <v>4269</v>
      </c>
      <c r="L32" s="115"/>
    </row>
    <row r="33" spans="1:12" s="97" customFormat="1" ht="13.5">
      <c r="A33" s="94"/>
      <c r="B33" s="95" t="s">
        <v>61</v>
      </c>
      <c r="C33" s="96"/>
      <c r="D33" s="162">
        <v>77925</v>
      </c>
      <c r="E33" s="192">
        <v>2470</v>
      </c>
      <c r="F33" s="179">
        <v>208</v>
      </c>
      <c r="G33" s="192">
        <v>160</v>
      </c>
      <c r="H33" s="192">
        <v>326</v>
      </c>
      <c r="I33" s="192">
        <v>43</v>
      </c>
      <c r="J33" s="193">
        <v>2718</v>
      </c>
      <c r="L33" s="115"/>
    </row>
    <row r="34" spans="1:12" s="97" customFormat="1" ht="24" customHeight="1">
      <c r="A34" s="94"/>
      <c r="B34" s="95" t="s">
        <v>62</v>
      </c>
      <c r="C34" s="96"/>
      <c r="D34" s="189">
        <v>186312</v>
      </c>
      <c r="E34" s="198">
        <v>5992</v>
      </c>
      <c r="F34" s="198">
        <v>424</v>
      </c>
      <c r="G34" s="198">
        <v>476</v>
      </c>
      <c r="H34" s="190">
        <v>766</v>
      </c>
      <c r="I34" s="198">
        <v>109</v>
      </c>
      <c r="J34" s="191">
        <v>6304</v>
      </c>
      <c r="L34" s="115"/>
    </row>
    <row r="35" spans="1:12" s="97" customFormat="1" ht="13.5">
      <c r="A35" s="94"/>
      <c r="B35" s="95" t="s">
        <v>63</v>
      </c>
      <c r="C35" s="96"/>
      <c r="D35" s="162">
        <v>643725</v>
      </c>
      <c r="E35" s="179">
        <v>20728</v>
      </c>
      <c r="F35" s="179">
        <v>1742</v>
      </c>
      <c r="G35" s="179">
        <v>1532</v>
      </c>
      <c r="H35" s="179">
        <v>2994</v>
      </c>
      <c r="I35" s="179">
        <v>265</v>
      </c>
      <c r="J35" s="193">
        <v>22850</v>
      </c>
      <c r="L35" s="115"/>
    </row>
    <row r="36" spans="1:12" s="97" customFormat="1" ht="13.5">
      <c r="A36" s="94"/>
      <c r="B36" s="95" t="s">
        <v>64</v>
      </c>
      <c r="C36" s="96"/>
      <c r="D36" s="162">
        <v>403414</v>
      </c>
      <c r="E36" s="179">
        <v>12977</v>
      </c>
      <c r="F36" s="179">
        <v>1366</v>
      </c>
      <c r="G36" s="179">
        <v>1098</v>
      </c>
      <c r="H36" s="179">
        <v>2240</v>
      </c>
      <c r="I36" s="179">
        <v>230</v>
      </c>
      <c r="J36" s="193">
        <v>14451</v>
      </c>
      <c r="L36" s="115"/>
    </row>
    <row r="37" spans="1:12" s="97" customFormat="1" ht="13.5">
      <c r="A37" s="94"/>
      <c r="B37" s="95" t="s">
        <v>65</v>
      </c>
      <c r="C37" s="96"/>
      <c r="D37" s="162">
        <v>89515</v>
      </c>
      <c r="E37" s="179">
        <v>2865</v>
      </c>
      <c r="F37" s="179">
        <v>253</v>
      </c>
      <c r="G37" s="179">
        <v>327</v>
      </c>
      <c r="H37" s="179">
        <v>530</v>
      </c>
      <c r="I37" s="179">
        <v>51</v>
      </c>
      <c r="J37" s="193">
        <v>3243</v>
      </c>
      <c r="L37" s="115"/>
    </row>
    <row r="38" spans="1:12" s="97" customFormat="1" ht="13.5">
      <c r="A38" s="94"/>
      <c r="B38" s="95" t="s">
        <v>66</v>
      </c>
      <c r="C38" s="96"/>
      <c r="D38" s="162">
        <v>75460</v>
      </c>
      <c r="E38" s="179">
        <v>2428</v>
      </c>
      <c r="F38" s="179">
        <v>200</v>
      </c>
      <c r="G38" s="179">
        <v>328</v>
      </c>
      <c r="H38" s="179">
        <v>450</v>
      </c>
      <c r="I38" s="179">
        <v>77</v>
      </c>
      <c r="J38" s="193">
        <v>2794</v>
      </c>
      <c r="L38" s="115"/>
    </row>
    <row r="39" spans="1:12" s="97" customFormat="1" ht="24" customHeight="1">
      <c r="A39" s="94"/>
      <c r="B39" s="95" t="s">
        <v>67</v>
      </c>
      <c r="C39" s="96"/>
      <c r="D39" s="189">
        <v>45602</v>
      </c>
      <c r="E39" s="198">
        <v>1452</v>
      </c>
      <c r="F39" s="198">
        <v>241</v>
      </c>
      <c r="G39" s="198">
        <v>175</v>
      </c>
      <c r="H39" s="198">
        <v>408</v>
      </c>
      <c r="I39" s="198">
        <v>21</v>
      </c>
      <c r="J39" s="191">
        <v>1746</v>
      </c>
      <c r="L39" s="115"/>
    </row>
    <row r="40" spans="1:12" s="97" customFormat="1" ht="13.5">
      <c r="A40" s="94"/>
      <c r="B40" s="95" t="s">
        <v>68</v>
      </c>
      <c r="C40" s="96"/>
      <c r="D40" s="162">
        <v>60543</v>
      </c>
      <c r="E40" s="179">
        <v>1933</v>
      </c>
      <c r="F40" s="179">
        <v>241</v>
      </c>
      <c r="G40" s="179">
        <v>113</v>
      </c>
      <c r="H40" s="179">
        <v>364</v>
      </c>
      <c r="I40" s="179">
        <v>23</v>
      </c>
      <c r="J40" s="193">
        <v>2255</v>
      </c>
      <c r="L40" s="115"/>
    </row>
    <row r="41" spans="1:12" s="97" customFormat="1" ht="13.5">
      <c r="A41" s="94"/>
      <c r="B41" s="95" t="s">
        <v>69</v>
      </c>
      <c r="C41" s="96"/>
      <c r="D41" s="162">
        <v>130443</v>
      </c>
      <c r="E41" s="179">
        <v>4205</v>
      </c>
      <c r="F41" s="179">
        <v>491</v>
      </c>
      <c r="G41" s="179">
        <v>451</v>
      </c>
      <c r="H41" s="179">
        <v>847</v>
      </c>
      <c r="I41" s="179">
        <v>99</v>
      </c>
      <c r="J41" s="193">
        <v>4861</v>
      </c>
      <c r="L41" s="115"/>
    </row>
    <row r="42" spans="1:12" s="97" customFormat="1" ht="13.5">
      <c r="A42" s="94"/>
      <c r="B42" s="95" t="s">
        <v>70</v>
      </c>
      <c r="C42" s="96"/>
      <c r="D42" s="162">
        <v>286304</v>
      </c>
      <c r="E42" s="179">
        <v>9190</v>
      </c>
      <c r="F42" s="179">
        <v>969</v>
      </c>
      <c r="G42" s="179">
        <v>732</v>
      </c>
      <c r="H42" s="179">
        <v>1541</v>
      </c>
      <c r="I42" s="179">
        <v>140</v>
      </c>
      <c r="J42" s="193">
        <v>10223</v>
      </c>
      <c r="L42" s="115"/>
    </row>
    <row r="43" spans="1:12" s="97" customFormat="1" ht="13.5">
      <c r="A43" s="94"/>
      <c r="B43" s="95" t="s">
        <v>71</v>
      </c>
      <c r="C43" s="96"/>
      <c r="D43" s="162">
        <v>278366</v>
      </c>
      <c r="E43" s="179">
        <v>8978</v>
      </c>
      <c r="F43" s="179">
        <v>879</v>
      </c>
      <c r="G43" s="179">
        <v>461</v>
      </c>
      <c r="H43" s="179">
        <v>1249</v>
      </c>
      <c r="I43" s="179">
        <v>73</v>
      </c>
      <c r="J43" s="193">
        <v>9694</v>
      </c>
      <c r="L43" s="115"/>
    </row>
    <row r="44" spans="1:12" s="97" customFormat="1" ht="24" customHeight="1">
      <c r="A44" s="94"/>
      <c r="B44" s="95" t="s">
        <v>72</v>
      </c>
      <c r="C44" s="96"/>
      <c r="D44" s="189">
        <v>119003</v>
      </c>
      <c r="E44" s="198">
        <v>3835</v>
      </c>
      <c r="F44" s="198">
        <v>554</v>
      </c>
      <c r="G44" s="198">
        <v>212</v>
      </c>
      <c r="H44" s="198">
        <v>676</v>
      </c>
      <c r="I44" s="198">
        <v>59</v>
      </c>
      <c r="J44" s="191">
        <v>4310</v>
      </c>
      <c r="L44" s="115"/>
    </row>
    <row r="45" spans="1:12" s="97" customFormat="1" ht="13.5">
      <c r="A45" s="94"/>
      <c r="B45" s="95" t="s">
        <v>73</v>
      </c>
      <c r="C45" s="96"/>
      <c r="D45" s="162">
        <v>71758</v>
      </c>
      <c r="E45" s="179">
        <v>2301</v>
      </c>
      <c r="F45" s="179">
        <v>252</v>
      </c>
      <c r="G45" s="179">
        <v>156</v>
      </c>
      <c r="H45" s="179">
        <v>355</v>
      </c>
      <c r="I45" s="179">
        <v>58</v>
      </c>
      <c r="J45" s="193">
        <v>2644</v>
      </c>
      <c r="L45" s="115"/>
    </row>
    <row r="46" spans="1:12" s="97" customFormat="1" ht="13.5">
      <c r="A46" s="94"/>
      <c r="B46" s="95" t="s">
        <v>74</v>
      </c>
      <c r="C46" s="96"/>
      <c r="D46" s="162">
        <v>141666</v>
      </c>
      <c r="E46" s="179">
        <v>4540</v>
      </c>
      <c r="F46" s="179">
        <v>544</v>
      </c>
      <c r="G46" s="179">
        <v>354</v>
      </c>
      <c r="H46" s="179">
        <v>837</v>
      </c>
      <c r="I46" s="179">
        <v>70</v>
      </c>
      <c r="J46" s="193">
        <v>5090</v>
      </c>
      <c r="L46" s="115"/>
    </row>
    <row r="47" spans="1:12" s="97" customFormat="1" ht="13.5">
      <c r="A47" s="94"/>
      <c r="B47" s="95" t="s">
        <v>75</v>
      </c>
      <c r="C47" s="96"/>
      <c r="D47" s="162">
        <v>195129</v>
      </c>
      <c r="E47" s="179">
        <v>6280</v>
      </c>
      <c r="F47" s="179">
        <v>673</v>
      </c>
      <c r="G47" s="179">
        <v>351</v>
      </c>
      <c r="H47" s="179">
        <v>928</v>
      </c>
      <c r="I47" s="179">
        <v>67</v>
      </c>
      <c r="J47" s="193">
        <v>6740</v>
      </c>
      <c r="L47" s="115"/>
    </row>
    <row r="48" spans="1:12" s="97" customFormat="1" ht="13.5">
      <c r="A48" s="94"/>
      <c r="B48" s="95" t="s">
        <v>76</v>
      </c>
      <c r="C48" s="96"/>
      <c r="D48" s="162">
        <v>613463</v>
      </c>
      <c r="E48" s="179">
        <v>19729</v>
      </c>
      <c r="F48" s="179">
        <v>1855</v>
      </c>
      <c r="G48" s="179">
        <v>1554</v>
      </c>
      <c r="H48" s="179">
        <v>3223</v>
      </c>
      <c r="I48" s="179">
        <v>245</v>
      </c>
      <c r="J48" s="193">
        <v>21447</v>
      </c>
      <c r="L48" s="115"/>
    </row>
    <row r="49" spans="1:12" s="97" customFormat="1" ht="24" customHeight="1">
      <c r="A49" s="94"/>
      <c r="B49" s="95" t="s">
        <v>77</v>
      </c>
      <c r="C49" s="96"/>
      <c r="D49" s="189">
        <v>124018</v>
      </c>
      <c r="E49" s="198">
        <v>3983</v>
      </c>
      <c r="F49" s="198">
        <v>472</v>
      </c>
      <c r="G49" s="198">
        <v>386</v>
      </c>
      <c r="H49" s="198">
        <v>783</v>
      </c>
      <c r="I49" s="198">
        <v>54</v>
      </c>
      <c r="J49" s="191">
        <v>4344</v>
      </c>
      <c r="L49" s="115"/>
    </row>
    <row r="50" spans="1:12" s="97" customFormat="1" ht="13.5">
      <c r="A50" s="94"/>
      <c r="B50" s="95" t="s">
        <v>78</v>
      </c>
      <c r="C50" s="96"/>
      <c r="D50" s="162">
        <v>183155</v>
      </c>
      <c r="E50" s="179">
        <v>5889</v>
      </c>
      <c r="F50" s="179">
        <v>1039</v>
      </c>
      <c r="G50" s="179">
        <v>486</v>
      </c>
      <c r="H50" s="179">
        <v>1531</v>
      </c>
      <c r="I50" s="179">
        <v>86</v>
      </c>
      <c r="J50" s="193">
        <v>6450</v>
      </c>
      <c r="L50" s="115"/>
    </row>
    <row r="51" spans="1:12" s="97" customFormat="1" ht="13.5">
      <c r="A51" s="94"/>
      <c r="B51" s="95" t="s">
        <v>79</v>
      </c>
      <c r="C51" s="96"/>
      <c r="D51" s="162">
        <v>270970</v>
      </c>
      <c r="E51" s="179">
        <v>8682</v>
      </c>
      <c r="F51" s="179">
        <v>816</v>
      </c>
      <c r="G51" s="179">
        <v>731</v>
      </c>
      <c r="H51" s="179">
        <v>1424</v>
      </c>
      <c r="I51" s="179">
        <v>142</v>
      </c>
      <c r="J51" s="193">
        <v>9387</v>
      </c>
      <c r="L51" s="115"/>
    </row>
    <row r="52" spans="1:12" s="97" customFormat="1" ht="13.5">
      <c r="A52" s="94"/>
      <c r="B52" s="95" t="s">
        <v>80</v>
      </c>
      <c r="C52" s="96"/>
      <c r="D52" s="162">
        <v>81853</v>
      </c>
      <c r="E52" s="179">
        <v>2618</v>
      </c>
      <c r="F52" s="179">
        <v>245</v>
      </c>
      <c r="G52" s="179">
        <v>296</v>
      </c>
      <c r="H52" s="179">
        <v>505</v>
      </c>
      <c r="I52" s="179">
        <v>55</v>
      </c>
      <c r="J52" s="193">
        <v>2893</v>
      </c>
      <c r="L52" s="115"/>
    </row>
    <row r="53" spans="1:12" s="97" customFormat="1" ht="13.5">
      <c r="A53" s="94"/>
      <c r="B53" s="95" t="s">
        <v>81</v>
      </c>
      <c r="C53" s="96"/>
      <c r="D53" s="162">
        <v>104021</v>
      </c>
      <c r="E53" s="179">
        <v>3325</v>
      </c>
      <c r="F53" s="179">
        <v>358</v>
      </c>
      <c r="G53" s="179">
        <v>406</v>
      </c>
      <c r="H53" s="179">
        <v>680</v>
      </c>
      <c r="I53" s="179">
        <v>126</v>
      </c>
      <c r="J53" s="193">
        <v>3852</v>
      </c>
      <c r="L53" s="115"/>
    </row>
    <row r="54" spans="1:12" s="97" customFormat="1" ht="24" customHeight="1">
      <c r="A54" s="94"/>
      <c r="B54" s="95" t="s">
        <v>82</v>
      </c>
      <c r="C54" s="96"/>
      <c r="D54" s="189">
        <v>256913</v>
      </c>
      <c r="E54" s="198">
        <v>8225</v>
      </c>
      <c r="F54" s="198">
        <v>944</v>
      </c>
      <c r="G54" s="198">
        <v>932</v>
      </c>
      <c r="H54" s="198">
        <v>1768</v>
      </c>
      <c r="I54" s="198">
        <v>137</v>
      </c>
      <c r="J54" s="191">
        <v>9203</v>
      </c>
      <c r="L54" s="115"/>
    </row>
    <row r="55" spans="1:12" s="97" customFormat="1" ht="13.5">
      <c r="A55" s="94"/>
      <c r="B55" s="95" t="s">
        <v>83</v>
      </c>
      <c r="C55" s="96"/>
      <c r="D55" s="162">
        <v>108838</v>
      </c>
      <c r="E55" s="179">
        <v>3506</v>
      </c>
      <c r="F55" s="179">
        <v>377</v>
      </c>
      <c r="G55" s="179">
        <v>244</v>
      </c>
      <c r="H55" s="179">
        <v>570</v>
      </c>
      <c r="I55" s="179">
        <v>37</v>
      </c>
      <c r="J55" s="193">
        <v>3790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1"/>
      <c r="G56" s="101"/>
      <c r="H56" s="101"/>
      <c r="I56" s="101"/>
      <c r="J56" s="17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平成25年8月分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09" t="s">
        <v>130</v>
      </c>
      <c r="H7" s="209" t="s">
        <v>130</v>
      </c>
      <c r="I7" s="123" t="s">
        <v>130</v>
      </c>
      <c r="J7" s="223" t="s">
        <v>131</v>
      </c>
    </row>
    <row r="8" spans="1:12" s="97" customFormat="1" ht="20.25" customHeight="1">
      <c r="A8" s="94"/>
      <c r="B8" s="95" t="s">
        <v>36</v>
      </c>
      <c r="C8" s="96"/>
      <c r="D8" s="180">
        <v>1909133</v>
      </c>
      <c r="E8" s="194">
        <v>61545</v>
      </c>
      <c r="F8" s="194">
        <v>3747</v>
      </c>
      <c r="G8" s="199">
        <v>2148</v>
      </c>
      <c r="H8" s="194">
        <v>4755</v>
      </c>
      <c r="I8" s="199">
        <v>1310</v>
      </c>
      <c r="J8" s="230">
        <v>65898</v>
      </c>
      <c r="L8" s="115"/>
    </row>
    <row r="9" spans="1:12" s="97" customFormat="1" ht="24" customHeight="1">
      <c r="A9" s="94"/>
      <c r="B9" s="95" t="s">
        <v>37</v>
      </c>
      <c r="C9" s="96"/>
      <c r="D9" s="196">
        <v>135544</v>
      </c>
      <c r="E9" s="195">
        <v>4374</v>
      </c>
      <c r="F9" s="195">
        <v>162</v>
      </c>
      <c r="G9" s="200">
        <v>124</v>
      </c>
      <c r="H9" s="195">
        <v>210</v>
      </c>
      <c r="I9" s="200">
        <v>72</v>
      </c>
      <c r="J9" s="231">
        <v>4594</v>
      </c>
      <c r="L9" s="115"/>
    </row>
    <row r="10" spans="1:12" s="97" customFormat="1" ht="13.5">
      <c r="A10" s="94"/>
      <c r="B10" s="95" t="s">
        <v>38</v>
      </c>
      <c r="C10" s="96"/>
      <c r="D10" s="196">
        <v>20027</v>
      </c>
      <c r="E10" s="195">
        <v>645</v>
      </c>
      <c r="F10" s="195">
        <v>28</v>
      </c>
      <c r="G10" s="200">
        <v>8</v>
      </c>
      <c r="H10" s="195">
        <v>44</v>
      </c>
      <c r="I10" s="200" t="s">
        <v>160</v>
      </c>
      <c r="J10" s="231">
        <v>681</v>
      </c>
      <c r="L10" s="115"/>
    </row>
    <row r="11" spans="1:12" s="97" customFormat="1" ht="13.5">
      <c r="A11" s="94"/>
      <c r="B11" s="95" t="s">
        <v>39</v>
      </c>
      <c r="C11" s="96"/>
      <c r="D11" s="196">
        <v>10613</v>
      </c>
      <c r="E11" s="195">
        <v>340</v>
      </c>
      <c r="F11" s="195">
        <v>19</v>
      </c>
      <c r="G11" s="200">
        <v>11</v>
      </c>
      <c r="H11" s="195">
        <v>25</v>
      </c>
      <c r="I11" s="200">
        <v>9</v>
      </c>
      <c r="J11" s="231">
        <v>397</v>
      </c>
      <c r="L11" s="115"/>
    </row>
    <row r="12" spans="1:12" s="97" customFormat="1" ht="13.5">
      <c r="A12" s="94"/>
      <c r="B12" s="95" t="s">
        <v>40</v>
      </c>
      <c r="C12" s="96"/>
      <c r="D12" s="196">
        <v>5142</v>
      </c>
      <c r="E12" s="195">
        <v>163</v>
      </c>
      <c r="F12" s="195">
        <v>30</v>
      </c>
      <c r="G12" s="200">
        <v>11</v>
      </c>
      <c r="H12" s="195">
        <v>33</v>
      </c>
      <c r="I12" s="200">
        <v>4</v>
      </c>
      <c r="J12" s="231">
        <v>185</v>
      </c>
      <c r="L12" s="115"/>
    </row>
    <row r="13" spans="1:12" s="97" customFormat="1" ht="13.5">
      <c r="A13" s="94"/>
      <c r="B13" s="95" t="s">
        <v>41</v>
      </c>
      <c r="C13" s="96"/>
      <c r="D13" s="196">
        <v>15314</v>
      </c>
      <c r="E13" s="195">
        <v>494</v>
      </c>
      <c r="F13" s="195">
        <v>12</v>
      </c>
      <c r="G13" s="200">
        <v>8</v>
      </c>
      <c r="H13" s="195">
        <v>24</v>
      </c>
      <c r="I13" s="200">
        <v>1</v>
      </c>
      <c r="J13" s="231">
        <v>509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565</v>
      </c>
      <c r="E14" s="195">
        <v>17</v>
      </c>
      <c r="F14" s="195">
        <v>28</v>
      </c>
      <c r="G14" s="200">
        <v>3</v>
      </c>
      <c r="H14" s="195">
        <v>30</v>
      </c>
      <c r="I14" s="200" t="s">
        <v>160</v>
      </c>
      <c r="J14" s="231">
        <v>20</v>
      </c>
      <c r="L14" s="115"/>
    </row>
    <row r="15" spans="1:12" s="97" customFormat="1" ht="13.5">
      <c r="A15" s="94"/>
      <c r="B15" s="95" t="s">
        <v>43</v>
      </c>
      <c r="C15" s="96"/>
      <c r="D15" s="196">
        <v>13468</v>
      </c>
      <c r="E15" s="195">
        <v>431</v>
      </c>
      <c r="F15" s="195">
        <v>42</v>
      </c>
      <c r="G15" s="200">
        <v>6</v>
      </c>
      <c r="H15" s="195">
        <v>44</v>
      </c>
      <c r="I15" s="200">
        <v>4</v>
      </c>
      <c r="J15" s="231">
        <v>458</v>
      </c>
      <c r="L15" s="115"/>
    </row>
    <row r="16" spans="1:12" s="97" customFormat="1" ht="13.5">
      <c r="A16" s="94"/>
      <c r="B16" s="95" t="s">
        <v>44</v>
      </c>
      <c r="C16" s="96"/>
      <c r="D16" s="196">
        <v>28627</v>
      </c>
      <c r="E16" s="195">
        <v>929</v>
      </c>
      <c r="F16" s="195">
        <v>70</v>
      </c>
      <c r="G16" s="200">
        <v>73</v>
      </c>
      <c r="H16" s="195">
        <v>105</v>
      </c>
      <c r="I16" s="200">
        <v>30</v>
      </c>
      <c r="J16" s="231">
        <v>1017</v>
      </c>
      <c r="L16" s="115"/>
    </row>
    <row r="17" spans="1:12" s="97" customFormat="1" ht="13.5">
      <c r="A17" s="94"/>
      <c r="B17" s="95" t="s">
        <v>45</v>
      </c>
      <c r="C17" s="96"/>
      <c r="D17" s="196">
        <v>15062</v>
      </c>
      <c r="E17" s="195">
        <v>483</v>
      </c>
      <c r="F17" s="195">
        <v>31</v>
      </c>
      <c r="G17" s="200">
        <v>6</v>
      </c>
      <c r="H17" s="195">
        <v>41</v>
      </c>
      <c r="I17" s="200">
        <v>4</v>
      </c>
      <c r="J17" s="231">
        <v>492</v>
      </c>
      <c r="L17" s="115"/>
    </row>
    <row r="18" spans="1:12" s="97" customFormat="1" ht="13.5">
      <c r="A18" s="94"/>
      <c r="B18" s="95" t="s">
        <v>46</v>
      </c>
      <c r="C18" s="96"/>
      <c r="D18" s="196">
        <v>21684</v>
      </c>
      <c r="E18" s="195">
        <v>700</v>
      </c>
      <c r="F18" s="195">
        <v>28</v>
      </c>
      <c r="G18" s="200">
        <v>36</v>
      </c>
      <c r="H18" s="195">
        <v>40</v>
      </c>
      <c r="I18" s="200">
        <v>17</v>
      </c>
      <c r="J18" s="231">
        <v>765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51470</v>
      </c>
      <c r="E19" s="195">
        <v>1657</v>
      </c>
      <c r="F19" s="195">
        <v>103</v>
      </c>
      <c r="G19" s="200">
        <v>66</v>
      </c>
      <c r="H19" s="195">
        <v>272</v>
      </c>
      <c r="I19" s="200">
        <v>60</v>
      </c>
      <c r="J19" s="231">
        <v>1756</v>
      </c>
      <c r="L19" s="115"/>
    </row>
    <row r="20" spans="1:12" s="97" customFormat="1" ht="13.5">
      <c r="A20" s="94"/>
      <c r="B20" s="95" t="s">
        <v>48</v>
      </c>
      <c r="C20" s="96"/>
      <c r="D20" s="196">
        <v>47868</v>
      </c>
      <c r="E20" s="195">
        <v>1554</v>
      </c>
      <c r="F20" s="195">
        <v>131</v>
      </c>
      <c r="G20" s="200">
        <v>47</v>
      </c>
      <c r="H20" s="195">
        <v>123</v>
      </c>
      <c r="I20" s="200">
        <v>25</v>
      </c>
      <c r="J20" s="231">
        <v>1626</v>
      </c>
      <c r="L20" s="115"/>
    </row>
    <row r="21" spans="1:12" s="97" customFormat="1" ht="13.5">
      <c r="A21" s="94"/>
      <c r="B21" s="95" t="s">
        <v>49</v>
      </c>
      <c r="C21" s="96"/>
      <c r="D21" s="196">
        <v>160906</v>
      </c>
      <c r="E21" s="195">
        <v>5188</v>
      </c>
      <c r="F21" s="195">
        <v>257</v>
      </c>
      <c r="G21" s="200">
        <v>152</v>
      </c>
      <c r="H21" s="195">
        <v>335</v>
      </c>
      <c r="I21" s="200">
        <v>71</v>
      </c>
      <c r="J21" s="231">
        <v>5432</v>
      </c>
      <c r="L21" s="115"/>
    </row>
    <row r="22" spans="1:12" s="97" customFormat="1" ht="13.5">
      <c r="A22" s="94"/>
      <c r="B22" s="95" t="s">
        <v>50</v>
      </c>
      <c r="C22" s="96"/>
      <c r="D22" s="196">
        <v>65279</v>
      </c>
      <c r="E22" s="195">
        <v>2103</v>
      </c>
      <c r="F22" s="195">
        <v>115</v>
      </c>
      <c r="G22" s="200">
        <v>22</v>
      </c>
      <c r="H22" s="195">
        <v>110</v>
      </c>
      <c r="I22" s="200">
        <v>20</v>
      </c>
      <c r="J22" s="231">
        <v>2285</v>
      </c>
      <c r="L22" s="115"/>
    </row>
    <row r="23" spans="1:12" s="97" customFormat="1" ht="13.5">
      <c r="A23" s="94"/>
      <c r="B23" s="95" t="s">
        <v>51</v>
      </c>
      <c r="C23" s="96"/>
      <c r="D23" s="196">
        <v>52024</v>
      </c>
      <c r="E23" s="195">
        <v>1662</v>
      </c>
      <c r="F23" s="195">
        <v>98</v>
      </c>
      <c r="G23" s="200">
        <v>36</v>
      </c>
      <c r="H23" s="195">
        <v>137</v>
      </c>
      <c r="I23" s="200">
        <v>23</v>
      </c>
      <c r="J23" s="231">
        <v>1838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60548</v>
      </c>
      <c r="E24" s="195">
        <v>1967</v>
      </c>
      <c r="F24" s="195">
        <v>164</v>
      </c>
      <c r="G24" s="200">
        <v>50</v>
      </c>
      <c r="H24" s="195">
        <v>160</v>
      </c>
      <c r="I24" s="200">
        <v>33</v>
      </c>
      <c r="J24" s="231">
        <v>2034</v>
      </c>
      <c r="L24" s="115"/>
    </row>
    <row r="25" spans="1:12" s="97" customFormat="1" ht="13.5">
      <c r="A25" s="94"/>
      <c r="B25" s="95" t="s">
        <v>53</v>
      </c>
      <c r="C25" s="96"/>
      <c r="D25" s="196">
        <v>28135</v>
      </c>
      <c r="E25" s="195">
        <v>906</v>
      </c>
      <c r="F25" s="195">
        <v>44</v>
      </c>
      <c r="G25" s="200">
        <v>22</v>
      </c>
      <c r="H25" s="195">
        <v>52</v>
      </c>
      <c r="I25" s="200">
        <v>14</v>
      </c>
      <c r="J25" s="231">
        <v>1007</v>
      </c>
      <c r="L25" s="115"/>
    </row>
    <row r="26" spans="1:12" s="97" customFormat="1" ht="13.5">
      <c r="A26" s="94"/>
      <c r="B26" s="95" t="s">
        <v>54</v>
      </c>
      <c r="C26" s="96"/>
      <c r="D26" s="196">
        <v>16482</v>
      </c>
      <c r="E26" s="195">
        <v>533</v>
      </c>
      <c r="F26" s="195">
        <v>74</v>
      </c>
      <c r="G26" s="200">
        <v>14</v>
      </c>
      <c r="H26" s="195">
        <v>79</v>
      </c>
      <c r="I26" s="200">
        <v>22</v>
      </c>
      <c r="J26" s="231">
        <v>559</v>
      </c>
      <c r="L26" s="115"/>
    </row>
    <row r="27" spans="1:12" s="97" customFormat="1" ht="13.5">
      <c r="A27" s="94"/>
      <c r="B27" s="95" t="s">
        <v>55</v>
      </c>
      <c r="C27" s="96"/>
      <c r="D27" s="196">
        <v>5248</v>
      </c>
      <c r="E27" s="195">
        <v>170</v>
      </c>
      <c r="F27" s="195">
        <v>20</v>
      </c>
      <c r="G27" s="200">
        <v>9</v>
      </c>
      <c r="H27" s="195">
        <v>21</v>
      </c>
      <c r="I27" s="200">
        <v>4</v>
      </c>
      <c r="J27" s="231">
        <v>209</v>
      </c>
      <c r="L27" s="115"/>
    </row>
    <row r="28" spans="1:12" s="97" customFormat="1" ht="13.5">
      <c r="A28" s="94"/>
      <c r="B28" s="95" t="s">
        <v>56</v>
      </c>
      <c r="C28" s="96"/>
      <c r="D28" s="196">
        <v>32985</v>
      </c>
      <c r="E28" s="195">
        <v>1062</v>
      </c>
      <c r="F28" s="195">
        <v>174</v>
      </c>
      <c r="G28" s="200">
        <v>93</v>
      </c>
      <c r="H28" s="195">
        <v>229</v>
      </c>
      <c r="I28" s="200">
        <v>27</v>
      </c>
      <c r="J28" s="231">
        <v>1218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12993</v>
      </c>
      <c r="E29" s="200">
        <v>422</v>
      </c>
      <c r="F29" s="200">
        <v>66</v>
      </c>
      <c r="G29" s="200">
        <v>28</v>
      </c>
      <c r="H29" s="195">
        <v>64</v>
      </c>
      <c r="I29" s="200">
        <v>25</v>
      </c>
      <c r="J29" s="231">
        <v>534</v>
      </c>
      <c r="L29" s="115"/>
    </row>
    <row r="30" spans="1:12" s="97" customFormat="1" ht="13.5">
      <c r="A30" s="94"/>
      <c r="B30" s="95" t="s">
        <v>58</v>
      </c>
      <c r="C30" s="96"/>
      <c r="D30" s="196">
        <v>64176</v>
      </c>
      <c r="E30" s="200">
        <v>2065</v>
      </c>
      <c r="F30" s="200">
        <v>168</v>
      </c>
      <c r="G30" s="200">
        <v>31</v>
      </c>
      <c r="H30" s="195">
        <v>190</v>
      </c>
      <c r="I30" s="200">
        <v>16</v>
      </c>
      <c r="J30" s="231">
        <v>2252</v>
      </c>
      <c r="L30" s="115"/>
    </row>
    <row r="31" spans="1:12" s="97" customFormat="1" ht="13.5">
      <c r="A31" s="94"/>
      <c r="B31" s="95" t="s">
        <v>59</v>
      </c>
      <c r="C31" s="96"/>
      <c r="D31" s="196">
        <v>74681</v>
      </c>
      <c r="E31" s="200">
        <v>2413</v>
      </c>
      <c r="F31" s="200">
        <v>129</v>
      </c>
      <c r="G31" s="200">
        <v>68</v>
      </c>
      <c r="H31" s="195">
        <v>130</v>
      </c>
      <c r="I31" s="200">
        <v>41</v>
      </c>
      <c r="J31" s="231">
        <v>2587</v>
      </c>
      <c r="L31" s="115"/>
    </row>
    <row r="32" spans="1:12" s="97" customFormat="1" ht="13.5">
      <c r="A32" s="94"/>
      <c r="B32" s="95" t="s">
        <v>60</v>
      </c>
      <c r="C32" s="96"/>
      <c r="D32" s="196">
        <v>28625</v>
      </c>
      <c r="E32" s="200">
        <v>924</v>
      </c>
      <c r="F32" s="200">
        <v>38</v>
      </c>
      <c r="G32" s="200">
        <v>43</v>
      </c>
      <c r="H32" s="195">
        <v>68</v>
      </c>
      <c r="I32" s="200">
        <v>13</v>
      </c>
      <c r="J32" s="231">
        <v>985</v>
      </c>
      <c r="L32" s="115"/>
    </row>
    <row r="33" spans="1:12" s="97" customFormat="1" ht="13.5">
      <c r="A33" s="94"/>
      <c r="B33" s="95" t="s">
        <v>61</v>
      </c>
      <c r="C33" s="96"/>
      <c r="D33" s="196">
        <v>10789</v>
      </c>
      <c r="E33" s="200">
        <v>346</v>
      </c>
      <c r="F33" s="200">
        <v>19</v>
      </c>
      <c r="G33" s="200">
        <v>6</v>
      </c>
      <c r="H33" s="200">
        <v>24</v>
      </c>
      <c r="I33" s="200">
        <v>5</v>
      </c>
      <c r="J33" s="231">
        <v>357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93649</v>
      </c>
      <c r="E34" s="200">
        <v>3029</v>
      </c>
      <c r="F34" s="200">
        <v>176</v>
      </c>
      <c r="G34" s="200">
        <v>54</v>
      </c>
      <c r="H34" s="200">
        <v>169</v>
      </c>
      <c r="I34" s="200">
        <v>27</v>
      </c>
      <c r="J34" s="231">
        <v>3134</v>
      </c>
      <c r="L34" s="115"/>
    </row>
    <row r="35" spans="1:12" s="97" customFormat="1" ht="13.5">
      <c r="A35" s="94"/>
      <c r="B35" s="95" t="s">
        <v>63</v>
      </c>
      <c r="C35" s="96"/>
      <c r="D35" s="196">
        <v>79042</v>
      </c>
      <c r="E35" s="200">
        <v>2550</v>
      </c>
      <c r="F35" s="200">
        <v>140</v>
      </c>
      <c r="G35" s="200">
        <v>84</v>
      </c>
      <c r="H35" s="200">
        <v>184</v>
      </c>
      <c r="I35" s="200">
        <v>31</v>
      </c>
      <c r="J35" s="231">
        <v>2716</v>
      </c>
      <c r="L35" s="115"/>
    </row>
    <row r="36" spans="1:12" s="97" customFormat="1" ht="13.5">
      <c r="A36" s="94"/>
      <c r="B36" s="95" t="s">
        <v>64</v>
      </c>
      <c r="C36" s="96"/>
      <c r="D36" s="196">
        <v>69320</v>
      </c>
      <c r="E36" s="200">
        <v>2222</v>
      </c>
      <c r="F36" s="200">
        <v>78</v>
      </c>
      <c r="G36" s="200">
        <v>87</v>
      </c>
      <c r="H36" s="200">
        <v>145</v>
      </c>
      <c r="I36" s="200">
        <v>52</v>
      </c>
      <c r="J36" s="231">
        <v>2409</v>
      </c>
      <c r="L36" s="115"/>
    </row>
    <row r="37" spans="1:12" s="97" customFormat="1" ht="13.5">
      <c r="A37" s="94"/>
      <c r="B37" s="95" t="s">
        <v>65</v>
      </c>
      <c r="C37" s="96"/>
      <c r="D37" s="196">
        <v>25050</v>
      </c>
      <c r="E37" s="200">
        <v>802</v>
      </c>
      <c r="F37" s="200">
        <v>29</v>
      </c>
      <c r="G37" s="200">
        <v>30</v>
      </c>
      <c r="H37" s="200">
        <v>62</v>
      </c>
      <c r="I37" s="200">
        <v>4</v>
      </c>
      <c r="J37" s="231">
        <v>825</v>
      </c>
      <c r="L37" s="115"/>
    </row>
    <row r="38" spans="1:12" s="97" customFormat="1" ht="13.5">
      <c r="A38" s="94"/>
      <c r="B38" s="95" t="s">
        <v>66</v>
      </c>
      <c r="C38" s="96"/>
      <c r="D38" s="196">
        <v>16626</v>
      </c>
      <c r="E38" s="200">
        <v>540</v>
      </c>
      <c r="F38" s="200">
        <v>36</v>
      </c>
      <c r="G38" s="200">
        <v>42</v>
      </c>
      <c r="H38" s="200">
        <v>44</v>
      </c>
      <c r="I38" s="200">
        <v>30</v>
      </c>
      <c r="J38" s="231">
        <v>578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7736</v>
      </c>
      <c r="E39" s="200">
        <v>245</v>
      </c>
      <c r="F39" s="200">
        <v>99</v>
      </c>
      <c r="G39" s="200">
        <v>6</v>
      </c>
      <c r="H39" s="200">
        <v>93</v>
      </c>
      <c r="I39" s="200">
        <v>2</v>
      </c>
      <c r="J39" s="231">
        <v>278</v>
      </c>
      <c r="L39" s="115"/>
    </row>
    <row r="40" spans="1:12" s="97" customFormat="1" ht="13.5">
      <c r="A40" s="94"/>
      <c r="B40" s="95" t="s">
        <v>68</v>
      </c>
      <c r="C40" s="96"/>
      <c r="D40" s="196">
        <v>10670</v>
      </c>
      <c r="E40" s="200">
        <v>346</v>
      </c>
      <c r="F40" s="200">
        <v>65</v>
      </c>
      <c r="G40" s="200">
        <v>2</v>
      </c>
      <c r="H40" s="200">
        <v>63</v>
      </c>
      <c r="I40" s="200">
        <v>4</v>
      </c>
      <c r="J40" s="231">
        <v>397</v>
      </c>
      <c r="L40" s="115"/>
    </row>
    <row r="41" spans="1:12" s="97" customFormat="1" ht="13.5">
      <c r="A41" s="94"/>
      <c r="B41" s="95" t="s">
        <v>69</v>
      </c>
      <c r="C41" s="96"/>
      <c r="D41" s="196">
        <v>19283</v>
      </c>
      <c r="E41" s="200">
        <v>613</v>
      </c>
      <c r="F41" s="200">
        <v>95</v>
      </c>
      <c r="G41" s="200">
        <v>20</v>
      </c>
      <c r="H41" s="200">
        <v>95</v>
      </c>
      <c r="I41" s="200">
        <v>17</v>
      </c>
      <c r="J41" s="231">
        <v>709</v>
      </c>
      <c r="L41" s="115"/>
    </row>
    <row r="42" spans="1:12" s="97" customFormat="1" ht="13.5">
      <c r="A42" s="94"/>
      <c r="B42" s="95" t="s">
        <v>70</v>
      </c>
      <c r="C42" s="96"/>
      <c r="D42" s="196">
        <v>76122</v>
      </c>
      <c r="E42" s="200">
        <v>2447</v>
      </c>
      <c r="F42" s="200">
        <v>140</v>
      </c>
      <c r="G42" s="200">
        <v>86</v>
      </c>
      <c r="H42" s="200">
        <v>174</v>
      </c>
      <c r="I42" s="200">
        <v>43</v>
      </c>
      <c r="J42" s="231">
        <v>2656</v>
      </c>
      <c r="L42" s="115"/>
    </row>
    <row r="43" spans="1:12" s="97" customFormat="1" ht="13.5">
      <c r="A43" s="94"/>
      <c r="B43" s="95" t="s">
        <v>71</v>
      </c>
      <c r="C43" s="96"/>
      <c r="D43" s="196">
        <v>63614</v>
      </c>
      <c r="E43" s="200">
        <v>2051</v>
      </c>
      <c r="F43" s="200">
        <v>58</v>
      </c>
      <c r="G43" s="200">
        <v>67</v>
      </c>
      <c r="H43" s="200">
        <v>86</v>
      </c>
      <c r="I43" s="200">
        <v>41</v>
      </c>
      <c r="J43" s="231">
        <v>2168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36425</v>
      </c>
      <c r="E44" s="200">
        <v>1178</v>
      </c>
      <c r="F44" s="200">
        <v>28</v>
      </c>
      <c r="G44" s="200">
        <v>68</v>
      </c>
      <c r="H44" s="200">
        <v>51</v>
      </c>
      <c r="I44" s="200">
        <v>35</v>
      </c>
      <c r="J44" s="231">
        <v>1308</v>
      </c>
      <c r="L44" s="115"/>
    </row>
    <row r="45" spans="1:12" s="97" customFormat="1" ht="13.5">
      <c r="A45" s="94"/>
      <c r="B45" s="95" t="s">
        <v>73</v>
      </c>
      <c r="C45" s="96"/>
      <c r="D45" s="196">
        <v>18217</v>
      </c>
      <c r="E45" s="200">
        <v>576</v>
      </c>
      <c r="F45" s="200">
        <v>48</v>
      </c>
      <c r="G45" s="200">
        <v>28</v>
      </c>
      <c r="H45" s="200">
        <v>50</v>
      </c>
      <c r="I45" s="200">
        <v>17</v>
      </c>
      <c r="J45" s="231">
        <v>629</v>
      </c>
      <c r="L45" s="115"/>
    </row>
    <row r="46" spans="1:12" s="97" customFormat="1" ht="13.5">
      <c r="A46" s="94"/>
      <c r="B46" s="95" t="s">
        <v>74</v>
      </c>
      <c r="C46" s="96"/>
      <c r="D46" s="196">
        <v>34002</v>
      </c>
      <c r="E46" s="200">
        <v>1100</v>
      </c>
      <c r="F46" s="200">
        <v>49</v>
      </c>
      <c r="G46" s="200">
        <v>67</v>
      </c>
      <c r="H46" s="200">
        <v>76</v>
      </c>
      <c r="I46" s="200">
        <v>33</v>
      </c>
      <c r="J46" s="231">
        <v>1157</v>
      </c>
      <c r="L46" s="115"/>
    </row>
    <row r="47" spans="1:12" s="97" customFormat="1" ht="13.5">
      <c r="A47" s="94"/>
      <c r="B47" s="95" t="s">
        <v>75</v>
      </c>
      <c r="C47" s="96"/>
      <c r="D47" s="196">
        <v>62528</v>
      </c>
      <c r="E47" s="200">
        <v>2021</v>
      </c>
      <c r="F47" s="200">
        <v>102</v>
      </c>
      <c r="G47" s="200">
        <v>67</v>
      </c>
      <c r="H47" s="200">
        <v>116</v>
      </c>
      <c r="I47" s="200">
        <v>46</v>
      </c>
      <c r="J47" s="231">
        <v>2111</v>
      </c>
      <c r="L47" s="115"/>
    </row>
    <row r="48" spans="1:12" s="97" customFormat="1" ht="13.5">
      <c r="A48" s="94"/>
      <c r="B48" s="95" t="s">
        <v>76</v>
      </c>
      <c r="C48" s="96"/>
      <c r="D48" s="196">
        <v>124919</v>
      </c>
      <c r="E48" s="200">
        <v>4037</v>
      </c>
      <c r="F48" s="200">
        <v>187</v>
      </c>
      <c r="G48" s="200">
        <v>160</v>
      </c>
      <c r="H48" s="200">
        <v>252</v>
      </c>
      <c r="I48" s="200">
        <v>137</v>
      </c>
      <c r="J48" s="231">
        <v>4257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27205</v>
      </c>
      <c r="E49" s="200">
        <v>868</v>
      </c>
      <c r="F49" s="200">
        <v>39</v>
      </c>
      <c r="G49" s="200">
        <v>58</v>
      </c>
      <c r="H49" s="200">
        <v>48</v>
      </c>
      <c r="I49" s="200">
        <v>62</v>
      </c>
      <c r="J49" s="231">
        <v>932</v>
      </c>
      <c r="L49" s="115"/>
    </row>
    <row r="50" spans="1:12" s="97" customFormat="1" ht="13.5">
      <c r="A50" s="94"/>
      <c r="B50" s="95" t="s">
        <v>78</v>
      </c>
      <c r="C50" s="96"/>
      <c r="D50" s="196">
        <v>21474</v>
      </c>
      <c r="E50" s="200">
        <v>693</v>
      </c>
      <c r="F50" s="200">
        <v>19</v>
      </c>
      <c r="G50" s="200">
        <v>22</v>
      </c>
      <c r="H50" s="200">
        <v>56</v>
      </c>
      <c r="I50" s="200">
        <v>27</v>
      </c>
      <c r="J50" s="231">
        <v>780</v>
      </c>
      <c r="L50" s="115"/>
    </row>
    <row r="51" spans="1:12" s="97" customFormat="1" ht="13.5">
      <c r="A51" s="94"/>
      <c r="B51" s="95" t="s">
        <v>79</v>
      </c>
      <c r="C51" s="96"/>
      <c r="D51" s="196">
        <v>68086</v>
      </c>
      <c r="E51" s="200">
        <v>2193</v>
      </c>
      <c r="F51" s="200">
        <v>161</v>
      </c>
      <c r="G51" s="200">
        <v>129</v>
      </c>
      <c r="H51" s="200">
        <v>211</v>
      </c>
      <c r="I51" s="200">
        <v>102</v>
      </c>
      <c r="J51" s="231">
        <v>2359</v>
      </c>
      <c r="L51" s="115"/>
    </row>
    <row r="52" spans="1:12" s="97" customFormat="1" ht="13.5">
      <c r="A52" s="94"/>
      <c r="B52" s="95" t="s">
        <v>80</v>
      </c>
      <c r="C52" s="96"/>
      <c r="D52" s="196">
        <v>11689</v>
      </c>
      <c r="E52" s="200">
        <v>377</v>
      </c>
      <c r="F52" s="200">
        <v>37</v>
      </c>
      <c r="G52" s="200">
        <v>26</v>
      </c>
      <c r="H52" s="200">
        <v>46</v>
      </c>
      <c r="I52" s="200">
        <v>21</v>
      </c>
      <c r="J52" s="231">
        <v>406</v>
      </c>
      <c r="L52" s="115"/>
    </row>
    <row r="53" spans="1:12" s="97" customFormat="1" ht="13.5">
      <c r="A53" s="94"/>
      <c r="B53" s="95" t="s">
        <v>81</v>
      </c>
      <c r="C53" s="96"/>
      <c r="D53" s="196">
        <v>23028</v>
      </c>
      <c r="E53" s="200">
        <v>741</v>
      </c>
      <c r="F53" s="200">
        <v>32</v>
      </c>
      <c r="G53" s="200">
        <v>20</v>
      </c>
      <c r="H53" s="200">
        <v>45</v>
      </c>
      <c r="I53" s="200">
        <v>10</v>
      </c>
      <c r="J53" s="231">
        <v>841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30307</v>
      </c>
      <c r="E54" s="200">
        <v>982</v>
      </c>
      <c r="F54" s="200">
        <v>65</v>
      </c>
      <c r="G54" s="200">
        <v>38</v>
      </c>
      <c r="H54" s="200">
        <v>82</v>
      </c>
      <c r="I54" s="200">
        <v>17</v>
      </c>
      <c r="J54" s="231">
        <v>1044</v>
      </c>
      <c r="L54" s="115"/>
    </row>
    <row r="55" spans="1:12" s="97" customFormat="1" ht="13.5">
      <c r="A55" s="94"/>
      <c r="B55" s="95" t="s">
        <v>83</v>
      </c>
      <c r="C55" s="96"/>
      <c r="D55" s="196">
        <v>11886</v>
      </c>
      <c r="E55" s="200">
        <v>386</v>
      </c>
      <c r="F55" s="200">
        <v>14</v>
      </c>
      <c r="G55" s="200">
        <v>14</v>
      </c>
      <c r="H55" s="200">
        <v>17</v>
      </c>
      <c r="I55" s="200">
        <v>12</v>
      </c>
      <c r="J55" s="231">
        <v>407</v>
      </c>
      <c r="L55" s="115"/>
    </row>
    <row r="56" spans="1:10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5"/>
      <c r="J56" s="168"/>
    </row>
    <row r="57" spans="4:10" ht="13.5">
      <c r="D57" s="235"/>
      <c r="E57" s="235"/>
      <c r="F57" s="235"/>
      <c r="G57" s="236"/>
      <c r="H57" s="236"/>
      <c r="I57" s="236"/>
      <c r="J57" s="23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23" t="s">
        <v>116</v>
      </c>
      <c r="B1" s="323"/>
      <c r="C1" s="323"/>
      <c r="D1" s="323"/>
      <c r="E1" s="323"/>
      <c r="F1" s="323"/>
      <c r="G1" s="323"/>
      <c r="H1" s="323"/>
      <c r="I1" s="323"/>
      <c r="J1" s="119"/>
      <c r="K1" s="119"/>
    </row>
    <row r="2" spans="1:9" ht="14.25" customHeight="1">
      <c r="A2" s="323"/>
      <c r="B2" s="323"/>
      <c r="C2" s="323"/>
      <c r="D2" s="323"/>
      <c r="E2" s="323"/>
      <c r="F2" s="323"/>
      <c r="G2" s="323"/>
      <c r="H2" s="323"/>
      <c r="I2" s="323"/>
    </row>
    <row r="3" ht="13.5">
      <c r="E3" s="117"/>
    </row>
    <row r="4" spans="7:11" ht="27" customHeight="1" thickBot="1">
      <c r="G4" s="77"/>
      <c r="H4" s="77"/>
      <c r="I4" s="77" t="str">
        <f>'参考表１'!$I$4</f>
        <v>平成25年8月分</v>
      </c>
      <c r="K4" s="78"/>
    </row>
    <row r="5" spans="1:9" ht="27" customHeight="1">
      <c r="A5" s="79"/>
      <c r="B5" s="80"/>
      <c r="C5" s="81"/>
      <c r="D5" s="324" t="s">
        <v>109</v>
      </c>
      <c r="E5" s="325"/>
      <c r="F5" s="324" t="s">
        <v>110</v>
      </c>
      <c r="G5" s="325"/>
      <c r="H5" s="324" t="s">
        <v>111</v>
      </c>
      <c r="I5" s="325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78" t="s">
        <v>84</v>
      </c>
      <c r="G7" s="129" t="s">
        <v>87</v>
      </c>
      <c r="H7" s="128" t="s">
        <v>84</v>
      </c>
      <c r="I7" s="208" t="s">
        <v>87</v>
      </c>
    </row>
    <row r="8" spans="1:10" s="97" customFormat="1" ht="20.25" customHeight="1">
      <c r="A8" s="94"/>
      <c r="B8" s="95" t="s">
        <v>36</v>
      </c>
      <c r="C8" s="96"/>
      <c r="D8" s="276">
        <v>8080</v>
      </c>
      <c r="E8" s="197">
        <v>3108</v>
      </c>
      <c r="F8" s="277">
        <v>63.8</v>
      </c>
      <c r="G8" s="218">
        <v>76.3</v>
      </c>
      <c r="H8" s="224">
        <v>107.6</v>
      </c>
      <c r="I8" s="218">
        <v>108.8</v>
      </c>
      <c r="J8" s="169"/>
    </row>
    <row r="9" spans="1:9" s="97" customFormat="1" ht="24" customHeight="1">
      <c r="A9" s="94"/>
      <c r="B9" s="95" t="s">
        <v>37</v>
      </c>
      <c r="C9" s="96"/>
      <c r="D9" s="196">
        <v>428</v>
      </c>
      <c r="E9" s="197">
        <v>146</v>
      </c>
      <c r="F9" s="224">
        <v>61</v>
      </c>
      <c r="G9" s="218">
        <v>75.1</v>
      </c>
      <c r="H9" s="224">
        <v>208.7</v>
      </c>
      <c r="I9" s="218">
        <v>220.4</v>
      </c>
    </row>
    <row r="10" spans="1:9" s="97" customFormat="1" ht="13.5">
      <c r="A10" s="94"/>
      <c r="B10" s="95" t="s">
        <v>38</v>
      </c>
      <c r="C10" s="96"/>
      <c r="D10" s="196">
        <v>127</v>
      </c>
      <c r="E10" s="197">
        <v>40</v>
      </c>
      <c r="F10" s="224">
        <v>58.3</v>
      </c>
      <c r="G10" s="218">
        <v>85.1</v>
      </c>
      <c r="H10" s="224">
        <v>358.1</v>
      </c>
      <c r="I10" s="218">
        <v>1239</v>
      </c>
    </row>
    <row r="11" spans="1:9" s="97" customFormat="1" ht="13.5">
      <c r="A11" s="94"/>
      <c r="B11" s="95" t="s">
        <v>39</v>
      </c>
      <c r="C11" s="96"/>
      <c r="D11" s="196">
        <v>160</v>
      </c>
      <c r="E11" s="197">
        <v>75</v>
      </c>
      <c r="F11" s="224">
        <v>56.4</v>
      </c>
      <c r="G11" s="218">
        <v>77.1</v>
      </c>
      <c r="H11" s="224">
        <v>128.7</v>
      </c>
      <c r="I11" s="218">
        <v>129.9</v>
      </c>
    </row>
    <row r="12" spans="1:9" s="97" customFormat="1" ht="13.5">
      <c r="A12" s="94"/>
      <c r="B12" s="95" t="s">
        <v>40</v>
      </c>
      <c r="C12" s="96"/>
      <c r="D12" s="196">
        <v>113</v>
      </c>
      <c r="E12" s="197">
        <v>50</v>
      </c>
      <c r="F12" s="224">
        <v>67.7</v>
      </c>
      <c r="G12" s="218">
        <v>92.6</v>
      </c>
      <c r="H12" s="224">
        <v>127.3</v>
      </c>
      <c r="I12" s="218">
        <v>76.9</v>
      </c>
    </row>
    <row r="13" spans="1:10" s="97" customFormat="1" ht="13.5">
      <c r="A13" s="94"/>
      <c r="B13" s="95" t="s">
        <v>41</v>
      </c>
      <c r="C13" s="96"/>
      <c r="D13" s="196">
        <v>61</v>
      </c>
      <c r="E13" s="197">
        <v>14</v>
      </c>
      <c r="F13" s="224">
        <v>75.3</v>
      </c>
      <c r="G13" s="218">
        <v>100</v>
      </c>
      <c r="H13" s="224">
        <v>235.9</v>
      </c>
      <c r="I13" s="218">
        <v>142</v>
      </c>
      <c r="J13" s="169"/>
    </row>
    <row r="14" spans="1:9" s="97" customFormat="1" ht="24" customHeight="1">
      <c r="A14" s="94"/>
      <c r="B14" s="95" t="s">
        <v>42</v>
      </c>
      <c r="C14" s="96"/>
      <c r="D14" s="196">
        <v>88</v>
      </c>
      <c r="E14" s="197">
        <v>55</v>
      </c>
      <c r="F14" s="224">
        <v>79.3</v>
      </c>
      <c r="G14" s="218">
        <v>82.1</v>
      </c>
      <c r="H14" s="224">
        <v>548.2</v>
      </c>
      <c r="I14" s="218">
        <v>381.8</v>
      </c>
    </row>
    <row r="15" spans="1:9" s="97" customFormat="1" ht="13.5">
      <c r="A15" s="94"/>
      <c r="B15" s="95" t="s">
        <v>43</v>
      </c>
      <c r="C15" s="96"/>
      <c r="D15" s="196">
        <v>71</v>
      </c>
      <c r="E15" s="197">
        <v>54</v>
      </c>
      <c r="F15" s="224">
        <v>46.4</v>
      </c>
      <c r="G15" s="218">
        <v>64.2</v>
      </c>
      <c r="H15" s="224">
        <v>243.7</v>
      </c>
      <c r="I15" s="218">
        <v>837.5</v>
      </c>
    </row>
    <row r="16" spans="1:9" s="97" customFormat="1" ht="13.5">
      <c r="A16" s="94"/>
      <c r="B16" s="95" t="s">
        <v>44</v>
      </c>
      <c r="C16" s="96"/>
      <c r="D16" s="196">
        <v>127</v>
      </c>
      <c r="E16" s="197">
        <v>60</v>
      </c>
      <c r="F16" s="224">
        <v>80.5</v>
      </c>
      <c r="G16" s="218">
        <v>81.3</v>
      </c>
      <c r="H16" s="224">
        <v>358.4</v>
      </c>
      <c r="I16" s="218">
        <v>615.3</v>
      </c>
    </row>
    <row r="17" spans="1:10" s="97" customFormat="1" ht="13.5">
      <c r="A17" s="94"/>
      <c r="B17" s="95" t="s">
        <v>45</v>
      </c>
      <c r="C17" s="96"/>
      <c r="D17" s="196">
        <v>69</v>
      </c>
      <c r="E17" s="197">
        <v>23</v>
      </c>
      <c r="F17" s="224">
        <v>63.9</v>
      </c>
      <c r="G17" s="218">
        <v>95.8</v>
      </c>
      <c r="H17" s="224">
        <v>87</v>
      </c>
      <c r="I17" s="218">
        <v>359</v>
      </c>
      <c r="J17" s="169"/>
    </row>
    <row r="18" spans="1:9" s="97" customFormat="1" ht="13.5">
      <c r="A18" s="94"/>
      <c r="B18" s="95" t="s">
        <v>46</v>
      </c>
      <c r="C18" s="96"/>
      <c r="D18" s="196">
        <v>77</v>
      </c>
      <c r="E18" s="197">
        <v>10</v>
      </c>
      <c r="F18" s="224">
        <v>84.9</v>
      </c>
      <c r="G18" s="218">
        <v>69.2</v>
      </c>
      <c r="H18" s="224">
        <v>119</v>
      </c>
      <c r="I18" s="218">
        <v>200.7</v>
      </c>
    </row>
    <row r="19" spans="1:9" s="97" customFormat="1" ht="24" customHeight="1">
      <c r="A19" s="94"/>
      <c r="B19" s="95" t="s">
        <v>47</v>
      </c>
      <c r="C19" s="96"/>
      <c r="D19" s="196">
        <v>32</v>
      </c>
      <c r="E19" s="197" t="s">
        <v>161</v>
      </c>
      <c r="F19" s="224">
        <v>60.8</v>
      </c>
      <c r="G19" s="218" t="s">
        <v>161</v>
      </c>
      <c r="H19" s="224">
        <v>196.6</v>
      </c>
      <c r="I19" s="218" t="s">
        <v>161</v>
      </c>
    </row>
    <row r="20" spans="1:9" s="97" customFormat="1" ht="13.5">
      <c r="A20" s="94"/>
      <c r="B20" s="95" t="s">
        <v>48</v>
      </c>
      <c r="C20" s="96"/>
      <c r="D20" s="196">
        <v>123</v>
      </c>
      <c r="E20" s="197">
        <v>24</v>
      </c>
      <c r="F20" s="224">
        <v>62.7</v>
      </c>
      <c r="G20" s="218">
        <v>58.1</v>
      </c>
      <c r="H20" s="224">
        <v>122.7</v>
      </c>
      <c r="I20" s="218">
        <v>148.6</v>
      </c>
    </row>
    <row r="21" spans="1:9" s="97" customFormat="1" ht="13.5">
      <c r="A21" s="94"/>
      <c r="B21" s="95" t="s">
        <v>49</v>
      </c>
      <c r="C21" s="96"/>
      <c r="D21" s="196">
        <v>129</v>
      </c>
      <c r="E21" s="197">
        <v>11</v>
      </c>
      <c r="F21" s="224">
        <v>69.6</v>
      </c>
      <c r="G21" s="218">
        <v>84.6</v>
      </c>
      <c r="H21" s="224">
        <v>87</v>
      </c>
      <c r="I21" s="218">
        <v>698</v>
      </c>
    </row>
    <row r="22" spans="1:9" s="97" customFormat="1" ht="13.5">
      <c r="A22" s="94"/>
      <c r="B22" s="95" t="s">
        <v>50</v>
      </c>
      <c r="C22" s="96"/>
      <c r="D22" s="196">
        <v>114</v>
      </c>
      <c r="E22" s="197">
        <v>44</v>
      </c>
      <c r="F22" s="224">
        <v>74.7</v>
      </c>
      <c r="G22" s="218">
        <v>88</v>
      </c>
      <c r="H22" s="224">
        <v>85.5</v>
      </c>
      <c r="I22" s="218">
        <v>145.2</v>
      </c>
    </row>
    <row r="23" spans="1:9" s="97" customFormat="1" ht="13.5">
      <c r="A23" s="94"/>
      <c r="B23" s="95" t="s">
        <v>51</v>
      </c>
      <c r="C23" s="96"/>
      <c r="D23" s="196">
        <v>36</v>
      </c>
      <c r="E23" s="197">
        <v>35</v>
      </c>
      <c r="F23" s="224">
        <v>76.6</v>
      </c>
      <c r="G23" s="218">
        <v>83.3</v>
      </c>
      <c r="H23" s="224">
        <v>85.9</v>
      </c>
      <c r="I23" s="218">
        <v>87</v>
      </c>
    </row>
    <row r="24" spans="1:9" s="97" customFormat="1" ht="24" customHeight="1">
      <c r="A24" s="94"/>
      <c r="B24" s="95" t="s">
        <v>52</v>
      </c>
      <c r="C24" s="96"/>
      <c r="D24" s="196">
        <v>28</v>
      </c>
      <c r="E24" s="197" t="s">
        <v>160</v>
      </c>
      <c r="F24" s="224">
        <v>43.9</v>
      </c>
      <c r="G24" s="218" t="s">
        <v>160</v>
      </c>
      <c r="H24" s="224">
        <v>10.6</v>
      </c>
      <c r="I24" s="218" t="s">
        <v>161</v>
      </c>
    </row>
    <row r="25" spans="1:9" s="97" customFormat="1" ht="13.5">
      <c r="A25" s="94"/>
      <c r="B25" s="95" t="s">
        <v>53</v>
      </c>
      <c r="C25" s="96"/>
      <c r="D25" s="196">
        <v>42</v>
      </c>
      <c r="E25" s="197">
        <v>10</v>
      </c>
      <c r="F25" s="224">
        <v>61.5</v>
      </c>
      <c r="G25" s="218">
        <v>90</v>
      </c>
      <c r="H25" s="224">
        <v>868.7</v>
      </c>
      <c r="I25" s="218">
        <v>614</v>
      </c>
    </row>
    <row r="26" spans="1:9" s="97" customFormat="1" ht="13.5">
      <c r="A26" s="94"/>
      <c r="B26" s="95" t="s">
        <v>54</v>
      </c>
      <c r="C26" s="96"/>
      <c r="D26" s="196">
        <v>128</v>
      </c>
      <c r="E26" s="197">
        <v>36</v>
      </c>
      <c r="F26" s="224">
        <v>68.1</v>
      </c>
      <c r="G26" s="218">
        <v>83.7</v>
      </c>
      <c r="H26" s="224">
        <v>116.8</v>
      </c>
      <c r="I26" s="218">
        <v>201.5</v>
      </c>
    </row>
    <row r="27" spans="1:9" s="97" customFormat="1" ht="13.5">
      <c r="A27" s="94"/>
      <c r="B27" s="95" t="s">
        <v>55</v>
      </c>
      <c r="C27" s="96"/>
      <c r="D27" s="196">
        <v>49</v>
      </c>
      <c r="E27" s="197">
        <v>14</v>
      </c>
      <c r="F27" s="224">
        <v>64.4</v>
      </c>
      <c r="G27" s="218">
        <v>66.7</v>
      </c>
      <c r="H27" s="224">
        <v>432.6</v>
      </c>
      <c r="I27" s="218">
        <v>431</v>
      </c>
    </row>
    <row r="28" spans="1:9" s="97" customFormat="1" ht="13.5">
      <c r="A28" s="94"/>
      <c r="B28" s="95" t="s">
        <v>56</v>
      </c>
      <c r="C28" s="96"/>
      <c r="D28" s="196">
        <v>119</v>
      </c>
      <c r="E28" s="197">
        <v>65</v>
      </c>
      <c r="F28" s="224">
        <v>68.8</v>
      </c>
      <c r="G28" s="218">
        <v>75</v>
      </c>
      <c r="H28" s="224">
        <v>79.4</v>
      </c>
      <c r="I28" s="218">
        <v>86.4</v>
      </c>
    </row>
    <row r="29" spans="1:9" s="97" customFormat="1" ht="24" customHeight="1">
      <c r="A29" s="94"/>
      <c r="B29" s="95" t="s">
        <v>57</v>
      </c>
      <c r="C29" s="96"/>
      <c r="D29" s="196">
        <v>221</v>
      </c>
      <c r="E29" s="197">
        <v>108</v>
      </c>
      <c r="F29" s="224">
        <v>73.1</v>
      </c>
      <c r="G29" s="218">
        <v>90.2</v>
      </c>
      <c r="H29" s="224">
        <v>144.1</v>
      </c>
      <c r="I29" s="218">
        <v>109.7</v>
      </c>
    </row>
    <row r="30" spans="1:9" s="97" customFormat="1" ht="13.5">
      <c r="A30" s="94"/>
      <c r="B30" s="95" t="s">
        <v>58</v>
      </c>
      <c r="C30" s="96"/>
      <c r="D30" s="196">
        <v>54</v>
      </c>
      <c r="E30" s="197">
        <v>26</v>
      </c>
      <c r="F30" s="224">
        <v>41.7</v>
      </c>
      <c r="G30" s="218">
        <v>78.1</v>
      </c>
      <c r="H30" s="224">
        <v>48.1</v>
      </c>
      <c r="I30" s="218">
        <v>263.7</v>
      </c>
    </row>
    <row r="31" spans="1:9" s="97" customFormat="1" ht="13.5">
      <c r="A31" s="94"/>
      <c r="B31" s="95" t="s">
        <v>59</v>
      </c>
      <c r="C31" s="96"/>
      <c r="D31" s="196">
        <v>193</v>
      </c>
      <c r="E31" s="197">
        <v>82</v>
      </c>
      <c r="F31" s="224">
        <v>60.6</v>
      </c>
      <c r="G31" s="218">
        <v>67.5</v>
      </c>
      <c r="H31" s="224">
        <v>22.8</v>
      </c>
      <c r="I31" s="218">
        <v>11.7</v>
      </c>
    </row>
    <row r="32" spans="1:9" s="97" customFormat="1" ht="13.5">
      <c r="A32" s="94"/>
      <c r="B32" s="95" t="s">
        <v>60</v>
      </c>
      <c r="C32" s="96"/>
      <c r="D32" s="196">
        <v>143</v>
      </c>
      <c r="E32" s="197">
        <v>74</v>
      </c>
      <c r="F32" s="224">
        <v>63.6</v>
      </c>
      <c r="G32" s="218">
        <v>76.8</v>
      </c>
      <c r="H32" s="224">
        <v>140.9</v>
      </c>
      <c r="I32" s="218">
        <v>152.3</v>
      </c>
    </row>
    <row r="33" spans="1:9" s="97" customFormat="1" ht="13.5">
      <c r="A33" s="94"/>
      <c r="B33" s="95" t="s">
        <v>61</v>
      </c>
      <c r="C33" s="96"/>
      <c r="D33" s="196">
        <v>17</v>
      </c>
      <c r="E33" s="197" t="s">
        <v>161</v>
      </c>
      <c r="F33" s="224">
        <v>40.5</v>
      </c>
      <c r="G33" s="218" t="s">
        <v>161</v>
      </c>
      <c r="H33" s="224">
        <v>257.5</v>
      </c>
      <c r="I33" s="218" t="s">
        <v>161</v>
      </c>
    </row>
    <row r="34" spans="1:10" s="97" customFormat="1" ht="24" customHeight="1">
      <c r="A34" s="94"/>
      <c r="B34" s="95" t="s">
        <v>62</v>
      </c>
      <c r="C34" s="96"/>
      <c r="D34" s="196">
        <v>49</v>
      </c>
      <c r="E34" s="197">
        <v>10</v>
      </c>
      <c r="F34" s="224">
        <v>69.6</v>
      </c>
      <c r="G34" s="218">
        <v>100</v>
      </c>
      <c r="H34" s="224">
        <v>302.2</v>
      </c>
      <c r="I34" s="218" t="s">
        <v>161</v>
      </c>
      <c r="J34" s="169"/>
    </row>
    <row r="35" spans="1:9" s="97" customFormat="1" ht="13.5">
      <c r="A35" s="94"/>
      <c r="B35" s="95" t="s">
        <v>63</v>
      </c>
      <c r="C35" s="96"/>
      <c r="D35" s="196">
        <v>26</v>
      </c>
      <c r="E35" s="197">
        <v>3</v>
      </c>
      <c r="F35" s="224">
        <v>59.1</v>
      </c>
      <c r="G35" s="218">
        <v>50</v>
      </c>
      <c r="H35" s="224">
        <v>36</v>
      </c>
      <c r="I35" s="218">
        <v>4.4</v>
      </c>
    </row>
    <row r="36" spans="1:9" s="97" customFormat="1" ht="13.5">
      <c r="A36" s="94"/>
      <c r="B36" s="95" t="s">
        <v>64</v>
      </c>
      <c r="C36" s="96"/>
      <c r="D36" s="196">
        <v>204</v>
      </c>
      <c r="E36" s="197">
        <v>116</v>
      </c>
      <c r="F36" s="224">
        <v>49.7</v>
      </c>
      <c r="G36" s="218">
        <v>57.4</v>
      </c>
      <c r="H36" s="224">
        <v>121.3</v>
      </c>
      <c r="I36" s="218">
        <v>114.3</v>
      </c>
    </row>
    <row r="37" spans="1:9" s="97" customFormat="1" ht="13.5">
      <c r="A37" s="94"/>
      <c r="B37" s="95" t="s">
        <v>65</v>
      </c>
      <c r="C37" s="96"/>
      <c r="D37" s="196">
        <v>10</v>
      </c>
      <c r="E37" s="197">
        <v>1</v>
      </c>
      <c r="F37" s="224">
        <v>96.2</v>
      </c>
      <c r="G37" s="218">
        <v>93.8</v>
      </c>
      <c r="H37" s="224">
        <v>24.1</v>
      </c>
      <c r="I37" s="218">
        <v>2.9</v>
      </c>
    </row>
    <row r="38" spans="1:9" s="97" customFormat="1" ht="13.5">
      <c r="A38" s="94"/>
      <c r="B38" s="95" t="s">
        <v>66</v>
      </c>
      <c r="C38" s="96"/>
      <c r="D38" s="196">
        <v>131</v>
      </c>
      <c r="E38" s="197">
        <v>54</v>
      </c>
      <c r="F38" s="224">
        <v>69.3</v>
      </c>
      <c r="G38" s="218">
        <v>98.2</v>
      </c>
      <c r="H38" s="224">
        <v>279.1</v>
      </c>
      <c r="I38" s="218">
        <v>557.7</v>
      </c>
    </row>
    <row r="39" spans="1:9" s="97" customFormat="1" ht="24" customHeight="1">
      <c r="A39" s="94"/>
      <c r="B39" s="95" t="s">
        <v>67</v>
      </c>
      <c r="C39" s="96"/>
      <c r="D39" s="196">
        <v>11</v>
      </c>
      <c r="E39" s="197">
        <v>7</v>
      </c>
      <c r="F39" s="224">
        <v>22.2</v>
      </c>
      <c r="G39" s="218">
        <v>30.4</v>
      </c>
      <c r="H39" s="224">
        <v>115</v>
      </c>
      <c r="I39" s="218" t="s">
        <v>161</v>
      </c>
    </row>
    <row r="40" spans="1:9" s="97" customFormat="1" ht="13.5">
      <c r="A40" s="94"/>
      <c r="B40" s="95" t="s">
        <v>68</v>
      </c>
      <c r="C40" s="96"/>
      <c r="D40" s="196">
        <v>54</v>
      </c>
      <c r="E40" s="197">
        <v>28</v>
      </c>
      <c r="F40" s="224">
        <v>60.9</v>
      </c>
      <c r="G40" s="218">
        <v>60.9</v>
      </c>
      <c r="H40" s="224">
        <v>185</v>
      </c>
      <c r="I40" s="218">
        <v>125.9</v>
      </c>
    </row>
    <row r="41" spans="1:9" s="97" customFormat="1" ht="13.5">
      <c r="A41" s="94"/>
      <c r="B41" s="95" t="s">
        <v>69</v>
      </c>
      <c r="C41" s="96"/>
      <c r="D41" s="196">
        <v>257</v>
      </c>
      <c r="E41" s="197">
        <v>39</v>
      </c>
      <c r="F41" s="224">
        <v>57.9</v>
      </c>
      <c r="G41" s="218">
        <v>55.4</v>
      </c>
      <c r="H41" s="224">
        <v>71.5</v>
      </c>
      <c r="I41" s="218">
        <v>23.8</v>
      </c>
    </row>
    <row r="42" spans="1:9" s="97" customFormat="1" ht="13.5">
      <c r="A42" s="94"/>
      <c r="B42" s="95" t="s">
        <v>70</v>
      </c>
      <c r="C42" s="96"/>
      <c r="D42" s="196">
        <v>419</v>
      </c>
      <c r="E42" s="197">
        <v>133</v>
      </c>
      <c r="F42" s="224">
        <v>67.8</v>
      </c>
      <c r="G42" s="218">
        <v>76.2</v>
      </c>
      <c r="H42" s="224">
        <v>86</v>
      </c>
      <c r="I42" s="218">
        <v>94.8</v>
      </c>
    </row>
    <row r="43" spans="1:9" s="97" customFormat="1" ht="13.5">
      <c r="A43" s="94"/>
      <c r="B43" s="95" t="s">
        <v>71</v>
      </c>
      <c r="C43" s="96"/>
      <c r="D43" s="196">
        <v>163</v>
      </c>
      <c r="E43" s="197">
        <v>60</v>
      </c>
      <c r="F43" s="224">
        <v>69.5</v>
      </c>
      <c r="G43" s="218">
        <v>95.3</v>
      </c>
      <c r="H43" s="224">
        <v>77.3</v>
      </c>
      <c r="I43" s="218">
        <v>45.3</v>
      </c>
    </row>
    <row r="44" spans="1:9" s="97" customFormat="1" ht="24" customHeight="1">
      <c r="A44" s="94"/>
      <c r="B44" s="95" t="s">
        <v>72</v>
      </c>
      <c r="C44" s="96"/>
      <c r="D44" s="196">
        <v>192</v>
      </c>
      <c r="E44" s="197">
        <v>59</v>
      </c>
      <c r="F44" s="224">
        <v>63.9</v>
      </c>
      <c r="G44" s="218">
        <v>57.6</v>
      </c>
      <c r="H44" s="224">
        <v>202.1</v>
      </c>
      <c r="I44" s="218">
        <v>131</v>
      </c>
    </row>
    <row r="45" spans="1:9" s="97" customFormat="1" ht="13.5">
      <c r="A45" s="94"/>
      <c r="B45" s="95" t="s">
        <v>73</v>
      </c>
      <c r="C45" s="96"/>
      <c r="D45" s="196">
        <v>193</v>
      </c>
      <c r="E45" s="197">
        <v>90</v>
      </c>
      <c r="F45" s="224">
        <v>50.3</v>
      </c>
      <c r="G45" s="218">
        <v>71.3</v>
      </c>
      <c r="H45" s="224">
        <v>122.1</v>
      </c>
      <c r="I45" s="218">
        <v>310.8</v>
      </c>
    </row>
    <row r="46" spans="1:9" s="97" customFormat="1" ht="13.5">
      <c r="A46" s="94"/>
      <c r="B46" s="95" t="s">
        <v>74</v>
      </c>
      <c r="C46" s="96"/>
      <c r="D46" s="196">
        <v>402</v>
      </c>
      <c r="E46" s="197">
        <v>174</v>
      </c>
      <c r="F46" s="224">
        <v>85.4</v>
      </c>
      <c r="G46" s="218">
        <v>93.5</v>
      </c>
      <c r="H46" s="224">
        <v>145.6</v>
      </c>
      <c r="I46" s="218">
        <v>171</v>
      </c>
    </row>
    <row r="47" spans="1:9" s="97" customFormat="1" ht="13.5">
      <c r="A47" s="94"/>
      <c r="B47" s="95" t="s">
        <v>75</v>
      </c>
      <c r="C47" s="96"/>
      <c r="D47" s="196">
        <v>15</v>
      </c>
      <c r="E47" s="197">
        <v>12</v>
      </c>
      <c r="F47" s="224">
        <v>58.6</v>
      </c>
      <c r="G47" s="218">
        <v>81.3</v>
      </c>
      <c r="H47" s="224">
        <v>95.2</v>
      </c>
      <c r="I47" s="218">
        <v>108</v>
      </c>
    </row>
    <row r="48" spans="1:9" s="97" customFormat="1" ht="13.5">
      <c r="A48" s="94"/>
      <c r="B48" s="95" t="s">
        <v>76</v>
      </c>
      <c r="C48" s="96"/>
      <c r="D48" s="196">
        <v>599</v>
      </c>
      <c r="E48" s="197">
        <v>127</v>
      </c>
      <c r="F48" s="224">
        <v>50.8</v>
      </c>
      <c r="G48" s="218">
        <v>62.6</v>
      </c>
      <c r="H48" s="224">
        <v>116.1</v>
      </c>
      <c r="I48" s="218">
        <v>96</v>
      </c>
    </row>
    <row r="49" spans="1:9" s="97" customFormat="1" ht="24" customHeight="1">
      <c r="A49" s="94"/>
      <c r="B49" s="95" t="s">
        <v>77</v>
      </c>
      <c r="C49" s="96"/>
      <c r="D49" s="196">
        <v>262</v>
      </c>
      <c r="E49" s="197">
        <v>48</v>
      </c>
      <c r="F49" s="224">
        <v>62.4</v>
      </c>
      <c r="G49" s="218">
        <v>80</v>
      </c>
      <c r="H49" s="224">
        <v>81.1</v>
      </c>
      <c r="I49" s="218">
        <v>742</v>
      </c>
    </row>
    <row r="50" spans="1:9" s="97" customFormat="1" ht="13.5">
      <c r="A50" s="94"/>
      <c r="B50" s="95" t="s">
        <v>78</v>
      </c>
      <c r="C50" s="96"/>
      <c r="D50" s="196">
        <v>488</v>
      </c>
      <c r="E50" s="197">
        <v>298</v>
      </c>
      <c r="F50" s="224">
        <v>71.2</v>
      </c>
      <c r="G50" s="218">
        <v>83.4</v>
      </c>
      <c r="H50" s="224">
        <v>128.7</v>
      </c>
      <c r="I50" s="218">
        <v>159.3</v>
      </c>
    </row>
    <row r="51" spans="1:9" s="97" customFormat="1" ht="13.5">
      <c r="A51" s="94"/>
      <c r="B51" s="95" t="s">
        <v>79</v>
      </c>
      <c r="C51" s="96"/>
      <c r="D51" s="196">
        <v>466</v>
      </c>
      <c r="E51" s="197">
        <v>218</v>
      </c>
      <c r="F51" s="224">
        <v>64.6</v>
      </c>
      <c r="G51" s="218">
        <v>77.3</v>
      </c>
      <c r="H51" s="224">
        <v>106.7</v>
      </c>
      <c r="I51" s="218">
        <v>122.9</v>
      </c>
    </row>
    <row r="52" spans="1:9" s="97" customFormat="1" ht="13.5">
      <c r="A52" s="94"/>
      <c r="B52" s="95" t="s">
        <v>80</v>
      </c>
      <c r="C52" s="96"/>
      <c r="D52" s="196">
        <v>297</v>
      </c>
      <c r="E52" s="197">
        <v>282</v>
      </c>
      <c r="F52" s="224">
        <v>74.2</v>
      </c>
      <c r="G52" s="218">
        <v>75.7</v>
      </c>
      <c r="H52" s="224">
        <v>511.8</v>
      </c>
      <c r="I52" s="218">
        <v>513.6</v>
      </c>
    </row>
    <row r="53" spans="1:9" s="97" customFormat="1" ht="13.5">
      <c r="A53" s="94"/>
      <c r="B53" s="95" t="s">
        <v>81</v>
      </c>
      <c r="C53" s="96"/>
      <c r="D53" s="196">
        <v>282</v>
      </c>
      <c r="E53" s="197">
        <v>111</v>
      </c>
      <c r="F53" s="224">
        <v>64.9</v>
      </c>
      <c r="G53" s="218">
        <v>68.8</v>
      </c>
      <c r="H53" s="224">
        <v>77.4</v>
      </c>
      <c r="I53" s="218">
        <v>101.3</v>
      </c>
    </row>
    <row r="54" spans="1:9" s="97" customFormat="1" ht="24" customHeight="1">
      <c r="A54" s="94"/>
      <c r="B54" s="95" t="s">
        <v>82</v>
      </c>
      <c r="C54" s="96"/>
      <c r="D54" s="196">
        <v>675</v>
      </c>
      <c r="E54" s="231">
        <v>122</v>
      </c>
      <c r="F54" s="224">
        <v>64.1</v>
      </c>
      <c r="G54" s="218">
        <v>84.4</v>
      </c>
      <c r="H54" s="224">
        <v>140.4</v>
      </c>
      <c r="I54" s="218">
        <v>327.8</v>
      </c>
    </row>
    <row r="55" spans="1:9" s="97" customFormat="1" ht="13.5">
      <c r="A55" s="94"/>
      <c r="B55" s="95" t="s">
        <v>83</v>
      </c>
      <c r="C55" s="96"/>
      <c r="D55" s="246">
        <v>138</v>
      </c>
      <c r="E55" s="231">
        <v>61</v>
      </c>
      <c r="F55" s="224">
        <v>77.8</v>
      </c>
      <c r="G55" s="218">
        <v>84.9</v>
      </c>
      <c r="H55" s="224">
        <v>208.4</v>
      </c>
      <c r="I55" s="218">
        <v>315.7</v>
      </c>
    </row>
    <row r="56" spans="1:9" s="97" customFormat="1" ht="9" customHeight="1" thickBot="1">
      <c r="A56" s="98"/>
      <c r="B56" s="99"/>
      <c r="C56" s="100"/>
      <c r="D56" s="172"/>
      <c r="E56" s="171"/>
      <c r="F56" s="177"/>
      <c r="G56" s="174"/>
      <c r="H56" s="177"/>
      <c r="I56" s="174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平成25年8月分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09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2">
        <v>250476</v>
      </c>
      <c r="E8" s="237">
        <v>7974</v>
      </c>
      <c r="F8" s="233">
        <v>1658</v>
      </c>
      <c r="G8" s="237">
        <v>656</v>
      </c>
      <c r="H8" s="237">
        <v>2078</v>
      </c>
      <c r="I8" s="233">
        <v>265</v>
      </c>
      <c r="J8" s="234">
        <v>12502</v>
      </c>
      <c r="L8" s="115"/>
    </row>
    <row r="9" spans="1:12" s="97" customFormat="1" ht="24" customHeight="1">
      <c r="A9" s="94"/>
      <c r="B9" s="95" t="s">
        <v>37</v>
      </c>
      <c r="C9" s="96"/>
      <c r="D9" s="196">
        <v>13253</v>
      </c>
      <c r="E9" s="200">
        <v>415</v>
      </c>
      <c r="F9" s="195">
        <v>33</v>
      </c>
      <c r="G9" s="200">
        <v>27</v>
      </c>
      <c r="H9" s="200">
        <v>60</v>
      </c>
      <c r="I9" s="195">
        <v>7</v>
      </c>
      <c r="J9" s="231">
        <v>680</v>
      </c>
      <c r="L9" s="115"/>
    </row>
    <row r="10" spans="1:12" s="97" customFormat="1" ht="13.5">
      <c r="A10" s="94"/>
      <c r="B10" s="95" t="s">
        <v>38</v>
      </c>
      <c r="C10" s="96"/>
      <c r="D10" s="180">
        <v>3939</v>
      </c>
      <c r="E10" s="199">
        <v>126</v>
      </c>
      <c r="F10" s="194">
        <v>7</v>
      </c>
      <c r="G10" s="199">
        <v>3</v>
      </c>
      <c r="H10" s="199">
        <v>12</v>
      </c>
      <c r="I10" s="194" t="s">
        <v>160</v>
      </c>
      <c r="J10" s="230">
        <v>216</v>
      </c>
      <c r="L10" s="115"/>
    </row>
    <row r="11" spans="1:12" s="97" customFormat="1" ht="13.5">
      <c r="A11" s="94"/>
      <c r="B11" s="95" t="s">
        <v>39</v>
      </c>
      <c r="C11" s="96"/>
      <c r="D11" s="180">
        <v>4954</v>
      </c>
      <c r="E11" s="199">
        <v>149</v>
      </c>
      <c r="F11" s="194">
        <v>15</v>
      </c>
      <c r="G11" s="199">
        <v>18</v>
      </c>
      <c r="H11" s="199">
        <v>39</v>
      </c>
      <c r="I11" s="194">
        <v>5</v>
      </c>
      <c r="J11" s="230">
        <v>264</v>
      </c>
      <c r="L11" s="115"/>
    </row>
    <row r="12" spans="1:12" s="97" customFormat="1" ht="13.5">
      <c r="A12" s="94"/>
      <c r="B12" s="95" t="s">
        <v>40</v>
      </c>
      <c r="C12" s="96"/>
      <c r="D12" s="180">
        <v>3501</v>
      </c>
      <c r="E12" s="199">
        <v>113</v>
      </c>
      <c r="F12" s="194">
        <v>24</v>
      </c>
      <c r="G12" s="199">
        <v>5</v>
      </c>
      <c r="H12" s="199">
        <v>25</v>
      </c>
      <c r="I12" s="194">
        <v>1</v>
      </c>
      <c r="J12" s="230">
        <v>167</v>
      </c>
      <c r="L12" s="115"/>
    </row>
    <row r="13" spans="1:12" s="97" customFormat="1" ht="13.5">
      <c r="A13" s="94"/>
      <c r="B13" s="95" t="s">
        <v>41</v>
      </c>
      <c r="C13" s="96"/>
      <c r="D13" s="180">
        <v>1887</v>
      </c>
      <c r="E13" s="199">
        <v>61</v>
      </c>
      <c r="F13" s="194">
        <v>3</v>
      </c>
      <c r="G13" s="199">
        <v>5</v>
      </c>
      <c r="H13" s="199">
        <v>3</v>
      </c>
      <c r="I13" s="194">
        <v>5</v>
      </c>
      <c r="J13" s="230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2741</v>
      </c>
      <c r="E14" s="200">
        <v>88</v>
      </c>
      <c r="F14" s="195">
        <v>2</v>
      </c>
      <c r="G14" s="200">
        <v>4</v>
      </c>
      <c r="H14" s="200">
        <v>3</v>
      </c>
      <c r="I14" s="195">
        <v>1</v>
      </c>
      <c r="J14" s="231">
        <v>111</v>
      </c>
      <c r="L14" s="115"/>
    </row>
    <row r="15" spans="1:12" s="97" customFormat="1" ht="13.5">
      <c r="A15" s="94"/>
      <c r="B15" s="95" t="s">
        <v>43</v>
      </c>
      <c r="C15" s="96"/>
      <c r="D15" s="180">
        <v>2193</v>
      </c>
      <c r="E15" s="199">
        <v>71</v>
      </c>
      <c r="F15" s="194">
        <v>5</v>
      </c>
      <c r="G15" s="199">
        <v>3</v>
      </c>
      <c r="H15" s="199">
        <v>10</v>
      </c>
      <c r="I15" s="194" t="s">
        <v>160</v>
      </c>
      <c r="J15" s="230">
        <v>153</v>
      </c>
      <c r="L15" s="115"/>
    </row>
    <row r="16" spans="1:12" s="97" customFormat="1" ht="13.5">
      <c r="A16" s="94"/>
      <c r="B16" s="95" t="s">
        <v>44</v>
      </c>
      <c r="C16" s="96"/>
      <c r="D16" s="180">
        <v>3942</v>
      </c>
      <c r="E16" s="199">
        <v>128</v>
      </c>
      <c r="F16" s="194">
        <v>8</v>
      </c>
      <c r="G16" s="199">
        <v>3</v>
      </c>
      <c r="H16" s="199">
        <v>11</v>
      </c>
      <c r="I16" s="194" t="s">
        <v>160</v>
      </c>
      <c r="J16" s="230">
        <v>159</v>
      </c>
      <c r="L16" s="115"/>
    </row>
    <row r="17" spans="1:12" s="97" customFormat="1" ht="13.5">
      <c r="A17" s="94"/>
      <c r="B17" s="95" t="s">
        <v>45</v>
      </c>
      <c r="C17" s="96"/>
      <c r="D17" s="180">
        <v>2132</v>
      </c>
      <c r="E17" s="199">
        <v>69</v>
      </c>
      <c r="F17" s="194">
        <v>21</v>
      </c>
      <c r="G17" s="199">
        <v>2</v>
      </c>
      <c r="H17" s="199">
        <v>22</v>
      </c>
      <c r="I17" s="194">
        <v>4</v>
      </c>
      <c r="J17" s="230">
        <v>108</v>
      </c>
      <c r="L17" s="115"/>
    </row>
    <row r="18" spans="1:12" s="97" customFormat="1" ht="13.5">
      <c r="A18" s="94"/>
      <c r="B18" s="95" t="s">
        <v>46</v>
      </c>
      <c r="C18" s="96"/>
      <c r="D18" s="180">
        <v>2380</v>
      </c>
      <c r="E18" s="199">
        <v>79</v>
      </c>
      <c r="F18" s="194">
        <v>17</v>
      </c>
      <c r="G18" s="199">
        <v>7</v>
      </c>
      <c r="H18" s="199">
        <v>16</v>
      </c>
      <c r="I18" s="194" t="s">
        <v>160</v>
      </c>
      <c r="J18" s="230">
        <v>93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983</v>
      </c>
      <c r="E19" s="200">
        <v>31</v>
      </c>
      <c r="F19" s="195">
        <v>4</v>
      </c>
      <c r="G19" s="200">
        <v>1</v>
      </c>
      <c r="H19" s="200">
        <v>5</v>
      </c>
      <c r="I19" s="195" t="s">
        <v>160</v>
      </c>
      <c r="J19" s="231">
        <v>51</v>
      </c>
      <c r="L19" s="115"/>
    </row>
    <row r="20" spans="1:12" s="97" customFormat="1" ht="13.5">
      <c r="A20" s="94"/>
      <c r="B20" s="95" t="s">
        <v>48</v>
      </c>
      <c r="C20" s="96"/>
      <c r="D20" s="180">
        <v>3804</v>
      </c>
      <c r="E20" s="199">
        <v>128</v>
      </c>
      <c r="F20" s="194">
        <v>24</v>
      </c>
      <c r="G20" s="199">
        <v>10</v>
      </c>
      <c r="H20" s="199">
        <v>21</v>
      </c>
      <c r="I20" s="194">
        <v>7</v>
      </c>
      <c r="J20" s="230">
        <v>204</v>
      </c>
      <c r="L20" s="115"/>
    </row>
    <row r="21" spans="1:12" s="97" customFormat="1" ht="13.5">
      <c r="A21" s="94"/>
      <c r="B21" s="95" t="s">
        <v>49</v>
      </c>
      <c r="C21" s="96"/>
      <c r="D21" s="180">
        <v>4001</v>
      </c>
      <c r="E21" s="199">
        <v>128</v>
      </c>
      <c r="F21" s="194">
        <v>43</v>
      </c>
      <c r="G21" s="199">
        <v>3</v>
      </c>
      <c r="H21" s="199">
        <v>45</v>
      </c>
      <c r="I21" s="194">
        <v>1</v>
      </c>
      <c r="J21" s="230">
        <v>184</v>
      </c>
      <c r="L21" s="115"/>
    </row>
    <row r="22" spans="1:12" s="97" customFormat="1" ht="13.5">
      <c r="A22" s="94"/>
      <c r="B22" s="95" t="s">
        <v>50</v>
      </c>
      <c r="C22" s="96"/>
      <c r="D22" s="180">
        <v>3547</v>
      </c>
      <c r="E22" s="199">
        <v>115</v>
      </c>
      <c r="F22" s="194">
        <v>42</v>
      </c>
      <c r="G22" s="199">
        <v>1</v>
      </c>
      <c r="H22" s="199">
        <v>40</v>
      </c>
      <c r="I22" s="194" t="s">
        <v>160</v>
      </c>
      <c r="J22" s="230">
        <v>154</v>
      </c>
      <c r="L22" s="115"/>
    </row>
    <row r="23" spans="1:12" s="97" customFormat="1" ht="13.5">
      <c r="A23" s="94"/>
      <c r="B23" s="95" t="s">
        <v>51</v>
      </c>
      <c r="C23" s="96"/>
      <c r="D23" s="180">
        <v>1117</v>
      </c>
      <c r="E23" s="199">
        <v>36</v>
      </c>
      <c r="F23" s="194">
        <v>13</v>
      </c>
      <c r="G23" s="199">
        <v>2</v>
      </c>
      <c r="H23" s="199">
        <v>11</v>
      </c>
      <c r="I23" s="194" t="s">
        <v>160</v>
      </c>
      <c r="J23" s="230">
        <v>47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860</v>
      </c>
      <c r="E24" s="200">
        <v>25</v>
      </c>
      <c r="F24" s="195">
        <v>80</v>
      </c>
      <c r="G24" s="200" t="s">
        <v>160</v>
      </c>
      <c r="H24" s="200">
        <v>82</v>
      </c>
      <c r="I24" s="195" t="s">
        <v>160</v>
      </c>
      <c r="J24" s="231">
        <v>57</v>
      </c>
      <c r="L24" s="115"/>
    </row>
    <row r="25" spans="1:12" s="97" customFormat="1" ht="13.5">
      <c r="A25" s="94"/>
      <c r="B25" s="95" t="s">
        <v>53</v>
      </c>
      <c r="C25" s="96"/>
      <c r="D25" s="180">
        <v>1303</v>
      </c>
      <c r="E25" s="199">
        <v>40</v>
      </c>
      <c r="F25" s="194" t="s">
        <v>160</v>
      </c>
      <c r="G25" s="199" t="s">
        <v>160</v>
      </c>
      <c r="H25" s="199">
        <v>3</v>
      </c>
      <c r="I25" s="194" t="s">
        <v>160</v>
      </c>
      <c r="J25" s="230">
        <v>65</v>
      </c>
      <c r="L25" s="115"/>
    </row>
    <row r="26" spans="1:12" s="97" customFormat="1" ht="13.5">
      <c r="A26" s="94"/>
      <c r="B26" s="95" t="s">
        <v>54</v>
      </c>
      <c r="C26" s="96"/>
      <c r="D26" s="180">
        <v>3970</v>
      </c>
      <c r="E26" s="199">
        <v>128</v>
      </c>
      <c r="F26" s="194">
        <v>25</v>
      </c>
      <c r="G26" s="199">
        <v>6</v>
      </c>
      <c r="H26" s="199">
        <v>34</v>
      </c>
      <c r="I26" s="194">
        <v>3</v>
      </c>
      <c r="J26" s="230">
        <v>188</v>
      </c>
      <c r="L26" s="115"/>
    </row>
    <row r="27" spans="1:12" s="97" customFormat="1" ht="13.5">
      <c r="A27" s="94"/>
      <c r="B27" s="95" t="s">
        <v>55</v>
      </c>
      <c r="C27" s="96"/>
      <c r="D27" s="180">
        <v>1514</v>
      </c>
      <c r="E27" s="199">
        <v>47</v>
      </c>
      <c r="F27" s="194">
        <v>2</v>
      </c>
      <c r="G27" s="199" t="s">
        <v>160</v>
      </c>
      <c r="H27" s="199">
        <v>4</v>
      </c>
      <c r="I27" s="194">
        <v>1</v>
      </c>
      <c r="J27" s="230">
        <v>73</v>
      </c>
      <c r="L27" s="115"/>
    </row>
    <row r="28" spans="1:12" s="97" customFormat="1" ht="13.5">
      <c r="A28" s="94"/>
      <c r="B28" s="95" t="s">
        <v>56</v>
      </c>
      <c r="C28" s="96"/>
      <c r="D28" s="180">
        <v>3692</v>
      </c>
      <c r="E28" s="199">
        <v>117</v>
      </c>
      <c r="F28" s="194">
        <v>27</v>
      </c>
      <c r="G28" s="199">
        <v>19</v>
      </c>
      <c r="H28" s="199">
        <v>44</v>
      </c>
      <c r="I28" s="194">
        <v>3</v>
      </c>
      <c r="J28" s="230">
        <v>170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6847</v>
      </c>
      <c r="E29" s="200">
        <v>225</v>
      </c>
      <c r="F29" s="195">
        <v>50</v>
      </c>
      <c r="G29" s="200">
        <v>5</v>
      </c>
      <c r="H29" s="200">
        <v>38</v>
      </c>
      <c r="I29" s="195">
        <v>2</v>
      </c>
      <c r="J29" s="231">
        <v>308</v>
      </c>
      <c r="L29" s="115"/>
    </row>
    <row r="30" spans="1:12" s="97" customFormat="1" ht="13.5">
      <c r="A30" s="94"/>
      <c r="B30" s="95" t="s">
        <v>58</v>
      </c>
      <c r="C30" s="96"/>
      <c r="D30" s="180">
        <v>1660</v>
      </c>
      <c r="E30" s="199">
        <v>50</v>
      </c>
      <c r="F30" s="194">
        <v>31</v>
      </c>
      <c r="G30" s="199">
        <v>1</v>
      </c>
      <c r="H30" s="199">
        <v>34</v>
      </c>
      <c r="I30" s="194">
        <v>3</v>
      </c>
      <c r="J30" s="230">
        <v>120</v>
      </c>
      <c r="L30" s="115"/>
    </row>
    <row r="31" spans="1:12" s="97" customFormat="1" ht="13.5">
      <c r="A31" s="94"/>
      <c r="B31" s="95" t="s">
        <v>59</v>
      </c>
      <c r="C31" s="96"/>
      <c r="D31" s="180">
        <v>5973</v>
      </c>
      <c r="E31" s="199">
        <v>186</v>
      </c>
      <c r="F31" s="194">
        <v>220</v>
      </c>
      <c r="G31" s="199">
        <v>33</v>
      </c>
      <c r="H31" s="199">
        <v>247</v>
      </c>
      <c r="I31" s="194">
        <v>24</v>
      </c>
      <c r="J31" s="230">
        <v>307</v>
      </c>
      <c r="L31" s="115"/>
    </row>
    <row r="32" spans="1:12" s="97" customFormat="1" ht="13.5">
      <c r="A32" s="94"/>
      <c r="B32" s="95" t="s">
        <v>60</v>
      </c>
      <c r="C32" s="96"/>
      <c r="D32" s="180">
        <v>4437</v>
      </c>
      <c r="E32" s="199">
        <v>140</v>
      </c>
      <c r="F32" s="194">
        <v>18</v>
      </c>
      <c r="G32" s="199">
        <v>13</v>
      </c>
      <c r="H32" s="199">
        <v>21</v>
      </c>
      <c r="I32" s="194">
        <v>11</v>
      </c>
      <c r="J32" s="230">
        <v>220</v>
      </c>
      <c r="L32" s="115"/>
    </row>
    <row r="33" spans="1:12" s="97" customFormat="1" ht="13.5">
      <c r="A33" s="94"/>
      <c r="B33" s="95" t="s">
        <v>61</v>
      </c>
      <c r="C33" s="96"/>
      <c r="D33" s="180">
        <v>515</v>
      </c>
      <c r="E33" s="199">
        <v>17</v>
      </c>
      <c r="F33" s="194">
        <v>2</v>
      </c>
      <c r="G33" s="199" t="s">
        <v>160</v>
      </c>
      <c r="H33" s="199">
        <v>2</v>
      </c>
      <c r="I33" s="194" t="s">
        <v>160</v>
      </c>
      <c r="J33" s="230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1511</v>
      </c>
      <c r="E34" s="200">
        <v>48</v>
      </c>
      <c r="F34" s="195">
        <v>5</v>
      </c>
      <c r="G34" s="200" t="s">
        <v>160</v>
      </c>
      <c r="H34" s="200">
        <v>5</v>
      </c>
      <c r="I34" s="195" t="s">
        <v>160</v>
      </c>
      <c r="J34" s="231">
        <v>69</v>
      </c>
      <c r="L34" s="115"/>
    </row>
    <row r="35" spans="1:12" s="97" customFormat="1" ht="13.5">
      <c r="A35" s="94"/>
      <c r="B35" s="95" t="s">
        <v>63</v>
      </c>
      <c r="C35" s="96"/>
      <c r="D35" s="180">
        <v>810</v>
      </c>
      <c r="E35" s="199">
        <v>26</v>
      </c>
      <c r="F35" s="194">
        <v>22</v>
      </c>
      <c r="G35" s="199" t="s">
        <v>160</v>
      </c>
      <c r="H35" s="199">
        <v>22</v>
      </c>
      <c r="I35" s="194">
        <v>1</v>
      </c>
      <c r="J35" s="230">
        <v>44</v>
      </c>
      <c r="L35" s="115"/>
    </row>
    <row r="36" spans="1:12" s="97" customFormat="1" ht="13.5">
      <c r="A36" s="94"/>
      <c r="B36" s="95" t="s">
        <v>64</v>
      </c>
      <c r="C36" s="96"/>
      <c r="D36" s="180">
        <v>6309</v>
      </c>
      <c r="E36" s="199">
        <v>186</v>
      </c>
      <c r="F36" s="194">
        <v>43</v>
      </c>
      <c r="G36" s="199">
        <v>1</v>
      </c>
      <c r="H36" s="199">
        <v>58</v>
      </c>
      <c r="I36" s="194">
        <v>2</v>
      </c>
      <c r="J36" s="230">
        <v>374</v>
      </c>
      <c r="L36" s="115"/>
    </row>
    <row r="37" spans="1:12" s="97" customFormat="1" ht="13.5">
      <c r="A37" s="94"/>
      <c r="B37" s="95" t="s">
        <v>65</v>
      </c>
      <c r="C37" s="96"/>
      <c r="D37" s="180">
        <v>325</v>
      </c>
      <c r="E37" s="199">
        <v>25</v>
      </c>
      <c r="F37" s="194">
        <v>12</v>
      </c>
      <c r="G37" s="199">
        <v>1</v>
      </c>
      <c r="H37" s="199">
        <v>14</v>
      </c>
      <c r="I37" s="194" t="s">
        <v>160</v>
      </c>
      <c r="J37" s="230">
        <v>26</v>
      </c>
      <c r="L37" s="115"/>
    </row>
    <row r="38" spans="1:12" s="97" customFormat="1" ht="13.5">
      <c r="A38" s="94"/>
      <c r="B38" s="95" t="s">
        <v>66</v>
      </c>
      <c r="C38" s="96"/>
      <c r="D38" s="180">
        <v>4047</v>
      </c>
      <c r="E38" s="199">
        <v>133</v>
      </c>
      <c r="F38" s="194">
        <v>9</v>
      </c>
      <c r="G38" s="199">
        <v>8</v>
      </c>
      <c r="H38" s="199">
        <v>6</v>
      </c>
      <c r="I38" s="194">
        <v>6</v>
      </c>
      <c r="J38" s="230">
        <v>192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345</v>
      </c>
      <c r="E39" s="200">
        <v>12</v>
      </c>
      <c r="F39" s="195">
        <v>4</v>
      </c>
      <c r="G39" s="200" t="s">
        <v>160</v>
      </c>
      <c r="H39" s="200">
        <v>2</v>
      </c>
      <c r="I39" s="195" t="s">
        <v>160</v>
      </c>
      <c r="J39" s="231">
        <v>54</v>
      </c>
      <c r="L39" s="115"/>
    </row>
    <row r="40" spans="1:12" s="97" customFormat="1" ht="13.5">
      <c r="A40" s="94"/>
      <c r="B40" s="95" t="s">
        <v>68</v>
      </c>
      <c r="C40" s="96"/>
      <c r="D40" s="180">
        <v>1665</v>
      </c>
      <c r="E40" s="199">
        <v>53</v>
      </c>
      <c r="F40" s="194">
        <v>3</v>
      </c>
      <c r="G40" s="199">
        <v>5</v>
      </c>
      <c r="H40" s="199">
        <v>8</v>
      </c>
      <c r="I40" s="194">
        <v>2</v>
      </c>
      <c r="J40" s="230">
        <v>87</v>
      </c>
      <c r="L40" s="115"/>
    </row>
    <row r="41" spans="1:12" s="97" customFormat="1" ht="13.5">
      <c r="A41" s="94"/>
      <c r="B41" s="95" t="s">
        <v>69</v>
      </c>
      <c r="C41" s="96"/>
      <c r="D41" s="180">
        <v>7977</v>
      </c>
      <c r="E41" s="199">
        <v>256</v>
      </c>
      <c r="F41" s="194">
        <v>84</v>
      </c>
      <c r="G41" s="199">
        <v>29</v>
      </c>
      <c r="H41" s="199">
        <v>94</v>
      </c>
      <c r="I41" s="194">
        <v>16</v>
      </c>
      <c r="J41" s="230">
        <v>442</v>
      </c>
      <c r="L41" s="115"/>
    </row>
    <row r="42" spans="1:12" s="97" customFormat="1" ht="13.5">
      <c r="A42" s="94"/>
      <c r="B42" s="95" t="s">
        <v>70</v>
      </c>
      <c r="C42" s="96"/>
      <c r="D42" s="180">
        <v>12984</v>
      </c>
      <c r="E42" s="199">
        <v>431</v>
      </c>
      <c r="F42" s="194">
        <v>102</v>
      </c>
      <c r="G42" s="199">
        <v>57</v>
      </c>
      <c r="H42" s="199">
        <v>119</v>
      </c>
      <c r="I42" s="194">
        <v>24</v>
      </c>
      <c r="J42" s="230">
        <v>636</v>
      </c>
      <c r="L42" s="115"/>
    </row>
    <row r="43" spans="1:12" s="97" customFormat="1" ht="13.5">
      <c r="A43" s="94"/>
      <c r="B43" s="95" t="s">
        <v>71</v>
      </c>
      <c r="C43" s="96"/>
      <c r="D43" s="180">
        <v>5063</v>
      </c>
      <c r="E43" s="199">
        <v>164</v>
      </c>
      <c r="F43" s="194">
        <v>37</v>
      </c>
      <c r="G43" s="199">
        <v>30</v>
      </c>
      <c r="H43" s="199">
        <v>38</v>
      </c>
      <c r="I43" s="194">
        <v>26</v>
      </c>
      <c r="J43" s="230">
        <v>236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5961</v>
      </c>
      <c r="E44" s="200">
        <v>188</v>
      </c>
      <c r="F44" s="195">
        <v>20</v>
      </c>
      <c r="G44" s="200">
        <v>6</v>
      </c>
      <c r="H44" s="200">
        <v>29</v>
      </c>
      <c r="I44" s="195">
        <v>4</v>
      </c>
      <c r="J44" s="231">
        <v>294</v>
      </c>
      <c r="L44" s="115"/>
    </row>
    <row r="45" spans="1:12" s="97" customFormat="1" ht="13.5">
      <c r="A45" s="94"/>
      <c r="B45" s="95" t="s">
        <v>73</v>
      </c>
      <c r="C45" s="96"/>
      <c r="D45" s="180">
        <v>5981</v>
      </c>
      <c r="E45" s="199">
        <v>192</v>
      </c>
      <c r="F45" s="194">
        <v>28</v>
      </c>
      <c r="G45" s="199">
        <v>18</v>
      </c>
      <c r="H45" s="199">
        <v>47</v>
      </c>
      <c r="I45" s="194">
        <v>5</v>
      </c>
      <c r="J45" s="230">
        <v>382</v>
      </c>
      <c r="L45" s="115"/>
    </row>
    <row r="46" spans="1:12" s="97" customFormat="1" ht="13.5">
      <c r="A46" s="94"/>
      <c r="B46" s="95" t="s">
        <v>74</v>
      </c>
      <c r="C46" s="96"/>
      <c r="D46" s="180">
        <v>12452</v>
      </c>
      <c r="E46" s="199">
        <v>392</v>
      </c>
      <c r="F46" s="194">
        <v>61</v>
      </c>
      <c r="G46" s="199">
        <v>26</v>
      </c>
      <c r="H46" s="199">
        <v>75</v>
      </c>
      <c r="I46" s="194">
        <v>9</v>
      </c>
      <c r="J46" s="230">
        <v>459</v>
      </c>
      <c r="L46" s="115"/>
    </row>
    <row r="47" spans="1:12" s="97" customFormat="1" ht="13.5">
      <c r="A47" s="94"/>
      <c r="B47" s="95" t="s">
        <v>75</v>
      </c>
      <c r="C47" s="96"/>
      <c r="D47" s="180">
        <v>476</v>
      </c>
      <c r="E47" s="199">
        <v>17</v>
      </c>
      <c r="F47" s="194">
        <v>3</v>
      </c>
      <c r="G47" s="199">
        <v>3</v>
      </c>
      <c r="H47" s="199">
        <v>2</v>
      </c>
      <c r="I47" s="194">
        <v>2</v>
      </c>
      <c r="J47" s="230">
        <v>29</v>
      </c>
      <c r="L47" s="115"/>
    </row>
    <row r="48" spans="1:12" s="97" customFormat="1" ht="13.5">
      <c r="A48" s="94"/>
      <c r="B48" s="95" t="s">
        <v>76</v>
      </c>
      <c r="C48" s="96"/>
      <c r="D48" s="180">
        <v>18582</v>
      </c>
      <c r="E48" s="199">
        <v>577</v>
      </c>
      <c r="F48" s="194">
        <v>100</v>
      </c>
      <c r="G48" s="199">
        <v>47</v>
      </c>
      <c r="H48" s="199">
        <v>161</v>
      </c>
      <c r="I48" s="194">
        <v>12</v>
      </c>
      <c r="J48" s="230">
        <v>1135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8110</v>
      </c>
      <c r="E49" s="200">
        <v>259</v>
      </c>
      <c r="F49" s="195">
        <v>71</v>
      </c>
      <c r="G49" s="200">
        <v>33</v>
      </c>
      <c r="H49" s="200">
        <v>84</v>
      </c>
      <c r="I49" s="195">
        <v>12</v>
      </c>
      <c r="J49" s="231">
        <v>415</v>
      </c>
      <c r="L49" s="115"/>
    </row>
    <row r="50" spans="1:12" s="97" customFormat="1" ht="13.5">
      <c r="A50" s="94"/>
      <c r="B50" s="95" t="s">
        <v>78</v>
      </c>
      <c r="C50" s="96"/>
      <c r="D50" s="180">
        <v>15122</v>
      </c>
      <c r="E50" s="199">
        <v>487</v>
      </c>
      <c r="F50" s="194">
        <v>78</v>
      </c>
      <c r="G50" s="199">
        <v>41</v>
      </c>
      <c r="H50" s="199">
        <v>106</v>
      </c>
      <c r="I50" s="194">
        <v>10</v>
      </c>
      <c r="J50" s="230">
        <v>684</v>
      </c>
      <c r="L50" s="115"/>
    </row>
    <row r="51" spans="1:12" s="97" customFormat="1" ht="13.5">
      <c r="A51" s="94"/>
      <c r="B51" s="95" t="s">
        <v>79</v>
      </c>
      <c r="C51" s="96"/>
      <c r="D51" s="180">
        <v>14457</v>
      </c>
      <c r="E51" s="199">
        <v>458</v>
      </c>
      <c r="F51" s="194">
        <v>94</v>
      </c>
      <c r="G51" s="199">
        <v>50</v>
      </c>
      <c r="H51" s="199">
        <v>107</v>
      </c>
      <c r="I51" s="194">
        <v>20</v>
      </c>
      <c r="J51" s="230">
        <v>709</v>
      </c>
      <c r="L51" s="115"/>
    </row>
    <row r="52" spans="1:12" s="97" customFormat="1" ht="13.5">
      <c r="A52" s="94"/>
      <c r="B52" s="95" t="s">
        <v>80</v>
      </c>
      <c r="C52" s="96"/>
      <c r="D52" s="180">
        <v>9212</v>
      </c>
      <c r="E52" s="199">
        <v>293</v>
      </c>
      <c r="F52" s="194">
        <v>7</v>
      </c>
      <c r="G52" s="199">
        <v>12</v>
      </c>
      <c r="H52" s="199">
        <v>13</v>
      </c>
      <c r="I52" s="194">
        <v>4</v>
      </c>
      <c r="J52" s="230">
        <v>395</v>
      </c>
      <c r="L52" s="115"/>
    </row>
    <row r="53" spans="1:12" s="97" customFormat="1" ht="13.5">
      <c r="A53" s="94"/>
      <c r="B53" s="95" t="s">
        <v>81</v>
      </c>
      <c r="C53" s="96"/>
      <c r="D53" s="180">
        <v>8749</v>
      </c>
      <c r="E53" s="199">
        <v>263</v>
      </c>
      <c r="F53" s="194">
        <v>53</v>
      </c>
      <c r="G53" s="199">
        <v>56</v>
      </c>
      <c r="H53" s="199">
        <v>107</v>
      </c>
      <c r="I53" s="194">
        <v>10</v>
      </c>
      <c r="J53" s="230">
        <v>405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20921</v>
      </c>
      <c r="E54" s="200">
        <v>665</v>
      </c>
      <c r="F54" s="195">
        <v>97</v>
      </c>
      <c r="G54" s="200">
        <v>50</v>
      </c>
      <c r="H54" s="200">
        <v>136</v>
      </c>
      <c r="I54" s="195">
        <v>15</v>
      </c>
      <c r="J54" s="231">
        <v>1037</v>
      </c>
      <c r="L54" s="115"/>
    </row>
    <row r="55" spans="1:12" s="97" customFormat="1" ht="13.5">
      <c r="A55" s="94"/>
      <c r="B55" s="95" t="s">
        <v>83</v>
      </c>
      <c r="C55" s="96"/>
      <c r="D55" s="180">
        <v>4272</v>
      </c>
      <c r="E55" s="199">
        <v>137</v>
      </c>
      <c r="F55" s="194">
        <v>9</v>
      </c>
      <c r="G55" s="199">
        <v>12</v>
      </c>
      <c r="H55" s="199">
        <v>13</v>
      </c>
      <c r="I55" s="194">
        <v>7</v>
      </c>
      <c r="J55" s="230">
        <v>176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2"/>
      <c r="G56" s="102"/>
      <c r="H56" s="101"/>
      <c r="I56" s="176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平成25年8月分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0">
        <v>96344</v>
      </c>
      <c r="E8" s="194">
        <v>3094</v>
      </c>
      <c r="F8" s="194">
        <v>713</v>
      </c>
      <c r="G8" s="194">
        <v>178</v>
      </c>
      <c r="H8" s="194">
        <v>770</v>
      </c>
      <c r="I8" s="194">
        <v>110</v>
      </c>
      <c r="J8" s="294">
        <v>4055</v>
      </c>
      <c r="L8" s="115"/>
    </row>
    <row r="9" spans="1:12" s="97" customFormat="1" ht="24" customHeight="1">
      <c r="A9" s="94"/>
      <c r="B9" s="95" t="s">
        <v>37</v>
      </c>
      <c r="C9" s="96"/>
      <c r="D9" s="196">
        <v>4519</v>
      </c>
      <c r="E9" s="195">
        <v>142</v>
      </c>
      <c r="F9" s="195">
        <v>13</v>
      </c>
      <c r="G9" s="195">
        <v>6</v>
      </c>
      <c r="H9" s="195">
        <v>19</v>
      </c>
      <c r="I9" s="195">
        <v>3</v>
      </c>
      <c r="J9" s="197">
        <v>189</v>
      </c>
      <c r="L9" s="115"/>
    </row>
    <row r="10" spans="1:12" s="97" customFormat="1" ht="13.5">
      <c r="A10" s="94"/>
      <c r="B10" s="95" t="s">
        <v>38</v>
      </c>
      <c r="C10" s="96"/>
      <c r="D10" s="196">
        <v>1239</v>
      </c>
      <c r="E10" s="195">
        <v>40</v>
      </c>
      <c r="F10" s="195" t="s">
        <v>160</v>
      </c>
      <c r="G10" s="195">
        <v>1</v>
      </c>
      <c r="H10" s="195">
        <v>1</v>
      </c>
      <c r="I10" s="195" t="s">
        <v>160</v>
      </c>
      <c r="J10" s="197">
        <v>47</v>
      </c>
      <c r="L10" s="115"/>
    </row>
    <row r="11" spans="1:12" s="97" customFormat="1" ht="13.5">
      <c r="A11" s="94"/>
      <c r="B11" s="95" t="s">
        <v>39</v>
      </c>
      <c r="C11" s="96"/>
      <c r="D11" s="196">
        <v>2339</v>
      </c>
      <c r="E11" s="195">
        <v>74</v>
      </c>
      <c r="F11" s="195">
        <v>8</v>
      </c>
      <c r="G11" s="195">
        <v>10</v>
      </c>
      <c r="H11" s="195">
        <v>17</v>
      </c>
      <c r="I11" s="195">
        <v>1</v>
      </c>
      <c r="J11" s="197">
        <v>96</v>
      </c>
      <c r="L11" s="115"/>
    </row>
    <row r="12" spans="1:12" s="97" customFormat="1" ht="13.5">
      <c r="A12" s="94"/>
      <c r="B12" s="95" t="s">
        <v>40</v>
      </c>
      <c r="C12" s="96"/>
      <c r="D12" s="196">
        <v>1537</v>
      </c>
      <c r="E12" s="195">
        <v>50</v>
      </c>
      <c r="F12" s="195">
        <v>19</v>
      </c>
      <c r="G12" s="195">
        <v>1</v>
      </c>
      <c r="H12" s="195">
        <v>20</v>
      </c>
      <c r="I12" s="195" t="s">
        <v>160</v>
      </c>
      <c r="J12" s="197">
        <v>54</v>
      </c>
      <c r="L12" s="115"/>
    </row>
    <row r="13" spans="1:12" s="97" customFormat="1" ht="13.5">
      <c r="A13" s="94"/>
      <c r="B13" s="95" t="s">
        <v>41</v>
      </c>
      <c r="C13" s="96"/>
      <c r="D13" s="196">
        <v>426</v>
      </c>
      <c r="E13" s="195">
        <v>14</v>
      </c>
      <c r="F13" s="195" t="s">
        <v>160</v>
      </c>
      <c r="G13" s="195">
        <v>3</v>
      </c>
      <c r="H13" s="195" t="s">
        <v>160</v>
      </c>
      <c r="I13" s="195">
        <v>3</v>
      </c>
      <c r="J13" s="197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1718</v>
      </c>
      <c r="E14" s="195">
        <v>55</v>
      </c>
      <c r="F14" s="195">
        <v>2</v>
      </c>
      <c r="G14" s="195">
        <v>3</v>
      </c>
      <c r="H14" s="195">
        <v>3</v>
      </c>
      <c r="I14" s="195">
        <v>1</v>
      </c>
      <c r="J14" s="197">
        <v>67</v>
      </c>
      <c r="L14" s="115"/>
    </row>
    <row r="15" spans="1:12" s="97" customFormat="1" ht="13.5">
      <c r="A15" s="94"/>
      <c r="B15" s="95" t="s">
        <v>43</v>
      </c>
      <c r="C15" s="96"/>
      <c r="D15" s="196">
        <v>1675</v>
      </c>
      <c r="E15" s="195">
        <v>43</v>
      </c>
      <c r="F15" s="195">
        <v>1</v>
      </c>
      <c r="G15" s="195">
        <v>1</v>
      </c>
      <c r="H15" s="195">
        <v>2</v>
      </c>
      <c r="I15" s="195" t="s">
        <v>160</v>
      </c>
      <c r="J15" s="197">
        <v>67</v>
      </c>
      <c r="L15" s="115"/>
    </row>
    <row r="16" spans="1:12" s="97" customFormat="1" ht="13.5">
      <c r="A16" s="94"/>
      <c r="B16" s="95" t="s">
        <v>44</v>
      </c>
      <c r="C16" s="96"/>
      <c r="D16" s="196">
        <v>1846</v>
      </c>
      <c r="E16" s="195">
        <v>61</v>
      </c>
      <c r="F16" s="195">
        <v>3</v>
      </c>
      <c r="G16" s="195" t="s">
        <v>160</v>
      </c>
      <c r="H16" s="195">
        <v>3</v>
      </c>
      <c r="I16" s="195" t="s">
        <v>160</v>
      </c>
      <c r="J16" s="197">
        <v>75</v>
      </c>
      <c r="L16" s="115"/>
    </row>
    <row r="17" spans="1:12" s="97" customFormat="1" ht="13.5">
      <c r="A17" s="94"/>
      <c r="B17" s="95" t="s">
        <v>45</v>
      </c>
      <c r="C17" s="96"/>
      <c r="D17" s="196">
        <v>718</v>
      </c>
      <c r="E17" s="195">
        <v>23</v>
      </c>
      <c r="F17" s="195">
        <v>2</v>
      </c>
      <c r="G17" s="195" t="s">
        <v>160</v>
      </c>
      <c r="H17" s="195">
        <v>1</v>
      </c>
      <c r="I17" s="195">
        <v>1</v>
      </c>
      <c r="J17" s="197">
        <v>24</v>
      </c>
      <c r="L17" s="115"/>
    </row>
    <row r="18" spans="1:12" s="97" customFormat="1" ht="13.5">
      <c r="A18" s="94"/>
      <c r="B18" s="95" t="s">
        <v>46</v>
      </c>
      <c r="C18" s="96"/>
      <c r="D18" s="196">
        <v>301</v>
      </c>
      <c r="E18" s="195">
        <v>9</v>
      </c>
      <c r="F18" s="195">
        <v>1</v>
      </c>
      <c r="G18" s="195" t="s">
        <v>160</v>
      </c>
      <c r="H18" s="195">
        <v>2</v>
      </c>
      <c r="I18" s="195" t="s">
        <v>160</v>
      </c>
      <c r="J18" s="197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6" t="s">
        <v>161</v>
      </c>
      <c r="E19" s="195" t="s">
        <v>161</v>
      </c>
      <c r="F19" s="195" t="s">
        <v>161</v>
      </c>
      <c r="G19" s="195" t="s">
        <v>161</v>
      </c>
      <c r="H19" s="195" t="s">
        <v>161</v>
      </c>
      <c r="I19" s="195" t="s">
        <v>161</v>
      </c>
      <c r="J19" s="197" t="s">
        <v>160</v>
      </c>
      <c r="L19" s="115"/>
    </row>
    <row r="20" spans="1:12" s="97" customFormat="1" ht="13.5">
      <c r="A20" s="94"/>
      <c r="B20" s="95" t="s">
        <v>48</v>
      </c>
      <c r="C20" s="96"/>
      <c r="D20" s="196">
        <v>743</v>
      </c>
      <c r="E20" s="195">
        <v>25</v>
      </c>
      <c r="F20" s="195">
        <v>5</v>
      </c>
      <c r="G20" s="195" t="s">
        <v>160</v>
      </c>
      <c r="H20" s="195">
        <v>4</v>
      </c>
      <c r="I20" s="195">
        <v>1</v>
      </c>
      <c r="J20" s="197">
        <v>43</v>
      </c>
      <c r="L20" s="115"/>
    </row>
    <row r="21" spans="1:12" s="97" customFormat="1" ht="13.5">
      <c r="A21" s="94"/>
      <c r="B21" s="95" t="s">
        <v>49</v>
      </c>
      <c r="C21" s="96"/>
      <c r="D21" s="196">
        <v>349</v>
      </c>
      <c r="E21" s="195">
        <v>11</v>
      </c>
      <c r="F21" s="195" t="s">
        <v>160</v>
      </c>
      <c r="G21" s="195" t="s">
        <v>160</v>
      </c>
      <c r="H21" s="195">
        <v>1</v>
      </c>
      <c r="I21" s="195" t="s">
        <v>160</v>
      </c>
      <c r="J21" s="197">
        <v>13</v>
      </c>
      <c r="L21" s="115"/>
    </row>
    <row r="22" spans="1:12" s="97" customFormat="1" ht="13.5">
      <c r="A22" s="94"/>
      <c r="B22" s="95" t="s">
        <v>50</v>
      </c>
      <c r="C22" s="96"/>
      <c r="D22" s="196">
        <v>1379</v>
      </c>
      <c r="E22" s="195">
        <v>44</v>
      </c>
      <c r="F22" s="195">
        <v>9</v>
      </c>
      <c r="G22" s="195" t="s">
        <v>160</v>
      </c>
      <c r="H22" s="195">
        <v>10</v>
      </c>
      <c r="I22" s="195" t="s">
        <v>160</v>
      </c>
      <c r="J22" s="197">
        <v>50</v>
      </c>
      <c r="L22" s="115"/>
    </row>
    <row r="23" spans="1:12" s="97" customFormat="1" ht="13.5">
      <c r="A23" s="94"/>
      <c r="B23" s="95" t="s">
        <v>51</v>
      </c>
      <c r="C23" s="96"/>
      <c r="D23" s="196">
        <v>1087</v>
      </c>
      <c r="E23" s="195">
        <v>35</v>
      </c>
      <c r="F23" s="195">
        <v>12</v>
      </c>
      <c r="G23" s="195">
        <v>2</v>
      </c>
      <c r="H23" s="195">
        <v>11</v>
      </c>
      <c r="I23" s="195" t="s">
        <v>160</v>
      </c>
      <c r="J23" s="197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6" t="s">
        <v>160</v>
      </c>
      <c r="E24" s="195" t="s">
        <v>160</v>
      </c>
      <c r="F24" s="195" t="s">
        <v>160</v>
      </c>
      <c r="G24" s="195" t="s">
        <v>160</v>
      </c>
      <c r="H24" s="195" t="s">
        <v>160</v>
      </c>
      <c r="I24" s="195" t="s">
        <v>160</v>
      </c>
      <c r="J24" s="197">
        <v>4</v>
      </c>
      <c r="L24" s="115"/>
    </row>
    <row r="25" spans="1:12" s="97" customFormat="1" ht="13.5">
      <c r="A25" s="94"/>
      <c r="B25" s="95" t="s">
        <v>53</v>
      </c>
      <c r="C25" s="96"/>
      <c r="D25" s="196">
        <v>307</v>
      </c>
      <c r="E25" s="195">
        <v>9</v>
      </c>
      <c r="F25" s="200" t="s">
        <v>160</v>
      </c>
      <c r="G25" s="195" t="s">
        <v>160</v>
      </c>
      <c r="H25" s="195">
        <v>1</v>
      </c>
      <c r="I25" s="195" t="s">
        <v>160</v>
      </c>
      <c r="J25" s="197">
        <v>10</v>
      </c>
      <c r="L25" s="115"/>
    </row>
    <row r="26" spans="1:12" s="97" customFormat="1" ht="13.5">
      <c r="A26" s="94"/>
      <c r="B26" s="95" t="s">
        <v>54</v>
      </c>
      <c r="C26" s="96"/>
      <c r="D26" s="196">
        <v>1108</v>
      </c>
      <c r="E26" s="195">
        <v>36</v>
      </c>
      <c r="F26" s="200">
        <v>6</v>
      </c>
      <c r="G26" s="195" t="s">
        <v>160</v>
      </c>
      <c r="H26" s="195">
        <v>5</v>
      </c>
      <c r="I26" s="195" t="s">
        <v>160</v>
      </c>
      <c r="J26" s="197">
        <v>43</v>
      </c>
      <c r="L26" s="115"/>
    </row>
    <row r="27" spans="1:12" s="97" customFormat="1" ht="13.5">
      <c r="A27" s="94"/>
      <c r="B27" s="95" t="s">
        <v>55</v>
      </c>
      <c r="C27" s="96"/>
      <c r="D27" s="196">
        <v>431</v>
      </c>
      <c r="E27" s="200">
        <v>12</v>
      </c>
      <c r="F27" s="200" t="s">
        <v>160</v>
      </c>
      <c r="G27" s="195" t="s">
        <v>160</v>
      </c>
      <c r="H27" s="195">
        <v>2</v>
      </c>
      <c r="I27" s="195" t="s">
        <v>160</v>
      </c>
      <c r="J27" s="197">
        <v>18</v>
      </c>
      <c r="L27" s="115"/>
    </row>
    <row r="28" spans="1:12" s="97" customFormat="1" ht="13.5">
      <c r="A28" s="94"/>
      <c r="B28" s="95" t="s">
        <v>56</v>
      </c>
      <c r="C28" s="96"/>
      <c r="D28" s="196">
        <v>2030</v>
      </c>
      <c r="E28" s="200">
        <v>66</v>
      </c>
      <c r="F28" s="200">
        <v>23</v>
      </c>
      <c r="G28" s="195" t="s">
        <v>160</v>
      </c>
      <c r="H28" s="195">
        <v>23</v>
      </c>
      <c r="I28" s="195">
        <v>1</v>
      </c>
      <c r="J28" s="197">
        <v>88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3345</v>
      </c>
      <c r="E29" s="200">
        <v>110</v>
      </c>
      <c r="F29" s="200">
        <v>33</v>
      </c>
      <c r="G29" s="200">
        <v>2</v>
      </c>
      <c r="H29" s="200">
        <v>23</v>
      </c>
      <c r="I29" s="195">
        <v>3</v>
      </c>
      <c r="J29" s="197">
        <v>122</v>
      </c>
      <c r="L29" s="115"/>
    </row>
    <row r="30" spans="1:12" s="97" customFormat="1" ht="13.5">
      <c r="A30" s="94"/>
      <c r="B30" s="95" t="s">
        <v>58</v>
      </c>
      <c r="C30" s="96"/>
      <c r="D30" s="196">
        <v>791</v>
      </c>
      <c r="E30" s="200">
        <v>25</v>
      </c>
      <c r="F30" s="200">
        <v>2</v>
      </c>
      <c r="G30" s="200">
        <v>1</v>
      </c>
      <c r="H30" s="200">
        <v>2</v>
      </c>
      <c r="I30" s="195">
        <v>1</v>
      </c>
      <c r="J30" s="197">
        <v>32</v>
      </c>
      <c r="L30" s="115"/>
    </row>
    <row r="31" spans="1:12" s="97" customFormat="1" ht="13.5">
      <c r="A31" s="94"/>
      <c r="B31" s="95" t="s">
        <v>59</v>
      </c>
      <c r="C31" s="96"/>
      <c r="D31" s="196">
        <v>2533</v>
      </c>
      <c r="E31" s="200">
        <v>79</v>
      </c>
      <c r="F31" s="200">
        <v>199</v>
      </c>
      <c r="G31" s="200">
        <v>10</v>
      </c>
      <c r="H31" s="200">
        <v>205</v>
      </c>
      <c r="I31" s="200">
        <v>18</v>
      </c>
      <c r="J31" s="197">
        <v>117</v>
      </c>
      <c r="L31" s="115"/>
    </row>
    <row r="32" spans="1:12" s="97" customFormat="1" ht="13.5">
      <c r="A32" s="94"/>
      <c r="B32" s="95" t="s">
        <v>60</v>
      </c>
      <c r="C32" s="96"/>
      <c r="D32" s="196">
        <v>2284</v>
      </c>
      <c r="E32" s="200">
        <v>73</v>
      </c>
      <c r="F32" s="200">
        <v>16</v>
      </c>
      <c r="G32" s="200" t="s">
        <v>160</v>
      </c>
      <c r="H32" s="200">
        <v>13</v>
      </c>
      <c r="I32" s="200">
        <v>1</v>
      </c>
      <c r="J32" s="197">
        <v>95</v>
      </c>
      <c r="L32" s="115"/>
    </row>
    <row r="33" spans="1:12" s="97" customFormat="1" ht="13.5">
      <c r="A33" s="94"/>
      <c r="B33" s="95" t="s">
        <v>61</v>
      </c>
      <c r="C33" s="96"/>
      <c r="D33" s="196" t="s">
        <v>161</v>
      </c>
      <c r="E33" s="200" t="s">
        <v>161</v>
      </c>
      <c r="F33" s="200" t="s">
        <v>161</v>
      </c>
      <c r="G33" s="200" t="s">
        <v>161</v>
      </c>
      <c r="H33" s="200" t="s">
        <v>161</v>
      </c>
      <c r="I33" s="200" t="s">
        <v>161</v>
      </c>
      <c r="J33" s="197" t="s">
        <v>160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310</v>
      </c>
      <c r="E34" s="200">
        <v>10</v>
      </c>
      <c r="F34" s="200" t="s">
        <v>160</v>
      </c>
      <c r="G34" s="200" t="s">
        <v>160</v>
      </c>
      <c r="H34" s="200" t="s">
        <v>160</v>
      </c>
      <c r="I34" s="200" t="s">
        <v>160</v>
      </c>
      <c r="J34" s="197">
        <v>10</v>
      </c>
      <c r="L34" s="115"/>
    </row>
    <row r="35" spans="1:12" s="97" customFormat="1" ht="13.5">
      <c r="A35" s="94"/>
      <c r="B35" s="95" t="s">
        <v>63</v>
      </c>
      <c r="C35" s="96"/>
      <c r="D35" s="196">
        <v>92</v>
      </c>
      <c r="E35" s="200">
        <v>2</v>
      </c>
      <c r="F35" s="200">
        <v>20</v>
      </c>
      <c r="G35" s="200" t="s">
        <v>160</v>
      </c>
      <c r="H35" s="200">
        <v>21</v>
      </c>
      <c r="I35" s="200">
        <v>1</v>
      </c>
      <c r="J35" s="197">
        <v>4</v>
      </c>
      <c r="L35" s="115"/>
    </row>
    <row r="36" spans="1:12" s="97" customFormat="1" ht="13.5">
      <c r="A36" s="94"/>
      <c r="B36" s="95" t="s">
        <v>64</v>
      </c>
      <c r="C36" s="96"/>
      <c r="D36" s="196">
        <v>3602</v>
      </c>
      <c r="E36" s="200">
        <v>116</v>
      </c>
      <c r="F36" s="200">
        <v>32</v>
      </c>
      <c r="G36" s="200">
        <v>1</v>
      </c>
      <c r="H36" s="200">
        <v>28</v>
      </c>
      <c r="I36" s="200">
        <v>2</v>
      </c>
      <c r="J36" s="197">
        <v>202</v>
      </c>
      <c r="L36" s="115"/>
    </row>
    <row r="37" spans="1:12" s="97" customFormat="1" ht="13.5">
      <c r="A37" s="94"/>
      <c r="B37" s="95" t="s">
        <v>65</v>
      </c>
      <c r="C37" s="96"/>
      <c r="D37" s="196">
        <v>22</v>
      </c>
      <c r="E37" s="200">
        <v>15</v>
      </c>
      <c r="F37" s="200">
        <v>7</v>
      </c>
      <c r="G37" s="200">
        <v>1</v>
      </c>
      <c r="H37" s="200">
        <v>7</v>
      </c>
      <c r="I37" s="200" t="s">
        <v>160</v>
      </c>
      <c r="J37" s="197">
        <v>16</v>
      </c>
      <c r="L37" s="115"/>
    </row>
    <row r="38" spans="1:12" s="97" customFormat="1" ht="13.5">
      <c r="A38" s="94"/>
      <c r="B38" s="95" t="s">
        <v>66</v>
      </c>
      <c r="C38" s="96"/>
      <c r="D38" s="196">
        <v>1673</v>
      </c>
      <c r="E38" s="200">
        <v>55</v>
      </c>
      <c r="F38" s="200">
        <v>1</v>
      </c>
      <c r="G38" s="200">
        <v>2</v>
      </c>
      <c r="H38" s="200">
        <v>1</v>
      </c>
      <c r="I38" s="200">
        <v>2</v>
      </c>
      <c r="J38" s="197">
        <v>56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217</v>
      </c>
      <c r="E39" s="200">
        <v>7</v>
      </c>
      <c r="F39" s="200" t="s">
        <v>160</v>
      </c>
      <c r="G39" s="200" t="s">
        <v>160</v>
      </c>
      <c r="H39" s="200" t="s">
        <v>160</v>
      </c>
      <c r="I39" s="200" t="s">
        <v>160</v>
      </c>
      <c r="J39" s="197">
        <v>23</v>
      </c>
      <c r="L39" s="115"/>
    </row>
    <row r="40" spans="1:12" s="97" customFormat="1" ht="13.5">
      <c r="A40" s="94"/>
      <c r="B40" s="95" t="s">
        <v>68</v>
      </c>
      <c r="C40" s="96"/>
      <c r="D40" s="196">
        <v>881</v>
      </c>
      <c r="E40" s="200">
        <v>28</v>
      </c>
      <c r="F40" s="200">
        <v>2</v>
      </c>
      <c r="G40" s="200">
        <v>4</v>
      </c>
      <c r="H40" s="200">
        <v>6</v>
      </c>
      <c r="I40" s="200">
        <v>2</v>
      </c>
      <c r="J40" s="197">
        <v>46</v>
      </c>
      <c r="L40" s="115"/>
    </row>
    <row r="41" spans="1:12" s="97" customFormat="1" ht="13.5">
      <c r="A41" s="94"/>
      <c r="B41" s="95" t="s">
        <v>69</v>
      </c>
      <c r="C41" s="96"/>
      <c r="D41" s="196">
        <v>1204</v>
      </c>
      <c r="E41" s="200">
        <v>36</v>
      </c>
      <c r="F41" s="200">
        <v>50</v>
      </c>
      <c r="G41" s="200" t="s">
        <v>160</v>
      </c>
      <c r="H41" s="200">
        <v>50</v>
      </c>
      <c r="I41" s="200">
        <v>1</v>
      </c>
      <c r="J41" s="197">
        <v>65</v>
      </c>
      <c r="L41" s="115"/>
    </row>
    <row r="42" spans="1:12" s="97" customFormat="1" ht="13.5">
      <c r="A42" s="94"/>
      <c r="B42" s="95" t="s">
        <v>70</v>
      </c>
      <c r="C42" s="96"/>
      <c r="D42" s="196">
        <v>4125</v>
      </c>
      <c r="E42" s="200">
        <v>141</v>
      </c>
      <c r="F42" s="200">
        <v>26</v>
      </c>
      <c r="G42" s="200">
        <v>19</v>
      </c>
      <c r="H42" s="200">
        <v>35</v>
      </c>
      <c r="I42" s="200">
        <v>7</v>
      </c>
      <c r="J42" s="197">
        <v>185</v>
      </c>
      <c r="L42" s="115"/>
    </row>
    <row r="43" spans="1:12" s="97" customFormat="1" ht="13.5">
      <c r="A43" s="94"/>
      <c r="B43" s="95" t="s">
        <v>71</v>
      </c>
      <c r="C43" s="96"/>
      <c r="D43" s="196">
        <v>1857</v>
      </c>
      <c r="E43" s="200">
        <v>61</v>
      </c>
      <c r="F43" s="200">
        <v>18</v>
      </c>
      <c r="G43" s="200">
        <v>24</v>
      </c>
      <c r="H43" s="200">
        <v>20</v>
      </c>
      <c r="I43" s="200">
        <v>20</v>
      </c>
      <c r="J43" s="197">
        <v>64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1834</v>
      </c>
      <c r="E44" s="200">
        <v>57</v>
      </c>
      <c r="F44" s="200">
        <v>12</v>
      </c>
      <c r="G44" s="200">
        <v>2</v>
      </c>
      <c r="H44" s="200">
        <v>13</v>
      </c>
      <c r="I44" s="200">
        <v>1</v>
      </c>
      <c r="J44" s="197">
        <v>99</v>
      </c>
      <c r="L44" s="115"/>
    </row>
    <row r="45" spans="1:12" s="97" customFormat="1" ht="13.5">
      <c r="A45" s="94"/>
      <c r="B45" s="95" t="s">
        <v>73</v>
      </c>
      <c r="C45" s="96"/>
      <c r="D45" s="196">
        <v>2797</v>
      </c>
      <c r="E45" s="200">
        <v>92</v>
      </c>
      <c r="F45" s="200">
        <v>4</v>
      </c>
      <c r="G45" s="200">
        <v>5</v>
      </c>
      <c r="H45" s="200">
        <v>6</v>
      </c>
      <c r="I45" s="200">
        <v>3</v>
      </c>
      <c r="J45" s="197">
        <v>129</v>
      </c>
      <c r="L45" s="115"/>
    </row>
    <row r="46" spans="1:12" s="97" customFormat="1" ht="13.5">
      <c r="A46" s="94"/>
      <c r="B46" s="95" t="s">
        <v>74</v>
      </c>
      <c r="C46" s="96"/>
      <c r="D46" s="196">
        <v>5388</v>
      </c>
      <c r="E46" s="200">
        <v>173</v>
      </c>
      <c r="F46" s="200">
        <v>25</v>
      </c>
      <c r="G46" s="200">
        <v>7</v>
      </c>
      <c r="H46" s="200">
        <v>25</v>
      </c>
      <c r="I46" s="200">
        <v>6</v>
      </c>
      <c r="J46" s="197">
        <v>185</v>
      </c>
      <c r="L46" s="115"/>
    </row>
    <row r="47" spans="1:12" s="97" customFormat="1" ht="13.5">
      <c r="A47" s="94"/>
      <c r="B47" s="95" t="s">
        <v>75</v>
      </c>
      <c r="C47" s="96"/>
      <c r="D47" s="196">
        <v>378</v>
      </c>
      <c r="E47" s="200">
        <v>13</v>
      </c>
      <c r="F47" s="200">
        <v>3</v>
      </c>
      <c r="G47" s="200">
        <v>1</v>
      </c>
      <c r="H47" s="200">
        <v>2</v>
      </c>
      <c r="I47" s="200">
        <v>1</v>
      </c>
      <c r="J47" s="197">
        <v>16</v>
      </c>
      <c r="L47" s="115"/>
    </row>
    <row r="48" spans="1:12" s="97" customFormat="1" ht="13.5">
      <c r="A48" s="94"/>
      <c r="B48" s="95" t="s">
        <v>76</v>
      </c>
      <c r="C48" s="96"/>
      <c r="D48" s="196">
        <v>3938</v>
      </c>
      <c r="E48" s="200">
        <v>124</v>
      </c>
      <c r="F48" s="200">
        <v>32</v>
      </c>
      <c r="G48" s="200">
        <v>8</v>
      </c>
      <c r="H48" s="200">
        <v>37</v>
      </c>
      <c r="I48" s="200">
        <v>5</v>
      </c>
      <c r="J48" s="197">
        <v>198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1484</v>
      </c>
      <c r="E49" s="200">
        <v>48</v>
      </c>
      <c r="F49" s="200">
        <v>2</v>
      </c>
      <c r="G49" s="200">
        <v>1</v>
      </c>
      <c r="H49" s="200">
        <v>1</v>
      </c>
      <c r="I49" s="200" t="s">
        <v>160</v>
      </c>
      <c r="J49" s="197">
        <v>60</v>
      </c>
      <c r="L49" s="115"/>
    </row>
    <row r="50" spans="1:12" s="97" customFormat="1" ht="13.5">
      <c r="A50" s="94"/>
      <c r="B50" s="95" t="s">
        <v>78</v>
      </c>
      <c r="C50" s="96"/>
      <c r="D50" s="196">
        <v>9238</v>
      </c>
      <c r="E50" s="200">
        <v>296</v>
      </c>
      <c r="F50" s="200">
        <v>47</v>
      </c>
      <c r="G50" s="200">
        <v>14</v>
      </c>
      <c r="H50" s="200">
        <v>50</v>
      </c>
      <c r="I50" s="200">
        <v>5</v>
      </c>
      <c r="J50" s="197">
        <v>355</v>
      </c>
      <c r="L50" s="115"/>
    </row>
    <row r="51" spans="1:12" s="97" customFormat="1" ht="13.5">
      <c r="A51" s="94"/>
      <c r="B51" s="95" t="s">
        <v>79</v>
      </c>
      <c r="C51" s="96"/>
      <c r="D51" s="196">
        <v>6760</v>
      </c>
      <c r="E51" s="200">
        <v>215</v>
      </c>
      <c r="F51" s="200">
        <v>45</v>
      </c>
      <c r="G51" s="200">
        <v>11</v>
      </c>
      <c r="H51" s="200">
        <v>48</v>
      </c>
      <c r="I51" s="200">
        <v>6</v>
      </c>
      <c r="J51" s="197">
        <v>278</v>
      </c>
      <c r="L51" s="115"/>
    </row>
    <row r="52" spans="1:12" s="97" customFormat="1" ht="13.5">
      <c r="A52" s="94"/>
      <c r="B52" s="95" t="s">
        <v>80</v>
      </c>
      <c r="C52" s="96"/>
      <c r="D52" s="196">
        <v>8731</v>
      </c>
      <c r="E52" s="200">
        <v>278</v>
      </c>
      <c r="F52" s="200">
        <v>7</v>
      </c>
      <c r="G52" s="200">
        <v>12</v>
      </c>
      <c r="H52" s="200">
        <v>11</v>
      </c>
      <c r="I52" s="200">
        <v>4</v>
      </c>
      <c r="J52" s="197">
        <v>367</v>
      </c>
      <c r="L52" s="115"/>
    </row>
    <row r="53" spans="1:12" s="97" customFormat="1" ht="13.5">
      <c r="A53" s="94"/>
      <c r="B53" s="95" t="s">
        <v>81</v>
      </c>
      <c r="C53" s="96"/>
      <c r="D53" s="196">
        <v>3444</v>
      </c>
      <c r="E53" s="200">
        <v>110</v>
      </c>
      <c r="F53" s="200">
        <v>13</v>
      </c>
      <c r="G53" s="200">
        <v>20</v>
      </c>
      <c r="H53" s="200">
        <v>30</v>
      </c>
      <c r="I53" s="200">
        <v>5</v>
      </c>
      <c r="J53" s="197">
        <v>160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3770</v>
      </c>
      <c r="E54" s="200">
        <v>119</v>
      </c>
      <c r="F54" s="200">
        <v>9</v>
      </c>
      <c r="G54" s="200">
        <v>3</v>
      </c>
      <c r="H54" s="200">
        <v>9</v>
      </c>
      <c r="I54" s="200">
        <v>2</v>
      </c>
      <c r="J54" s="197">
        <v>141</v>
      </c>
      <c r="L54" s="115"/>
    </row>
    <row r="55" spans="1:12" s="97" customFormat="1" ht="13.5">
      <c r="A55" s="94"/>
      <c r="B55" s="95" t="s">
        <v>83</v>
      </c>
      <c r="C55" s="96"/>
      <c r="D55" s="196">
        <v>1894</v>
      </c>
      <c r="E55" s="200">
        <v>62</v>
      </c>
      <c r="F55" s="200">
        <v>4</v>
      </c>
      <c r="G55" s="200">
        <v>3</v>
      </c>
      <c r="H55" s="200">
        <v>2</v>
      </c>
      <c r="I55" s="200">
        <v>3</v>
      </c>
      <c r="J55" s="197">
        <v>73</v>
      </c>
      <c r="L55" s="115"/>
    </row>
    <row r="56" spans="1:10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65"/>
      <c r="J56" s="171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D54:F6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3"/>
    </row>
    <row r="57" ht="13.5" customHeight="1"/>
    <row r="58" s="70" customFormat="1" ht="12.75" customHeight="1"/>
    <row r="59" ht="13.5">
      <c r="F59" s="70" t="s">
        <v>32</v>
      </c>
    </row>
    <row r="60" ht="13.5">
      <c r="F60" s="70" t="s">
        <v>157</v>
      </c>
    </row>
    <row r="61" ht="13.5">
      <c r="F61" s="70" t="s">
        <v>159</v>
      </c>
    </row>
    <row r="62" ht="13.5">
      <c r="F62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163</v>
      </c>
      <c r="C6" s="112">
        <v>1289353</v>
      </c>
      <c r="D6" s="136">
        <v>1354985</v>
      </c>
      <c r="E6" s="116">
        <v>31.8</v>
      </c>
      <c r="F6" s="114"/>
      <c r="G6" s="116">
        <v>78.5</v>
      </c>
      <c r="H6" s="67"/>
    </row>
    <row r="7" spans="2:8" ht="14.25">
      <c r="B7" s="66">
        <v>5</v>
      </c>
      <c r="C7" s="112">
        <v>1273629</v>
      </c>
      <c r="D7" s="136">
        <v>1382844</v>
      </c>
      <c r="E7" s="116">
        <v>31.6</v>
      </c>
      <c r="F7" s="137"/>
      <c r="G7" s="116">
        <v>80.7</v>
      </c>
      <c r="H7" s="67"/>
    </row>
    <row r="8" spans="2:8" ht="14.25">
      <c r="B8" s="66">
        <v>6</v>
      </c>
      <c r="C8" s="112">
        <v>1279488</v>
      </c>
      <c r="D8" s="136">
        <v>1427098</v>
      </c>
      <c r="E8" s="116">
        <v>30.9</v>
      </c>
      <c r="F8" s="137"/>
      <c r="G8" s="116">
        <v>78.5</v>
      </c>
      <c r="H8" s="67"/>
    </row>
    <row r="9" spans="2:8" ht="14.25">
      <c r="B9" s="66">
        <v>7</v>
      </c>
      <c r="C9" s="112">
        <v>1280678</v>
      </c>
      <c r="D9" s="136">
        <v>1411972</v>
      </c>
      <c r="E9" s="116">
        <v>30.7</v>
      </c>
      <c r="F9" s="137"/>
      <c r="G9" s="116">
        <v>81.3</v>
      </c>
      <c r="H9" s="67"/>
    </row>
    <row r="10" spans="2:8" ht="14.25">
      <c r="B10" s="66">
        <v>8</v>
      </c>
      <c r="C10" s="113">
        <v>1285721</v>
      </c>
      <c r="D10" s="136">
        <v>1423152</v>
      </c>
      <c r="E10" s="116">
        <v>30.2</v>
      </c>
      <c r="F10" s="137"/>
      <c r="G10" s="116">
        <v>80.5</v>
      </c>
      <c r="H10" s="67"/>
    </row>
    <row r="11" spans="2:8" ht="14.25">
      <c r="B11" s="66">
        <v>9</v>
      </c>
      <c r="C11" s="113">
        <v>1274865</v>
      </c>
      <c r="D11" s="136">
        <v>1340541</v>
      </c>
      <c r="E11" s="116">
        <v>31.9</v>
      </c>
      <c r="F11" s="137"/>
      <c r="G11" s="116">
        <v>78.3</v>
      </c>
      <c r="H11" s="67"/>
    </row>
    <row r="12" spans="2:8" ht="14.25">
      <c r="B12" s="66">
        <v>10</v>
      </c>
      <c r="C12" s="113">
        <v>1273844</v>
      </c>
      <c r="D12" s="136">
        <v>1459367</v>
      </c>
      <c r="E12" s="116">
        <v>30.1</v>
      </c>
      <c r="F12" s="137"/>
      <c r="G12" s="116">
        <v>80.7</v>
      </c>
      <c r="H12" s="67"/>
    </row>
    <row r="13" spans="2:8" ht="14.25">
      <c r="B13" s="66">
        <v>11</v>
      </c>
      <c r="C13" s="150">
        <v>1285225</v>
      </c>
      <c r="D13" s="151">
        <v>1453748</v>
      </c>
      <c r="E13" s="152">
        <v>30.1</v>
      </c>
      <c r="F13" s="153"/>
      <c r="G13" s="152">
        <v>81.1</v>
      </c>
      <c r="H13" s="67"/>
    </row>
    <row r="14" spans="2:8" ht="14.25">
      <c r="B14" s="66">
        <v>12</v>
      </c>
      <c r="C14" s="184">
        <v>1275248</v>
      </c>
      <c r="D14" s="186">
        <v>1362097</v>
      </c>
      <c r="E14" s="152">
        <v>30.6</v>
      </c>
      <c r="F14" s="185"/>
      <c r="G14" s="152">
        <v>72.7</v>
      </c>
      <c r="H14" s="67"/>
    </row>
    <row r="15" spans="2:8" ht="28.5">
      <c r="B15" s="66" t="s">
        <v>158</v>
      </c>
      <c r="C15" s="253">
        <v>1279947</v>
      </c>
      <c r="D15" s="186">
        <v>1323803</v>
      </c>
      <c r="E15" s="252">
        <v>32.7</v>
      </c>
      <c r="F15" s="185"/>
      <c r="G15" s="152">
        <v>83.1</v>
      </c>
      <c r="H15" s="67"/>
    </row>
    <row r="16" spans="2:8" ht="14.25">
      <c r="B16" s="66">
        <v>2</v>
      </c>
      <c r="C16" s="253">
        <v>1308612</v>
      </c>
      <c r="D16" s="186">
        <v>1411457</v>
      </c>
      <c r="E16" s="252">
        <v>30.9</v>
      </c>
      <c r="F16" s="185"/>
      <c r="G16" s="152">
        <v>82.6</v>
      </c>
      <c r="H16" s="67"/>
    </row>
    <row r="17" spans="2:8" ht="14.25">
      <c r="B17" s="66">
        <v>3</v>
      </c>
      <c r="C17" s="278">
        <v>1291953</v>
      </c>
      <c r="D17" s="279">
        <v>1380988</v>
      </c>
      <c r="E17" s="252">
        <v>31.2</v>
      </c>
      <c r="F17" s="153"/>
      <c r="G17" s="152">
        <v>78.2</v>
      </c>
      <c r="H17" s="67"/>
    </row>
    <row r="18" spans="2:8" ht="14.25">
      <c r="B18" s="66">
        <v>4</v>
      </c>
      <c r="C18" s="278">
        <v>1274355</v>
      </c>
      <c r="D18" s="279">
        <v>1412620</v>
      </c>
      <c r="E18" s="252">
        <v>30.3</v>
      </c>
      <c r="F18" s="153"/>
      <c r="G18" s="152">
        <v>79.1</v>
      </c>
      <c r="H18" s="67"/>
    </row>
    <row r="19" spans="2:8" ht="14.25">
      <c r="B19" s="66">
        <v>5</v>
      </c>
      <c r="C19" s="278">
        <v>1264573</v>
      </c>
      <c r="D19" s="279">
        <v>1386822</v>
      </c>
      <c r="E19" s="252">
        <v>30.8</v>
      </c>
      <c r="F19" s="153"/>
      <c r="G19" s="152">
        <v>79.9</v>
      </c>
      <c r="H19" s="67"/>
    </row>
    <row r="20" spans="2:8" ht="14.25">
      <c r="B20" s="66">
        <v>6</v>
      </c>
      <c r="C20" s="278">
        <v>1271432</v>
      </c>
      <c r="D20" s="279">
        <v>1377975</v>
      </c>
      <c r="E20" s="252">
        <v>30.6</v>
      </c>
      <c r="F20" s="153"/>
      <c r="G20" s="152">
        <v>78.2</v>
      </c>
      <c r="H20" s="67"/>
    </row>
    <row r="21" spans="2:8" ht="14.25">
      <c r="B21" s="66">
        <v>7</v>
      </c>
      <c r="C21" s="278">
        <v>1276870</v>
      </c>
      <c r="D21" s="279">
        <v>1448015</v>
      </c>
      <c r="E21" s="252">
        <v>29.6</v>
      </c>
      <c r="F21" s="153"/>
      <c r="G21" s="152">
        <v>81.1</v>
      </c>
      <c r="H21" s="67"/>
    </row>
    <row r="22" spans="2:9" ht="14.25">
      <c r="B22" s="66">
        <v>8</v>
      </c>
      <c r="C22" s="144">
        <f>'表'!J6</f>
        <v>1276797</v>
      </c>
      <c r="D22" s="145">
        <f>'表'!J12</f>
        <v>1388328</v>
      </c>
      <c r="E22" s="146">
        <f>'表'!J45</f>
        <v>29.8</v>
      </c>
      <c r="F22" s="147"/>
      <c r="G22" s="146">
        <f>'表'!J27</f>
        <v>78.7</v>
      </c>
      <c r="H22" s="67"/>
      <c r="I22" s="50" t="s">
        <v>28</v>
      </c>
    </row>
    <row r="23" spans="2:7" s="160" customFormat="1" ht="14.25">
      <c r="B23" s="161"/>
      <c r="C23" s="150"/>
      <c r="D23" s="151"/>
      <c r="E23" s="152"/>
      <c r="F23" s="153"/>
      <c r="G23" s="152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166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4" t="s">
        <v>136</v>
      </c>
    </row>
    <row r="7" spans="1:10" ht="33.75" customHeight="1" thickBot="1">
      <c r="A7" s="88"/>
      <c r="B7" s="89"/>
      <c r="C7" s="90"/>
      <c r="D7" s="313"/>
      <c r="E7" s="91" t="s">
        <v>34</v>
      </c>
      <c r="F7" s="220" t="s">
        <v>35</v>
      </c>
      <c r="G7" s="221" t="s">
        <v>84</v>
      </c>
      <c r="H7" s="220" t="s">
        <v>85</v>
      </c>
      <c r="I7" s="315"/>
      <c r="J7" s="71"/>
    </row>
    <row r="8" spans="1:11" s="97" customFormat="1" ht="20.25" customHeight="1">
      <c r="A8" s="94"/>
      <c r="B8" s="95" t="s">
        <v>36</v>
      </c>
      <c r="C8" s="96"/>
      <c r="D8" s="187">
        <v>1276797</v>
      </c>
      <c r="E8" s="192">
        <v>302134</v>
      </c>
      <c r="F8" s="179">
        <v>2399</v>
      </c>
      <c r="G8" s="192">
        <v>295672</v>
      </c>
      <c r="H8" s="188">
        <v>676537</v>
      </c>
      <c r="I8" s="164">
        <v>61585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89">
        <v>77836</v>
      </c>
      <c r="E9" s="190">
        <v>18468</v>
      </c>
      <c r="F9" s="198">
        <v>63</v>
      </c>
      <c r="G9" s="190">
        <v>20216</v>
      </c>
      <c r="H9" s="190">
        <v>39089</v>
      </c>
      <c r="I9" s="201">
        <v>4372</v>
      </c>
      <c r="J9" s="94"/>
      <c r="K9" s="115"/>
    </row>
    <row r="10" spans="1:11" s="97" customFormat="1" ht="13.5">
      <c r="A10" s="94"/>
      <c r="B10" s="95" t="s">
        <v>38</v>
      </c>
      <c r="C10" s="96"/>
      <c r="D10" s="162">
        <v>13651</v>
      </c>
      <c r="E10" s="192">
        <v>3886</v>
      </c>
      <c r="F10" s="179">
        <v>20</v>
      </c>
      <c r="G10" s="192">
        <v>2467</v>
      </c>
      <c r="H10" s="192">
        <v>7278</v>
      </c>
      <c r="I10" s="164">
        <v>646</v>
      </c>
      <c r="J10" s="94"/>
      <c r="K10" s="115"/>
    </row>
    <row r="11" spans="1:11" s="97" customFormat="1" ht="13.5">
      <c r="A11" s="94"/>
      <c r="B11" s="95" t="s">
        <v>39</v>
      </c>
      <c r="C11" s="96"/>
      <c r="D11" s="162">
        <v>13466</v>
      </c>
      <c r="E11" s="192">
        <v>3852</v>
      </c>
      <c r="F11" s="179">
        <v>11</v>
      </c>
      <c r="G11" s="192">
        <v>2178</v>
      </c>
      <c r="H11" s="192">
        <v>7427</v>
      </c>
      <c r="I11" s="164">
        <v>342</v>
      </c>
      <c r="J11" s="94"/>
      <c r="K11" s="115"/>
    </row>
    <row r="12" spans="1:11" s="97" customFormat="1" ht="13.5">
      <c r="A12" s="94"/>
      <c r="B12" s="95" t="s">
        <v>40</v>
      </c>
      <c r="C12" s="96"/>
      <c r="D12" s="162">
        <v>19636</v>
      </c>
      <c r="E12" s="192">
        <v>5467</v>
      </c>
      <c r="F12" s="179">
        <v>13</v>
      </c>
      <c r="G12" s="192">
        <v>2623</v>
      </c>
      <c r="H12" s="192">
        <v>11531</v>
      </c>
      <c r="I12" s="164">
        <v>166</v>
      </c>
      <c r="J12" s="94"/>
      <c r="K12" s="115"/>
    </row>
    <row r="13" spans="1:11" s="97" customFormat="1" ht="13.5">
      <c r="A13" s="94"/>
      <c r="B13" s="95" t="s">
        <v>41</v>
      </c>
      <c r="C13" s="96"/>
      <c r="D13" s="162">
        <v>12618</v>
      </c>
      <c r="E13" s="192">
        <v>3673</v>
      </c>
      <c r="F13" s="179">
        <v>16</v>
      </c>
      <c r="G13" s="192">
        <v>2086</v>
      </c>
      <c r="H13" s="192">
        <v>6843</v>
      </c>
      <c r="I13" s="164">
        <v>494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89">
        <v>11773</v>
      </c>
      <c r="E14" s="190">
        <v>3318</v>
      </c>
      <c r="F14" s="198">
        <v>23</v>
      </c>
      <c r="G14" s="190">
        <v>1751</v>
      </c>
      <c r="H14" s="190">
        <v>6681</v>
      </c>
      <c r="I14" s="246">
        <v>18</v>
      </c>
      <c r="J14" s="94"/>
      <c r="K14" s="115"/>
    </row>
    <row r="15" spans="1:11" s="97" customFormat="1" ht="13.5">
      <c r="A15" s="94"/>
      <c r="B15" s="95" t="s">
        <v>43</v>
      </c>
      <c r="C15" s="96"/>
      <c r="D15" s="162">
        <v>18958</v>
      </c>
      <c r="E15" s="192">
        <v>5243</v>
      </c>
      <c r="F15" s="179">
        <v>34</v>
      </c>
      <c r="G15" s="192">
        <v>3377</v>
      </c>
      <c r="H15" s="192">
        <v>10304</v>
      </c>
      <c r="I15" s="164">
        <v>434</v>
      </c>
      <c r="J15" s="94"/>
      <c r="K15" s="115"/>
    </row>
    <row r="16" spans="1:11" s="97" customFormat="1" ht="13.5">
      <c r="A16" s="94"/>
      <c r="B16" s="95" t="s">
        <v>44</v>
      </c>
      <c r="C16" s="96"/>
      <c r="D16" s="162">
        <v>24328</v>
      </c>
      <c r="E16" s="192">
        <v>6264</v>
      </c>
      <c r="F16" s="179">
        <v>27</v>
      </c>
      <c r="G16" s="192">
        <v>5007</v>
      </c>
      <c r="H16" s="192">
        <v>13029</v>
      </c>
      <c r="I16" s="164">
        <v>923</v>
      </c>
      <c r="J16" s="94"/>
      <c r="K16" s="115"/>
    </row>
    <row r="17" spans="1:11" s="97" customFormat="1" ht="13.5">
      <c r="A17" s="94"/>
      <c r="B17" s="95" t="s">
        <v>45</v>
      </c>
      <c r="C17" s="96"/>
      <c r="D17" s="162">
        <v>17456</v>
      </c>
      <c r="E17" s="192">
        <v>4631</v>
      </c>
      <c r="F17" s="179">
        <v>28</v>
      </c>
      <c r="G17" s="192">
        <v>3652</v>
      </c>
      <c r="H17" s="192">
        <v>9143</v>
      </c>
      <c r="I17" s="164">
        <v>486</v>
      </c>
      <c r="J17" s="94"/>
      <c r="K17" s="115"/>
    </row>
    <row r="18" spans="1:11" s="97" customFormat="1" ht="13.5">
      <c r="A18" s="94"/>
      <c r="B18" s="95" t="s">
        <v>46</v>
      </c>
      <c r="C18" s="96"/>
      <c r="D18" s="162">
        <v>19806</v>
      </c>
      <c r="E18" s="192">
        <v>4684</v>
      </c>
      <c r="F18" s="179">
        <v>33</v>
      </c>
      <c r="G18" s="192">
        <v>4194</v>
      </c>
      <c r="H18" s="192">
        <v>10891</v>
      </c>
      <c r="I18" s="164">
        <v>699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89">
        <v>50705</v>
      </c>
      <c r="E19" s="190">
        <v>13257</v>
      </c>
      <c r="F19" s="198">
        <v>72</v>
      </c>
      <c r="G19" s="190">
        <v>11043</v>
      </c>
      <c r="H19" s="190">
        <v>26328</v>
      </c>
      <c r="I19" s="201">
        <v>1660</v>
      </c>
      <c r="J19" s="94"/>
      <c r="K19" s="115"/>
    </row>
    <row r="20" spans="1:11" s="97" customFormat="1" ht="13.5">
      <c r="A20" s="94"/>
      <c r="B20" s="95" t="s">
        <v>48</v>
      </c>
      <c r="C20" s="96"/>
      <c r="D20" s="162">
        <v>45192</v>
      </c>
      <c r="E20" s="192">
        <v>11085</v>
      </c>
      <c r="F20" s="179">
        <v>63</v>
      </c>
      <c r="G20" s="192">
        <v>8756</v>
      </c>
      <c r="H20" s="192">
        <v>25285</v>
      </c>
      <c r="I20" s="164">
        <v>1544</v>
      </c>
      <c r="J20" s="94"/>
      <c r="K20" s="115"/>
    </row>
    <row r="21" spans="1:11" s="97" customFormat="1" ht="13.5">
      <c r="A21" s="94"/>
      <c r="B21" s="95" t="s">
        <v>49</v>
      </c>
      <c r="C21" s="96"/>
      <c r="D21" s="162">
        <v>102940</v>
      </c>
      <c r="E21" s="192">
        <v>20628</v>
      </c>
      <c r="F21" s="179">
        <v>321</v>
      </c>
      <c r="G21" s="192">
        <v>20320</v>
      </c>
      <c r="H21" s="192">
        <v>61661</v>
      </c>
      <c r="I21" s="164">
        <v>5191</v>
      </c>
      <c r="J21" s="94"/>
      <c r="K21" s="115"/>
    </row>
    <row r="22" spans="1:11" s="97" customFormat="1" ht="13.5">
      <c r="A22" s="94"/>
      <c r="B22" s="95" t="s">
        <v>50</v>
      </c>
      <c r="C22" s="96"/>
      <c r="D22" s="162">
        <v>59410</v>
      </c>
      <c r="E22" s="192">
        <v>12075</v>
      </c>
      <c r="F22" s="179">
        <v>98</v>
      </c>
      <c r="G22" s="192">
        <v>12110</v>
      </c>
      <c r="H22" s="192">
        <v>35116</v>
      </c>
      <c r="I22" s="164">
        <v>2106</v>
      </c>
      <c r="J22" s="94"/>
      <c r="K22" s="115"/>
    </row>
    <row r="23" spans="1:11" s="97" customFormat="1" ht="13.5">
      <c r="A23" s="94"/>
      <c r="B23" s="95" t="s">
        <v>51</v>
      </c>
      <c r="C23" s="96"/>
      <c r="D23" s="162">
        <v>23540</v>
      </c>
      <c r="E23" s="192">
        <v>6088</v>
      </c>
      <c r="F23" s="179">
        <v>28</v>
      </c>
      <c r="G23" s="192">
        <v>4449</v>
      </c>
      <c r="H23" s="192">
        <v>12975</v>
      </c>
      <c r="I23" s="164">
        <v>1678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89">
        <v>14059</v>
      </c>
      <c r="E24" s="190">
        <v>2993</v>
      </c>
      <c r="F24" s="198">
        <v>20</v>
      </c>
      <c r="G24" s="190">
        <v>4822</v>
      </c>
      <c r="H24" s="190">
        <v>6223</v>
      </c>
      <c r="I24" s="191">
        <v>1953</v>
      </c>
      <c r="J24" s="169"/>
      <c r="K24" s="115"/>
    </row>
    <row r="25" spans="1:11" s="97" customFormat="1" ht="13.5">
      <c r="A25" s="94"/>
      <c r="B25" s="95" t="s">
        <v>53</v>
      </c>
      <c r="C25" s="96"/>
      <c r="D25" s="162">
        <v>15276</v>
      </c>
      <c r="E25" s="192">
        <v>3438</v>
      </c>
      <c r="F25" s="179">
        <v>28</v>
      </c>
      <c r="G25" s="192">
        <v>4006</v>
      </c>
      <c r="H25" s="192">
        <v>7804</v>
      </c>
      <c r="I25" s="193">
        <v>908</v>
      </c>
      <c r="K25" s="115"/>
    </row>
    <row r="26" spans="1:11" s="97" customFormat="1" ht="13.5">
      <c r="A26" s="94"/>
      <c r="B26" s="95" t="s">
        <v>54</v>
      </c>
      <c r="C26" s="96"/>
      <c r="D26" s="162">
        <v>9314</v>
      </c>
      <c r="E26" s="192">
        <v>2013</v>
      </c>
      <c r="F26" s="179">
        <v>11</v>
      </c>
      <c r="G26" s="192">
        <v>2107</v>
      </c>
      <c r="H26" s="192">
        <v>5179</v>
      </c>
      <c r="I26" s="193">
        <v>532</v>
      </c>
      <c r="K26" s="115"/>
    </row>
    <row r="27" spans="1:11" s="97" customFormat="1" ht="13.5">
      <c r="A27" s="94"/>
      <c r="B27" s="95" t="s">
        <v>55</v>
      </c>
      <c r="C27" s="96"/>
      <c r="D27" s="162">
        <v>8334</v>
      </c>
      <c r="E27" s="192">
        <v>2020</v>
      </c>
      <c r="F27" s="179">
        <v>7</v>
      </c>
      <c r="G27" s="192">
        <v>1905</v>
      </c>
      <c r="H27" s="192">
        <v>4402</v>
      </c>
      <c r="I27" s="193">
        <v>169</v>
      </c>
      <c r="K27" s="115"/>
    </row>
    <row r="28" spans="1:11" s="97" customFormat="1" ht="13.5">
      <c r="A28" s="94"/>
      <c r="B28" s="95" t="s">
        <v>56</v>
      </c>
      <c r="C28" s="96"/>
      <c r="D28" s="162">
        <v>19054</v>
      </c>
      <c r="E28" s="192">
        <v>4193</v>
      </c>
      <c r="F28" s="179">
        <v>27</v>
      </c>
      <c r="G28" s="192">
        <v>3497</v>
      </c>
      <c r="H28" s="192">
        <v>11336</v>
      </c>
      <c r="I28" s="193">
        <v>1064</v>
      </c>
      <c r="K28" s="115"/>
    </row>
    <row r="29" spans="1:11" s="97" customFormat="1" ht="24" customHeight="1">
      <c r="A29" s="94"/>
      <c r="B29" s="95" t="s">
        <v>57</v>
      </c>
      <c r="C29" s="96"/>
      <c r="D29" s="189">
        <v>16205</v>
      </c>
      <c r="E29" s="190">
        <v>3792</v>
      </c>
      <c r="F29" s="198">
        <v>40</v>
      </c>
      <c r="G29" s="190">
        <v>2826</v>
      </c>
      <c r="H29" s="198">
        <v>9547</v>
      </c>
      <c r="I29" s="191">
        <v>419</v>
      </c>
      <c r="K29" s="115"/>
    </row>
    <row r="30" spans="1:11" s="97" customFormat="1" ht="13.5">
      <c r="A30" s="94"/>
      <c r="B30" s="95" t="s">
        <v>58</v>
      </c>
      <c r="C30" s="96"/>
      <c r="D30" s="162">
        <v>30586</v>
      </c>
      <c r="E30" s="192">
        <v>5967</v>
      </c>
      <c r="F30" s="179">
        <v>52</v>
      </c>
      <c r="G30" s="179">
        <v>9226</v>
      </c>
      <c r="H30" s="179">
        <v>15337</v>
      </c>
      <c r="I30" s="193">
        <v>2070</v>
      </c>
      <c r="K30" s="115"/>
    </row>
    <row r="31" spans="1:11" s="97" customFormat="1" ht="13.5">
      <c r="A31" s="94"/>
      <c r="B31" s="95" t="s">
        <v>59</v>
      </c>
      <c r="C31" s="96"/>
      <c r="D31" s="162">
        <v>55277</v>
      </c>
      <c r="E31" s="192">
        <v>11750</v>
      </c>
      <c r="F31" s="179">
        <v>148</v>
      </c>
      <c r="G31" s="179">
        <v>12603</v>
      </c>
      <c r="H31" s="179">
        <v>30777</v>
      </c>
      <c r="I31" s="193">
        <v>2409</v>
      </c>
      <c r="K31" s="115"/>
    </row>
    <row r="32" spans="1:11" s="97" customFormat="1" ht="13.5">
      <c r="A32" s="94"/>
      <c r="B32" s="95" t="s">
        <v>60</v>
      </c>
      <c r="C32" s="96"/>
      <c r="D32" s="162">
        <v>16481</v>
      </c>
      <c r="E32" s="192">
        <v>4300</v>
      </c>
      <c r="F32" s="179">
        <v>20</v>
      </c>
      <c r="G32" s="179">
        <v>3729</v>
      </c>
      <c r="H32" s="179">
        <v>8432</v>
      </c>
      <c r="I32" s="193">
        <v>923</v>
      </c>
      <c r="K32" s="115"/>
    </row>
    <row r="33" spans="1:11" s="97" customFormat="1" ht="13.5">
      <c r="A33" s="94"/>
      <c r="B33" s="95" t="s">
        <v>61</v>
      </c>
      <c r="C33" s="96"/>
      <c r="D33" s="162">
        <v>11766</v>
      </c>
      <c r="E33" s="192">
        <v>2071</v>
      </c>
      <c r="F33" s="179">
        <v>14</v>
      </c>
      <c r="G33" s="179">
        <v>2514</v>
      </c>
      <c r="H33" s="179">
        <v>7167</v>
      </c>
      <c r="I33" s="193">
        <v>348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29055</v>
      </c>
      <c r="E34" s="190">
        <v>5439</v>
      </c>
      <c r="F34" s="198">
        <v>48</v>
      </c>
      <c r="G34" s="198">
        <v>6010</v>
      </c>
      <c r="H34" s="198">
        <v>17558</v>
      </c>
      <c r="I34" s="191">
        <v>3021</v>
      </c>
      <c r="K34" s="115"/>
    </row>
    <row r="35" spans="1:11" s="97" customFormat="1" ht="13.5">
      <c r="A35" s="94"/>
      <c r="B35" s="95" t="s">
        <v>63</v>
      </c>
      <c r="C35" s="96"/>
      <c r="D35" s="162">
        <v>90991</v>
      </c>
      <c r="E35" s="179">
        <v>17451</v>
      </c>
      <c r="F35" s="179">
        <v>394</v>
      </c>
      <c r="G35" s="179">
        <v>20765</v>
      </c>
      <c r="H35" s="179">
        <v>52381</v>
      </c>
      <c r="I35" s="193">
        <v>2550</v>
      </c>
      <c r="K35" s="115"/>
    </row>
    <row r="36" spans="1:11" s="97" customFormat="1" ht="13.5">
      <c r="A36" s="94"/>
      <c r="B36" s="95" t="s">
        <v>64</v>
      </c>
      <c r="C36" s="96"/>
      <c r="D36" s="162">
        <v>51970</v>
      </c>
      <c r="E36" s="179">
        <v>10672</v>
      </c>
      <c r="F36" s="179">
        <v>93</v>
      </c>
      <c r="G36" s="179">
        <v>13013</v>
      </c>
      <c r="H36" s="179">
        <v>28191</v>
      </c>
      <c r="I36" s="193">
        <v>2236</v>
      </c>
      <c r="K36" s="115"/>
    </row>
    <row r="37" spans="1:11" s="97" customFormat="1" ht="13.5">
      <c r="A37" s="94"/>
      <c r="B37" s="95" t="s">
        <v>65</v>
      </c>
      <c r="C37" s="96"/>
      <c r="D37" s="162">
        <v>12790</v>
      </c>
      <c r="E37" s="179">
        <v>2428</v>
      </c>
      <c r="F37" s="179">
        <v>34</v>
      </c>
      <c r="G37" s="179">
        <v>2888</v>
      </c>
      <c r="H37" s="179">
        <v>7435</v>
      </c>
      <c r="I37" s="193">
        <v>808</v>
      </c>
      <c r="K37" s="115"/>
    </row>
    <row r="38" spans="1:11" s="97" customFormat="1" ht="13.5">
      <c r="A38" s="94"/>
      <c r="B38" s="95" t="s">
        <v>66</v>
      </c>
      <c r="C38" s="96"/>
      <c r="D38" s="162">
        <v>10783</v>
      </c>
      <c r="E38" s="179">
        <v>1814</v>
      </c>
      <c r="F38" s="179">
        <v>14</v>
      </c>
      <c r="G38" s="179">
        <v>2434</v>
      </c>
      <c r="H38" s="179">
        <v>6520</v>
      </c>
      <c r="I38" s="193">
        <v>536</v>
      </c>
      <c r="K38" s="115"/>
    </row>
    <row r="39" spans="1:11" s="97" customFormat="1" ht="24" customHeight="1">
      <c r="A39" s="94"/>
      <c r="B39" s="95" t="s">
        <v>67</v>
      </c>
      <c r="C39" s="96"/>
      <c r="D39" s="196">
        <v>7079</v>
      </c>
      <c r="E39" s="200">
        <v>1670</v>
      </c>
      <c r="F39" s="200">
        <v>6</v>
      </c>
      <c r="G39" s="200">
        <v>1471</v>
      </c>
      <c r="H39" s="200">
        <v>3932</v>
      </c>
      <c r="I39" s="197">
        <v>250</v>
      </c>
      <c r="K39" s="115"/>
    </row>
    <row r="40" spans="1:11" s="97" customFormat="1" ht="13.5">
      <c r="A40" s="94"/>
      <c r="B40" s="95" t="s">
        <v>68</v>
      </c>
      <c r="C40" s="96"/>
      <c r="D40" s="162">
        <v>8899</v>
      </c>
      <c r="E40" s="179">
        <v>2093</v>
      </c>
      <c r="F40" s="179">
        <v>12</v>
      </c>
      <c r="G40" s="179">
        <v>1953</v>
      </c>
      <c r="H40" s="179">
        <v>4841</v>
      </c>
      <c r="I40" s="193">
        <v>344</v>
      </c>
      <c r="K40" s="115"/>
    </row>
    <row r="41" spans="1:11" s="97" customFormat="1" ht="13.5">
      <c r="A41" s="94"/>
      <c r="B41" s="95" t="s">
        <v>69</v>
      </c>
      <c r="C41" s="96"/>
      <c r="D41" s="162">
        <v>22229</v>
      </c>
      <c r="E41" s="179">
        <v>4662</v>
      </c>
      <c r="F41" s="179">
        <v>54</v>
      </c>
      <c r="G41" s="179">
        <v>4208</v>
      </c>
      <c r="H41" s="179">
        <v>13305</v>
      </c>
      <c r="I41" s="193">
        <v>622</v>
      </c>
      <c r="K41" s="115"/>
    </row>
    <row r="42" spans="1:11" s="97" customFormat="1" ht="13.5">
      <c r="A42" s="94"/>
      <c r="B42" s="95" t="s">
        <v>70</v>
      </c>
      <c r="C42" s="96"/>
      <c r="D42" s="162">
        <v>34353</v>
      </c>
      <c r="E42" s="179">
        <v>8214</v>
      </c>
      <c r="F42" s="179">
        <v>63</v>
      </c>
      <c r="G42" s="179">
        <v>9236</v>
      </c>
      <c r="H42" s="179">
        <v>16840</v>
      </c>
      <c r="I42" s="193">
        <v>2456</v>
      </c>
      <c r="K42" s="115"/>
    </row>
    <row r="43" spans="1:11" s="97" customFormat="1" ht="13.5">
      <c r="A43" s="94"/>
      <c r="B43" s="95" t="s">
        <v>71</v>
      </c>
      <c r="C43" s="96"/>
      <c r="D43" s="162">
        <v>23807</v>
      </c>
      <c r="E43" s="179">
        <v>5605</v>
      </c>
      <c r="F43" s="179">
        <v>24</v>
      </c>
      <c r="G43" s="179">
        <v>8980</v>
      </c>
      <c r="H43" s="179">
        <v>9198</v>
      </c>
      <c r="I43" s="193">
        <v>2052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12350</v>
      </c>
      <c r="E44" s="198">
        <v>3357</v>
      </c>
      <c r="F44" s="198">
        <v>16</v>
      </c>
      <c r="G44" s="198">
        <v>3839</v>
      </c>
      <c r="H44" s="198">
        <v>5138</v>
      </c>
      <c r="I44" s="191">
        <v>1175</v>
      </c>
      <c r="K44" s="115"/>
    </row>
    <row r="45" spans="1:11" s="97" customFormat="1" ht="13.5">
      <c r="A45" s="94"/>
      <c r="B45" s="95" t="s">
        <v>73</v>
      </c>
      <c r="C45" s="96"/>
      <c r="D45" s="162">
        <v>12189</v>
      </c>
      <c r="E45" s="179">
        <v>3095</v>
      </c>
      <c r="F45" s="179">
        <v>18</v>
      </c>
      <c r="G45" s="179">
        <v>2315</v>
      </c>
      <c r="H45" s="179">
        <v>6760</v>
      </c>
      <c r="I45" s="193">
        <v>588</v>
      </c>
      <c r="K45" s="115"/>
    </row>
    <row r="46" spans="1:11" s="97" customFormat="1" ht="13.5">
      <c r="A46" s="94"/>
      <c r="B46" s="95" t="s">
        <v>74</v>
      </c>
      <c r="C46" s="96"/>
      <c r="D46" s="162">
        <v>17834</v>
      </c>
      <c r="E46" s="179">
        <v>4173</v>
      </c>
      <c r="F46" s="179">
        <v>21</v>
      </c>
      <c r="G46" s="179">
        <v>4570</v>
      </c>
      <c r="H46" s="179">
        <v>9071</v>
      </c>
      <c r="I46" s="193">
        <v>1097</v>
      </c>
      <c r="K46" s="115"/>
    </row>
    <row r="47" spans="1:11" s="97" customFormat="1" ht="13.5">
      <c r="A47" s="94"/>
      <c r="B47" s="95" t="s">
        <v>75</v>
      </c>
      <c r="C47" s="96"/>
      <c r="D47" s="162">
        <v>15713</v>
      </c>
      <c r="E47" s="179">
        <v>3117</v>
      </c>
      <c r="F47" s="179">
        <v>9</v>
      </c>
      <c r="G47" s="179">
        <v>6294</v>
      </c>
      <c r="H47" s="179">
        <v>6293</v>
      </c>
      <c r="I47" s="193">
        <v>2017</v>
      </c>
      <c r="K47" s="115"/>
    </row>
    <row r="48" spans="1:11" s="97" customFormat="1" ht="13.5">
      <c r="A48" s="94"/>
      <c r="B48" s="95" t="s">
        <v>76</v>
      </c>
      <c r="C48" s="96"/>
      <c r="D48" s="162">
        <v>73896</v>
      </c>
      <c r="E48" s="179">
        <v>19606</v>
      </c>
      <c r="F48" s="179">
        <v>132</v>
      </c>
      <c r="G48" s="179">
        <v>19789</v>
      </c>
      <c r="H48" s="179">
        <v>34370</v>
      </c>
      <c r="I48" s="193">
        <v>4030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13340</v>
      </c>
      <c r="E49" s="198">
        <v>3961</v>
      </c>
      <c r="F49" s="198">
        <v>28</v>
      </c>
      <c r="G49" s="198">
        <v>4001</v>
      </c>
      <c r="H49" s="198">
        <v>5351</v>
      </c>
      <c r="I49" s="191">
        <v>878</v>
      </c>
      <c r="K49" s="115"/>
    </row>
    <row r="50" spans="1:11" s="97" customFormat="1" ht="13.5">
      <c r="A50" s="94"/>
      <c r="B50" s="95" t="s">
        <v>78</v>
      </c>
      <c r="C50" s="96"/>
      <c r="D50" s="162">
        <v>22815</v>
      </c>
      <c r="E50" s="179">
        <v>7062</v>
      </c>
      <c r="F50" s="179">
        <v>40</v>
      </c>
      <c r="G50" s="179">
        <v>5908</v>
      </c>
      <c r="H50" s="179">
        <v>9803</v>
      </c>
      <c r="I50" s="193">
        <v>693</v>
      </c>
      <c r="K50" s="115"/>
    </row>
    <row r="51" spans="1:11" s="97" customFormat="1" ht="13.5">
      <c r="A51" s="94"/>
      <c r="B51" s="95" t="s">
        <v>79</v>
      </c>
      <c r="C51" s="96"/>
      <c r="D51" s="162">
        <v>30333</v>
      </c>
      <c r="E51" s="179">
        <v>8213</v>
      </c>
      <c r="F51" s="179">
        <v>39</v>
      </c>
      <c r="G51" s="179">
        <v>8741</v>
      </c>
      <c r="H51" s="179">
        <v>13341</v>
      </c>
      <c r="I51" s="193">
        <v>2196</v>
      </c>
      <c r="K51" s="115"/>
    </row>
    <row r="52" spans="1:11" s="97" customFormat="1" ht="13.5">
      <c r="A52" s="94"/>
      <c r="B52" s="95" t="s">
        <v>80</v>
      </c>
      <c r="C52" s="96"/>
      <c r="D52" s="162">
        <v>17284</v>
      </c>
      <c r="E52" s="179">
        <v>4892</v>
      </c>
      <c r="F52" s="179">
        <v>34</v>
      </c>
      <c r="G52" s="179">
        <v>2640</v>
      </c>
      <c r="H52" s="179">
        <v>9718</v>
      </c>
      <c r="I52" s="193">
        <v>377</v>
      </c>
      <c r="K52" s="115"/>
    </row>
    <row r="53" spans="1:11" s="97" customFormat="1" ht="13.5">
      <c r="A53" s="94"/>
      <c r="B53" s="95" t="s">
        <v>81</v>
      </c>
      <c r="C53" s="96"/>
      <c r="D53" s="162">
        <v>15807</v>
      </c>
      <c r="E53" s="179">
        <v>5452</v>
      </c>
      <c r="F53" s="179">
        <v>30</v>
      </c>
      <c r="G53" s="179">
        <v>3356</v>
      </c>
      <c r="H53" s="179">
        <v>6969</v>
      </c>
      <c r="I53" s="193">
        <v>743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28901</v>
      </c>
      <c r="E54" s="198">
        <v>8996</v>
      </c>
      <c r="F54" s="198">
        <v>47</v>
      </c>
      <c r="G54" s="198">
        <v>8288</v>
      </c>
      <c r="H54" s="198">
        <v>11568</v>
      </c>
      <c r="I54" s="191">
        <v>978</v>
      </c>
      <c r="K54" s="115"/>
    </row>
    <row r="55" spans="1:11" s="97" customFormat="1" ht="13.5">
      <c r="A55" s="94"/>
      <c r="B55" s="95" t="s">
        <v>83</v>
      </c>
      <c r="C55" s="96"/>
      <c r="D55" s="162">
        <v>16712</v>
      </c>
      <c r="E55" s="179">
        <v>5007</v>
      </c>
      <c r="F55" s="179">
        <v>24</v>
      </c>
      <c r="G55" s="179">
        <v>3511</v>
      </c>
      <c r="H55" s="179">
        <v>8170</v>
      </c>
      <c r="I55" s="193">
        <v>383</v>
      </c>
      <c r="K55" s="115"/>
    </row>
    <row r="56" spans="1:9" s="97" customFormat="1" ht="9" customHeight="1" thickBot="1">
      <c r="A56" s="98"/>
      <c r="B56" s="99"/>
      <c r="C56" s="100"/>
      <c r="D56" s="172"/>
      <c r="E56" s="165"/>
      <c r="F56" s="166"/>
      <c r="G56" s="167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105"/>
      <c r="G6" s="312" t="s">
        <v>86</v>
      </c>
      <c r="H6" s="86"/>
      <c r="I6" s="105"/>
    </row>
    <row r="7" spans="1:9" ht="33.75" customHeight="1" thickBot="1">
      <c r="A7" s="88"/>
      <c r="B7" s="89"/>
      <c r="C7" s="90"/>
      <c r="D7" s="313"/>
      <c r="E7" s="91" t="s">
        <v>88</v>
      </c>
      <c r="F7" s="106" t="s">
        <v>89</v>
      </c>
      <c r="G7" s="316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7">
        <v>1388328</v>
      </c>
      <c r="E8" s="188">
        <v>57015</v>
      </c>
      <c r="F8" s="205">
        <v>1331313</v>
      </c>
      <c r="G8" s="203">
        <v>43038167</v>
      </c>
      <c r="H8" s="188">
        <v>1767453</v>
      </c>
      <c r="I8" s="202">
        <v>41270714</v>
      </c>
      <c r="K8" s="115"/>
    </row>
    <row r="9" spans="1:11" s="97" customFormat="1" ht="24" customHeight="1">
      <c r="A9" s="94"/>
      <c r="B9" s="95" t="s">
        <v>37</v>
      </c>
      <c r="C9" s="96"/>
      <c r="D9" s="189">
        <v>78920</v>
      </c>
      <c r="E9" s="190">
        <v>3826</v>
      </c>
      <c r="F9" s="204">
        <v>75093</v>
      </c>
      <c r="G9" s="198">
        <v>2446506</v>
      </c>
      <c r="H9" s="190">
        <v>118614</v>
      </c>
      <c r="I9" s="204">
        <v>2327892</v>
      </c>
      <c r="K9" s="115"/>
    </row>
    <row r="10" spans="1:9" s="97" customFormat="1" ht="13.5">
      <c r="A10" s="94"/>
      <c r="B10" s="95" t="s">
        <v>38</v>
      </c>
      <c r="C10" s="96"/>
      <c r="D10" s="162">
        <v>14783</v>
      </c>
      <c r="E10" s="192">
        <v>844</v>
      </c>
      <c r="F10" s="205">
        <v>13940</v>
      </c>
      <c r="G10" s="179">
        <v>458285</v>
      </c>
      <c r="H10" s="192">
        <v>26157</v>
      </c>
      <c r="I10" s="205">
        <v>432128</v>
      </c>
    </row>
    <row r="11" spans="1:9" s="97" customFormat="1" ht="13.5">
      <c r="A11" s="94"/>
      <c r="B11" s="95" t="s">
        <v>39</v>
      </c>
      <c r="C11" s="96"/>
      <c r="D11" s="162">
        <v>13023</v>
      </c>
      <c r="E11" s="192">
        <v>742</v>
      </c>
      <c r="F11" s="205">
        <v>12281</v>
      </c>
      <c r="G11" s="179">
        <v>403698</v>
      </c>
      <c r="H11" s="192">
        <v>22995</v>
      </c>
      <c r="I11" s="205">
        <v>380703</v>
      </c>
    </row>
    <row r="12" spans="1:9" s="97" customFormat="1" ht="13.5">
      <c r="A12" s="94"/>
      <c r="B12" s="95" t="s">
        <v>40</v>
      </c>
      <c r="C12" s="96"/>
      <c r="D12" s="162">
        <v>21757</v>
      </c>
      <c r="E12" s="192">
        <v>1388</v>
      </c>
      <c r="F12" s="205">
        <v>20369</v>
      </c>
      <c r="G12" s="179">
        <v>674463</v>
      </c>
      <c r="H12" s="192">
        <v>43033</v>
      </c>
      <c r="I12" s="205">
        <v>631430</v>
      </c>
    </row>
    <row r="13" spans="1:9" s="97" customFormat="1" ht="13.5">
      <c r="A13" s="94"/>
      <c r="B13" s="95" t="s">
        <v>41</v>
      </c>
      <c r="C13" s="96"/>
      <c r="D13" s="162">
        <v>13916</v>
      </c>
      <c r="E13" s="192">
        <v>549</v>
      </c>
      <c r="F13" s="205">
        <v>13367</v>
      </c>
      <c r="G13" s="179">
        <v>431389</v>
      </c>
      <c r="H13" s="192">
        <v>17005</v>
      </c>
      <c r="I13" s="205">
        <v>414384</v>
      </c>
    </row>
    <row r="14" spans="1:9" s="97" customFormat="1" ht="24" customHeight="1">
      <c r="A14" s="94"/>
      <c r="B14" s="95" t="s">
        <v>42</v>
      </c>
      <c r="C14" s="96"/>
      <c r="D14" s="189">
        <v>12325</v>
      </c>
      <c r="E14" s="190">
        <v>939</v>
      </c>
      <c r="F14" s="204">
        <v>11385</v>
      </c>
      <c r="G14" s="198">
        <v>382061</v>
      </c>
      <c r="H14" s="190">
        <v>29116</v>
      </c>
      <c r="I14" s="204">
        <v>352945</v>
      </c>
    </row>
    <row r="15" spans="1:9" s="97" customFormat="1" ht="13.5">
      <c r="A15" s="94"/>
      <c r="B15" s="95" t="s">
        <v>43</v>
      </c>
      <c r="C15" s="96"/>
      <c r="D15" s="162">
        <v>20448</v>
      </c>
      <c r="E15" s="192">
        <v>1210</v>
      </c>
      <c r="F15" s="205">
        <v>19237</v>
      </c>
      <c r="G15" s="179">
        <v>633876</v>
      </c>
      <c r="H15" s="192">
        <v>37521</v>
      </c>
      <c r="I15" s="205">
        <v>596355</v>
      </c>
    </row>
    <row r="16" spans="1:9" s="97" customFormat="1" ht="13.5">
      <c r="A16" s="94"/>
      <c r="B16" s="95" t="s">
        <v>44</v>
      </c>
      <c r="C16" s="96"/>
      <c r="D16" s="162">
        <v>31098</v>
      </c>
      <c r="E16" s="192">
        <v>1112</v>
      </c>
      <c r="F16" s="205">
        <v>29986</v>
      </c>
      <c r="G16" s="179">
        <v>964052</v>
      </c>
      <c r="H16" s="192">
        <v>34477</v>
      </c>
      <c r="I16" s="205">
        <v>929575</v>
      </c>
    </row>
    <row r="17" spans="1:9" s="97" customFormat="1" ht="13.5">
      <c r="A17" s="94"/>
      <c r="B17" s="95" t="s">
        <v>45</v>
      </c>
      <c r="C17" s="96"/>
      <c r="D17" s="162">
        <v>20354</v>
      </c>
      <c r="E17" s="192">
        <v>1059</v>
      </c>
      <c r="F17" s="205">
        <v>19295</v>
      </c>
      <c r="G17" s="179">
        <v>630961</v>
      </c>
      <c r="H17" s="192">
        <v>32819</v>
      </c>
      <c r="I17" s="205">
        <v>598142</v>
      </c>
    </row>
    <row r="18" spans="1:9" s="97" customFormat="1" ht="13.5">
      <c r="A18" s="94"/>
      <c r="B18" s="95" t="s">
        <v>46</v>
      </c>
      <c r="C18" s="96"/>
      <c r="D18" s="162">
        <v>20216</v>
      </c>
      <c r="E18" s="192">
        <v>800</v>
      </c>
      <c r="F18" s="205">
        <v>19417</v>
      </c>
      <c r="G18" s="179">
        <v>626709</v>
      </c>
      <c r="H18" s="192">
        <v>24788</v>
      </c>
      <c r="I18" s="205">
        <v>601921</v>
      </c>
    </row>
    <row r="19" spans="1:10" s="97" customFormat="1" ht="24" customHeight="1">
      <c r="A19" s="94"/>
      <c r="B19" s="95" t="s">
        <v>47</v>
      </c>
      <c r="C19" s="96"/>
      <c r="D19" s="189">
        <v>63354</v>
      </c>
      <c r="E19" s="190">
        <v>2796</v>
      </c>
      <c r="F19" s="204">
        <v>60559</v>
      </c>
      <c r="G19" s="198">
        <v>1963986</v>
      </c>
      <c r="H19" s="190">
        <v>86667</v>
      </c>
      <c r="I19" s="204">
        <v>1877319</v>
      </c>
      <c r="J19" s="97" t="s">
        <v>156</v>
      </c>
    </row>
    <row r="20" spans="1:9" s="97" customFormat="1" ht="13.5">
      <c r="A20" s="94"/>
      <c r="B20" s="95" t="s">
        <v>48</v>
      </c>
      <c r="C20" s="96"/>
      <c r="D20" s="162">
        <v>60474</v>
      </c>
      <c r="E20" s="192">
        <v>1704</v>
      </c>
      <c r="F20" s="205">
        <v>58771</v>
      </c>
      <c r="G20" s="179">
        <v>1874703</v>
      </c>
      <c r="H20" s="192">
        <v>52813</v>
      </c>
      <c r="I20" s="205">
        <v>1821890</v>
      </c>
    </row>
    <row r="21" spans="1:9" s="97" customFormat="1" ht="13.5">
      <c r="A21" s="94"/>
      <c r="B21" s="95" t="s">
        <v>49</v>
      </c>
      <c r="C21" s="96"/>
      <c r="D21" s="162">
        <v>144531</v>
      </c>
      <c r="E21" s="192">
        <v>2750</v>
      </c>
      <c r="F21" s="205">
        <v>141781</v>
      </c>
      <c r="G21" s="179">
        <v>4480464</v>
      </c>
      <c r="H21" s="192">
        <v>85263</v>
      </c>
      <c r="I21" s="205">
        <v>4395201</v>
      </c>
    </row>
    <row r="22" spans="1:9" s="97" customFormat="1" ht="13.5">
      <c r="A22" s="94"/>
      <c r="B22" s="95" t="s">
        <v>50</v>
      </c>
      <c r="C22" s="96"/>
      <c r="D22" s="162">
        <v>79672</v>
      </c>
      <c r="E22" s="192">
        <v>2512</v>
      </c>
      <c r="F22" s="205">
        <v>77161</v>
      </c>
      <c r="G22" s="179">
        <v>2469844</v>
      </c>
      <c r="H22" s="192">
        <v>77866</v>
      </c>
      <c r="I22" s="205">
        <v>2391978</v>
      </c>
    </row>
    <row r="23" spans="1:9" s="97" customFormat="1" ht="13.5">
      <c r="A23" s="94"/>
      <c r="B23" s="95" t="s">
        <v>51</v>
      </c>
      <c r="C23" s="96"/>
      <c r="D23" s="162">
        <v>25978</v>
      </c>
      <c r="E23" s="192">
        <v>1190</v>
      </c>
      <c r="F23" s="205">
        <v>24787</v>
      </c>
      <c r="G23" s="179">
        <v>805303</v>
      </c>
      <c r="H23" s="192">
        <v>36895</v>
      </c>
      <c r="I23" s="205">
        <v>768408</v>
      </c>
    </row>
    <row r="24" spans="1:9" s="97" customFormat="1" ht="24" customHeight="1">
      <c r="A24" s="94"/>
      <c r="B24" s="95" t="s">
        <v>52</v>
      </c>
      <c r="C24" s="96"/>
      <c r="D24" s="189">
        <v>14151</v>
      </c>
      <c r="E24" s="190">
        <v>677</v>
      </c>
      <c r="F24" s="204">
        <v>13474</v>
      </c>
      <c r="G24" s="198">
        <v>438687</v>
      </c>
      <c r="H24" s="190">
        <v>20998</v>
      </c>
      <c r="I24" s="204">
        <v>417689</v>
      </c>
    </row>
    <row r="25" spans="1:9" s="97" customFormat="1" ht="13.5">
      <c r="A25" s="94"/>
      <c r="B25" s="95" t="s">
        <v>53</v>
      </c>
      <c r="C25" s="96"/>
      <c r="D25" s="162">
        <v>15790</v>
      </c>
      <c r="E25" s="192">
        <v>621</v>
      </c>
      <c r="F25" s="205">
        <v>15169</v>
      </c>
      <c r="G25" s="179">
        <v>489484</v>
      </c>
      <c r="H25" s="192">
        <v>19237</v>
      </c>
      <c r="I25" s="205">
        <v>470247</v>
      </c>
    </row>
    <row r="26" spans="1:9" s="97" customFormat="1" ht="13.5">
      <c r="A26" s="94"/>
      <c r="B26" s="95" t="s">
        <v>54</v>
      </c>
      <c r="C26" s="96"/>
      <c r="D26" s="162">
        <v>11351</v>
      </c>
      <c r="E26" s="192">
        <v>545</v>
      </c>
      <c r="F26" s="205">
        <v>10806</v>
      </c>
      <c r="G26" s="179">
        <v>351896</v>
      </c>
      <c r="H26" s="192">
        <v>16910</v>
      </c>
      <c r="I26" s="205">
        <v>334986</v>
      </c>
    </row>
    <row r="27" spans="1:9" s="97" customFormat="1" ht="13.5">
      <c r="A27" s="94"/>
      <c r="B27" s="95" t="s">
        <v>55</v>
      </c>
      <c r="C27" s="96"/>
      <c r="D27" s="162">
        <v>9719</v>
      </c>
      <c r="E27" s="192">
        <v>574</v>
      </c>
      <c r="F27" s="205">
        <v>9145</v>
      </c>
      <c r="G27" s="179">
        <v>301302</v>
      </c>
      <c r="H27" s="192">
        <v>17800</v>
      </c>
      <c r="I27" s="205">
        <v>283502</v>
      </c>
    </row>
    <row r="28" spans="1:9" s="97" customFormat="1" ht="13.5">
      <c r="A28" s="94"/>
      <c r="B28" s="95" t="s">
        <v>56</v>
      </c>
      <c r="C28" s="96"/>
      <c r="D28" s="162">
        <v>25411</v>
      </c>
      <c r="E28" s="192">
        <v>662</v>
      </c>
      <c r="F28" s="205">
        <v>24749</v>
      </c>
      <c r="G28" s="179">
        <v>787752</v>
      </c>
      <c r="H28" s="192">
        <v>20529</v>
      </c>
      <c r="I28" s="205">
        <v>767223</v>
      </c>
    </row>
    <row r="29" spans="1:9" s="97" customFormat="1" ht="24" customHeight="1">
      <c r="A29" s="94"/>
      <c r="B29" s="95" t="s">
        <v>57</v>
      </c>
      <c r="C29" s="96"/>
      <c r="D29" s="189">
        <v>22229</v>
      </c>
      <c r="E29" s="190">
        <v>789</v>
      </c>
      <c r="F29" s="204">
        <v>21439</v>
      </c>
      <c r="G29" s="198">
        <v>689087</v>
      </c>
      <c r="H29" s="190">
        <v>24466</v>
      </c>
      <c r="I29" s="204">
        <v>664621</v>
      </c>
    </row>
    <row r="30" spans="1:9" s="97" customFormat="1" ht="13.5">
      <c r="A30" s="94"/>
      <c r="B30" s="95" t="s">
        <v>58</v>
      </c>
      <c r="C30" s="96"/>
      <c r="D30" s="162">
        <v>31707</v>
      </c>
      <c r="E30" s="192">
        <v>1368</v>
      </c>
      <c r="F30" s="205">
        <v>30339</v>
      </c>
      <c r="G30" s="179">
        <v>982927</v>
      </c>
      <c r="H30" s="192">
        <v>42404</v>
      </c>
      <c r="I30" s="205">
        <v>940523</v>
      </c>
    </row>
    <row r="31" spans="1:9" s="97" customFormat="1" ht="13.5">
      <c r="A31" s="94"/>
      <c r="B31" s="95" t="s">
        <v>59</v>
      </c>
      <c r="C31" s="96"/>
      <c r="D31" s="162">
        <v>70617</v>
      </c>
      <c r="E31" s="192">
        <v>2701</v>
      </c>
      <c r="F31" s="205">
        <v>67916</v>
      </c>
      <c r="G31" s="179">
        <v>2189141</v>
      </c>
      <c r="H31" s="192">
        <v>83734</v>
      </c>
      <c r="I31" s="205">
        <v>2105407</v>
      </c>
    </row>
    <row r="32" spans="1:9" s="97" customFormat="1" ht="13.5">
      <c r="A32" s="94"/>
      <c r="B32" s="95" t="s">
        <v>60</v>
      </c>
      <c r="C32" s="96"/>
      <c r="D32" s="162">
        <v>17484</v>
      </c>
      <c r="E32" s="192">
        <v>912</v>
      </c>
      <c r="F32" s="205">
        <v>16572</v>
      </c>
      <c r="G32" s="179">
        <v>542014</v>
      </c>
      <c r="H32" s="192">
        <v>28279</v>
      </c>
      <c r="I32" s="205">
        <v>513735</v>
      </c>
    </row>
    <row r="33" spans="1:9" s="97" customFormat="1" ht="13.5">
      <c r="A33" s="94"/>
      <c r="B33" s="95" t="s">
        <v>61</v>
      </c>
      <c r="C33" s="96"/>
      <c r="D33" s="162">
        <v>14087</v>
      </c>
      <c r="E33" s="192">
        <v>371</v>
      </c>
      <c r="F33" s="205">
        <v>13715</v>
      </c>
      <c r="G33" s="179">
        <v>436685</v>
      </c>
      <c r="H33" s="192">
        <v>11515</v>
      </c>
      <c r="I33" s="205">
        <v>425170</v>
      </c>
    </row>
    <row r="34" spans="1:9" s="97" customFormat="1" ht="24" customHeight="1">
      <c r="A34" s="94"/>
      <c r="B34" s="95" t="s">
        <v>62</v>
      </c>
      <c r="C34" s="96"/>
      <c r="D34" s="189">
        <v>32130</v>
      </c>
      <c r="E34" s="190">
        <v>471</v>
      </c>
      <c r="F34" s="204">
        <v>31659</v>
      </c>
      <c r="G34" s="198">
        <v>996017</v>
      </c>
      <c r="H34" s="190">
        <v>14593</v>
      </c>
      <c r="I34" s="204">
        <v>981424</v>
      </c>
    </row>
    <row r="35" spans="1:9" s="97" customFormat="1" ht="13.5">
      <c r="A35" s="94"/>
      <c r="B35" s="95" t="s">
        <v>63</v>
      </c>
      <c r="C35" s="96"/>
      <c r="D35" s="162">
        <v>97463</v>
      </c>
      <c r="E35" s="192">
        <v>3004</v>
      </c>
      <c r="F35" s="205">
        <v>94459</v>
      </c>
      <c r="G35" s="179">
        <v>3021368</v>
      </c>
      <c r="H35" s="192">
        <v>93132</v>
      </c>
      <c r="I35" s="205">
        <v>2928236</v>
      </c>
    </row>
    <row r="36" spans="1:9" s="97" customFormat="1" ht="13.5">
      <c r="A36" s="94"/>
      <c r="B36" s="95" t="s">
        <v>64</v>
      </c>
      <c r="C36" s="96"/>
      <c r="D36" s="162">
        <v>57141</v>
      </c>
      <c r="E36" s="192">
        <v>1526</v>
      </c>
      <c r="F36" s="205">
        <v>55615</v>
      </c>
      <c r="G36" s="179">
        <v>1771367</v>
      </c>
      <c r="H36" s="192">
        <v>47308</v>
      </c>
      <c r="I36" s="205">
        <v>1724059</v>
      </c>
    </row>
    <row r="37" spans="1:9" s="97" customFormat="1" ht="13.5">
      <c r="A37" s="94"/>
      <c r="B37" s="95" t="s">
        <v>65</v>
      </c>
      <c r="C37" s="96"/>
      <c r="D37" s="162">
        <v>15629</v>
      </c>
      <c r="E37" s="192">
        <v>145</v>
      </c>
      <c r="F37" s="205">
        <v>15484</v>
      </c>
      <c r="G37" s="179">
        <v>484500</v>
      </c>
      <c r="H37" s="192">
        <v>4506</v>
      </c>
      <c r="I37" s="205">
        <v>479994</v>
      </c>
    </row>
    <row r="38" spans="1:9" s="97" customFormat="1" ht="13.5">
      <c r="A38" s="94"/>
      <c r="B38" s="95" t="s">
        <v>66</v>
      </c>
      <c r="C38" s="96"/>
      <c r="D38" s="162">
        <v>12022</v>
      </c>
      <c r="E38" s="192">
        <v>369</v>
      </c>
      <c r="F38" s="205">
        <v>11653</v>
      </c>
      <c r="G38" s="179">
        <v>372695</v>
      </c>
      <c r="H38" s="192">
        <v>11451</v>
      </c>
      <c r="I38" s="205">
        <v>361244</v>
      </c>
    </row>
    <row r="39" spans="1:9" s="97" customFormat="1" ht="24" customHeight="1">
      <c r="A39" s="94"/>
      <c r="B39" s="95" t="s">
        <v>67</v>
      </c>
      <c r="C39" s="96"/>
      <c r="D39" s="189">
        <v>7013</v>
      </c>
      <c r="E39" s="190">
        <v>237</v>
      </c>
      <c r="F39" s="204">
        <v>6776</v>
      </c>
      <c r="G39" s="198">
        <v>217392</v>
      </c>
      <c r="H39" s="190">
        <v>7341</v>
      </c>
      <c r="I39" s="204">
        <v>210051</v>
      </c>
    </row>
    <row r="40" spans="1:9" s="97" customFormat="1" ht="13.5">
      <c r="A40" s="94"/>
      <c r="B40" s="95" t="s">
        <v>68</v>
      </c>
      <c r="C40" s="96"/>
      <c r="D40" s="162">
        <v>7395</v>
      </c>
      <c r="E40" s="192">
        <v>384</v>
      </c>
      <c r="F40" s="205">
        <v>7010</v>
      </c>
      <c r="G40" s="179">
        <v>229238</v>
      </c>
      <c r="H40" s="192">
        <v>11913</v>
      </c>
      <c r="I40" s="205">
        <v>217325</v>
      </c>
    </row>
    <row r="41" spans="1:9" s="97" customFormat="1" ht="13.5">
      <c r="A41" s="94"/>
      <c r="B41" s="95" t="s">
        <v>69</v>
      </c>
      <c r="C41" s="96"/>
      <c r="D41" s="162">
        <v>26487</v>
      </c>
      <c r="E41" s="192">
        <v>1088</v>
      </c>
      <c r="F41" s="205">
        <v>25399</v>
      </c>
      <c r="G41" s="179">
        <v>821099</v>
      </c>
      <c r="H41" s="192">
        <v>33727</v>
      </c>
      <c r="I41" s="205">
        <v>787372</v>
      </c>
    </row>
    <row r="42" spans="1:9" s="97" customFormat="1" ht="13.5">
      <c r="A42" s="94"/>
      <c r="B42" s="95" t="s">
        <v>70</v>
      </c>
      <c r="C42" s="96"/>
      <c r="D42" s="162">
        <v>32530</v>
      </c>
      <c r="E42" s="192">
        <v>2006</v>
      </c>
      <c r="F42" s="205">
        <v>30524</v>
      </c>
      <c r="G42" s="179">
        <v>1008437</v>
      </c>
      <c r="H42" s="192">
        <v>62188</v>
      </c>
      <c r="I42" s="205">
        <v>946249</v>
      </c>
    </row>
    <row r="43" spans="1:9" s="97" customFormat="1" ht="13.5">
      <c r="A43" s="94"/>
      <c r="B43" s="95" t="s">
        <v>71</v>
      </c>
      <c r="C43" s="96"/>
      <c r="D43" s="162">
        <v>16286</v>
      </c>
      <c r="E43" s="192">
        <v>1072</v>
      </c>
      <c r="F43" s="205">
        <v>15213</v>
      </c>
      <c r="G43" s="179">
        <v>504856</v>
      </c>
      <c r="H43" s="192">
        <v>33247</v>
      </c>
      <c r="I43" s="205">
        <v>471609</v>
      </c>
    </row>
    <row r="44" spans="1:9" s="97" customFormat="1" ht="24" customHeight="1">
      <c r="A44" s="94"/>
      <c r="B44" s="95" t="s">
        <v>72</v>
      </c>
      <c r="C44" s="96"/>
      <c r="D44" s="189">
        <v>11428</v>
      </c>
      <c r="E44" s="190">
        <v>459</v>
      </c>
      <c r="F44" s="204">
        <v>10970</v>
      </c>
      <c r="G44" s="198">
        <v>354281</v>
      </c>
      <c r="H44" s="190">
        <v>14226</v>
      </c>
      <c r="I44" s="204">
        <v>340055</v>
      </c>
    </row>
    <row r="45" spans="1:9" s="97" customFormat="1" ht="13.5">
      <c r="A45" s="94"/>
      <c r="B45" s="95" t="s">
        <v>73</v>
      </c>
      <c r="C45" s="96"/>
      <c r="D45" s="162">
        <v>15088</v>
      </c>
      <c r="E45" s="192">
        <v>779</v>
      </c>
      <c r="F45" s="205">
        <v>14309</v>
      </c>
      <c r="G45" s="179">
        <v>467727</v>
      </c>
      <c r="H45" s="192">
        <v>24162</v>
      </c>
      <c r="I45" s="205">
        <v>443565</v>
      </c>
    </row>
    <row r="46" spans="1:9" s="97" customFormat="1" ht="13.5">
      <c r="A46" s="94"/>
      <c r="B46" s="95" t="s">
        <v>74</v>
      </c>
      <c r="C46" s="96"/>
      <c r="D46" s="162">
        <v>19638</v>
      </c>
      <c r="E46" s="192">
        <v>860</v>
      </c>
      <c r="F46" s="205">
        <v>18778</v>
      </c>
      <c r="G46" s="179">
        <v>608790</v>
      </c>
      <c r="H46" s="192">
        <v>26658</v>
      </c>
      <c r="I46" s="205">
        <v>582132</v>
      </c>
    </row>
    <row r="47" spans="1:9" s="97" customFormat="1" ht="13.5">
      <c r="A47" s="94"/>
      <c r="B47" s="95" t="s">
        <v>75</v>
      </c>
      <c r="C47" s="96"/>
      <c r="D47" s="162">
        <v>12967</v>
      </c>
      <c r="E47" s="192">
        <v>600</v>
      </c>
      <c r="F47" s="205">
        <v>12368</v>
      </c>
      <c r="G47" s="179">
        <v>401987</v>
      </c>
      <c r="H47" s="192">
        <v>18591</v>
      </c>
      <c r="I47" s="205">
        <v>383396</v>
      </c>
    </row>
    <row r="48" spans="1:9" s="97" customFormat="1" ht="13.5">
      <c r="A48" s="94"/>
      <c r="B48" s="95" t="s">
        <v>76</v>
      </c>
      <c r="C48" s="96"/>
      <c r="D48" s="162">
        <v>56939</v>
      </c>
      <c r="E48" s="192">
        <v>2840</v>
      </c>
      <c r="F48" s="205">
        <v>54099</v>
      </c>
      <c r="G48" s="179">
        <v>1765108</v>
      </c>
      <c r="H48" s="192">
        <v>88037</v>
      </c>
      <c r="I48" s="205">
        <v>1677071</v>
      </c>
    </row>
    <row r="49" spans="1:9" s="97" customFormat="1" ht="24" customHeight="1">
      <c r="A49" s="94"/>
      <c r="B49" s="95" t="s">
        <v>77</v>
      </c>
      <c r="C49" s="96"/>
      <c r="D49" s="189">
        <v>10879</v>
      </c>
      <c r="E49" s="190">
        <v>686</v>
      </c>
      <c r="F49" s="204">
        <v>10193</v>
      </c>
      <c r="G49" s="198">
        <v>337244</v>
      </c>
      <c r="H49" s="190">
        <v>21274</v>
      </c>
      <c r="I49" s="204">
        <v>315970</v>
      </c>
    </row>
    <row r="50" spans="1:9" s="97" customFormat="1" ht="13.5">
      <c r="A50" s="94"/>
      <c r="B50" s="95" t="s">
        <v>78</v>
      </c>
      <c r="C50" s="96"/>
      <c r="D50" s="162">
        <v>17885</v>
      </c>
      <c r="E50" s="192">
        <v>1145</v>
      </c>
      <c r="F50" s="205">
        <v>16740</v>
      </c>
      <c r="G50" s="179">
        <v>554433</v>
      </c>
      <c r="H50" s="192">
        <v>35484</v>
      </c>
      <c r="I50" s="205">
        <v>518949</v>
      </c>
    </row>
    <row r="51" spans="1:9" s="97" customFormat="1" ht="13.5">
      <c r="A51" s="94"/>
      <c r="B51" s="95" t="s">
        <v>79</v>
      </c>
      <c r="C51" s="96"/>
      <c r="D51" s="162">
        <v>22083</v>
      </c>
      <c r="E51" s="192">
        <v>1908</v>
      </c>
      <c r="F51" s="205">
        <v>20176</v>
      </c>
      <c r="G51" s="179">
        <v>684587</v>
      </c>
      <c r="H51" s="192">
        <v>59140</v>
      </c>
      <c r="I51" s="205">
        <v>625447</v>
      </c>
    </row>
    <row r="52" spans="1:9" s="97" customFormat="1" ht="13.5">
      <c r="A52" s="94"/>
      <c r="B52" s="95" t="s">
        <v>80</v>
      </c>
      <c r="C52" s="96"/>
      <c r="D52" s="162">
        <v>15215</v>
      </c>
      <c r="E52" s="192">
        <v>1014</v>
      </c>
      <c r="F52" s="205">
        <v>14201</v>
      </c>
      <c r="G52" s="179">
        <v>471666</v>
      </c>
      <c r="H52" s="192">
        <v>31442</v>
      </c>
      <c r="I52" s="205">
        <v>440224</v>
      </c>
    </row>
    <row r="53" spans="1:9" s="97" customFormat="1" ht="13.5">
      <c r="A53" s="94"/>
      <c r="B53" s="95" t="s">
        <v>81</v>
      </c>
      <c r="C53" s="96"/>
      <c r="D53" s="162">
        <v>13119</v>
      </c>
      <c r="E53" s="192">
        <v>850</v>
      </c>
      <c r="F53" s="205">
        <v>12269</v>
      </c>
      <c r="G53" s="179">
        <v>406697</v>
      </c>
      <c r="H53" s="192">
        <v>26359</v>
      </c>
      <c r="I53" s="205">
        <v>380338</v>
      </c>
    </row>
    <row r="54" spans="1:9" s="97" customFormat="1" ht="24" customHeight="1">
      <c r="A54" s="94"/>
      <c r="B54" s="95" t="s">
        <v>82</v>
      </c>
      <c r="C54" s="96"/>
      <c r="D54" s="189">
        <v>21551</v>
      </c>
      <c r="E54" s="190">
        <v>1642</v>
      </c>
      <c r="F54" s="204">
        <v>19909</v>
      </c>
      <c r="G54" s="198">
        <v>668093</v>
      </c>
      <c r="H54" s="190">
        <v>50904</v>
      </c>
      <c r="I54" s="204">
        <v>617189</v>
      </c>
    </row>
    <row r="55" spans="1:9" s="97" customFormat="1" ht="13.5">
      <c r="A55" s="94"/>
      <c r="B55" s="95" t="s">
        <v>83</v>
      </c>
      <c r="C55" s="96"/>
      <c r="D55" s="162">
        <v>14042</v>
      </c>
      <c r="E55" s="192">
        <v>1286</v>
      </c>
      <c r="F55" s="205">
        <v>12756</v>
      </c>
      <c r="G55" s="179">
        <v>435310</v>
      </c>
      <c r="H55" s="192">
        <v>39869</v>
      </c>
      <c r="I55" s="205">
        <v>395441</v>
      </c>
    </row>
    <row r="56" spans="1:9" s="97" customFormat="1" ht="9" customHeight="1" thickBot="1">
      <c r="A56" s="98"/>
      <c r="B56" s="99"/>
      <c r="C56" s="100"/>
      <c r="D56" s="172"/>
      <c r="E56" s="166"/>
      <c r="F56" s="170"/>
      <c r="G56" s="172"/>
      <c r="H56" s="166"/>
      <c r="I56" s="171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7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8"/>
      <c r="E7" s="220" t="s">
        <v>34</v>
      </c>
      <c r="F7" s="91" t="s">
        <v>35</v>
      </c>
      <c r="G7" s="207" t="s">
        <v>84</v>
      </c>
      <c r="H7" s="91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303">
        <v>78.7</v>
      </c>
      <c r="E8" s="280">
        <v>88.3</v>
      </c>
      <c r="F8" s="281">
        <v>36.1</v>
      </c>
      <c r="G8" s="280">
        <v>89.7</v>
      </c>
      <c r="H8" s="281">
        <v>71.5</v>
      </c>
      <c r="I8" s="282">
        <v>93.4</v>
      </c>
      <c r="J8" s="94"/>
    </row>
    <row r="9" spans="1:10" s="97" customFormat="1" ht="24" customHeight="1">
      <c r="A9" s="94"/>
      <c r="B9" s="95" t="s">
        <v>37</v>
      </c>
      <c r="C9" s="96"/>
      <c r="D9" s="213">
        <v>78</v>
      </c>
      <c r="E9" s="215">
        <v>88.7</v>
      </c>
      <c r="F9" s="215">
        <v>19.4</v>
      </c>
      <c r="G9" s="215">
        <v>88.3</v>
      </c>
      <c r="H9" s="215">
        <v>69.9</v>
      </c>
      <c r="I9" s="216">
        <v>95.2</v>
      </c>
      <c r="J9" s="94"/>
    </row>
    <row r="10" spans="1:10" s="97" customFormat="1" ht="13.5">
      <c r="A10" s="94"/>
      <c r="B10" s="95" t="s">
        <v>38</v>
      </c>
      <c r="C10" s="96"/>
      <c r="D10" s="210">
        <v>75.5</v>
      </c>
      <c r="E10" s="281">
        <v>86</v>
      </c>
      <c r="F10" s="281">
        <v>28.8</v>
      </c>
      <c r="G10" s="281">
        <v>86.4</v>
      </c>
      <c r="H10" s="281">
        <v>68.5</v>
      </c>
      <c r="I10" s="282">
        <v>94.7</v>
      </c>
      <c r="J10" s="94"/>
    </row>
    <row r="11" spans="1:10" s="97" customFormat="1" ht="13.5">
      <c r="A11" s="94"/>
      <c r="B11" s="95" t="s">
        <v>39</v>
      </c>
      <c r="C11" s="96"/>
      <c r="D11" s="210">
        <v>75.2</v>
      </c>
      <c r="E11" s="281">
        <v>85.7</v>
      </c>
      <c r="F11" s="281">
        <v>7.9</v>
      </c>
      <c r="G11" s="281">
        <v>84.4</v>
      </c>
      <c r="H11" s="281">
        <v>69.6</v>
      </c>
      <c r="I11" s="282">
        <v>85.6</v>
      </c>
      <c r="J11" s="94"/>
    </row>
    <row r="12" spans="1:10" s="97" customFormat="1" ht="13.5">
      <c r="A12" s="94"/>
      <c r="B12" s="95" t="s">
        <v>40</v>
      </c>
      <c r="C12" s="96"/>
      <c r="D12" s="210">
        <v>75</v>
      </c>
      <c r="E12" s="281">
        <v>86.9</v>
      </c>
      <c r="F12" s="283">
        <v>24.2</v>
      </c>
      <c r="G12" s="283">
        <v>85.5</v>
      </c>
      <c r="H12" s="281">
        <v>68.7</v>
      </c>
      <c r="I12" s="282">
        <v>88.1</v>
      </c>
      <c r="J12" s="94"/>
    </row>
    <row r="13" spans="1:10" s="97" customFormat="1" ht="13.5">
      <c r="A13" s="94"/>
      <c r="B13" s="95" t="s">
        <v>41</v>
      </c>
      <c r="C13" s="96"/>
      <c r="D13" s="210">
        <v>78.4</v>
      </c>
      <c r="E13" s="281">
        <v>89.2</v>
      </c>
      <c r="F13" s="283">
        <v>34</v>
      </c>
      <c r="G13" s="283">
        <v>89.9</v>
      </c>
      <c r="H13" s="283">
        <v>71.2</v>
      </c>
      <c r="I13" s="282">
        <v>97.1</v>
      </c>
      <c r="J13" s="94"/>
    </row>
    <row r="14" spans="1:10" s="97" customFormat="1" ht="24" customHeight="1">
      <c r="A14" s="94"/>
      <c r="B14" s="95" t="s">
        <v>42</v>
      </c>
      <c r="C14" s="96"/>
      <c r="D14" s="213">
        <v>76.9</v>
      </c>
      <c r="E14" s="215">
        <v>86.8</v>
      </c>
      <c r="F14" s="214">
        <v>73.3</v>
      </c>
      <c r="G14" s="214">
        <v>86.8</v>
      </c>
      <c r="H14" s="214">
        <v>70.8</v>
      </c>
      <c r="I14" s="226">
        <v>85</v>
      </c>
      <c r="J14" s="94"/>
    </row>
    <row r="15" spans="1:10" s="97" customFormat="1" ht="13.5">
      <c r="A15" s="94"/>
      <c r="B15" s="95" t="s">
        <v>43</v>
      </c>
      <c r="C15" s="96"/>
      <c r="D15" s="210">
        <v>71.3</v>
      </c>
      <c r="E15" s="281">
        <v>79.8</v>
      </c>
      <c r="F15" s="283">
        <v>32.7</v>
      </c>
      <c r="G15" s="283">
        <v>84.4</v>
      </c>
      <c r="H15" s="283">
        <v>64.7</v>
      </c>
      <c r="I15" s="282">
        <v>94.1</v>
      </c>
      <c r="J15" s="94"/>
    </row>
    <row r="16" spans="1:10" s="97" customFormat="1" ht="13.5">
      <c r="A16" s="94"/>
      <c r="B16" s="95" t="s">
        <v>44</v>
      </c>
      <c r="C16" s="96"/>
      <c r="D16" s="210">
        <v>73.3</v>
      </c>
      <c r="E16" s="281">
        <v>83.4</v>
      </c>
      <c r="F16" s="283">
        <v>19.5</v>
      </c>
      <c r="G16" s="283">
        <v>86.3</v>
      </c>
      <c r="H16" s="283">
        <v>65.9</v>
      </c>
      <c r="I16" s="282">
        <v>91.3</v>
      </c>
      <c r="J16" s="94"/>
    </row>
    <row r="17" spans="1:10" s="97" customFormat="1" ht="13.5">
      <c r="A17" s="94"/>
      <c r="B17" s="95" t="s">
        <v>45</v>
      </c>
      <c r="C17" s="96"/>
      <c r="D17" s="210">
        <v>78.9</v>
      </c>
      <c r="E17" s="281">
        <v>88.6</v>
      </c>
      <c r="F17" s="283">
        <v>28.7</v>
      </c>
      <c r="G17" s="283">
        <v>89.4</v>
      </c>
      <c r="H17" s="283">
        <v>71.8</v>
      </c>
      <c r="I17" s="282">
        <v>98.2</v>
      </c>
      <c r="J17" s="94"/>
    </row>
    <row r="18" spans="1:10" s="97" customFormat="1" ht="13.5">
      <c r="A18" s="94"/>
      <c r="B18" s="95" t="s">
        <v>46</v>
      </c>
      <c r="C18" s="96"/>
      <c r="D18" s="210">
        <v>77.3</v>
      </c>
      <c r="E18" s="281">
        <v>89.7</v>
      </c>
      <c r="F18" s="283">
        <v>43.5</v>
      </c>
      <c r="G18" s="283">
        <v>87.2</v>
      </c>
      <c r="H18" s="283">
        <v>69.9</v>
      </c>
      <c r="I18" s="282">
        <v>91.5</v>
      </c>
      <c r="J18" s="94"/>
    </row>
    <row r="19" spans="1:10" s="97" customFormat="1" ht="24" customHeight="1">
      <c r="A19" s="94"/>
      <c r="B19" s="95" t="s">
        <v>47</v>
      </c>
      <c r="C19" s="96"/>
      <c r="D19" s="213">
        <v>79.5</v>
      </c>
      <c r="E19" s="215">
        <v>91.5</v>
      </c>
      <c r="F19" s="214">
        <v>39.8</v>
      </c>
      <c r="G19" s="214">
        <v>90.9</v>
      </c>
      <c r="H19" s="214">
        <v>70.9</v>
      </c>
      <c r="I19" s="216">
        <v>94.4</v>
      </c>
      <c r="J19" s="94"/>
    </row>
    <row r="20" spans="1:10" s="97" customFormat="1" ht="13.5">
      <c r="A20" s="94"/>
      <c r="B20" s="95" t="s">
        <v>48</v>
      </c>
      <c r="C20" s="96"/>
      <c r="D20" s="210">
        <v>76.4</v>
      </c>
      <c r="E20" s="281">
        <v>87.1</v>
      </c>
      <c r="F20" s="283">
        <v>30</v>
      </c>
      <c r="G20" s="283">
        <v>90.8</v>
      </c>
      <c r="H20" s="283">
        <v>69</v>
      </c>
      <c r="I20" s="282">
        <v>95.6</v>
      </c>
      <c r="J20" s="94"/>
    </row>
    <row r="21" spans="1:10" s="97" customFormat="1" ht="13.5">
      <c r="A21" s="94"/>
      <c r="B21" s="95" t="s">
        <v>49</v>
      </c>
      <c r="C21" s="96"/>
      <c r="D21" s="210">
        <v>77.3</v>
      </c>
      <c r="E21" s="281">
        <v>89</v>
      </c>
      <c r="F21" s="283">
        <v>52.1</v>
      </c>
      <c r="G21" s="283">
        <v>90.8</v>
      </c>
      <c r="H21" s="283">
        <v>70.6</v>
      </c>
      <c r="I21" s="282">
        <v>95.5</v>
      </c>
      <c r="J21" s="94"/>
    </row>
    <row r="22" spans="1:10" s="97" customFormat="1" ht="13.5">
      <c r="A22" s="94"/>
      <c r="B22" s="95" t="s">
        <v>50</v>
      </c>
      <c r="C22" s="96"/>
      <c r="D22" s="210">
        <v>76.7</v>
      </c>
      <c r="E22" s="281">
        <v>86.5</v>
      </c>
      <c r="F22" s="283">
        <v>57.8</v>
      </c>
      <c r="G22" s="283">
        <v>90.7</v>
      </c>
      <c r="H22" s="283">
        <v>69.9</v>
      </c>
      <c r="I22" s="282">
        <v>92</v>
      </c>
      <c r="J22" s="94"/>
    </row>
    <row r="23" spans="1:10" s="97" customFormat="1" ht="13.5">
      <c r="A23" s="94"/>
      <c r="B23" s="95" t="s">
        <v>51</v>
      </c>
      <c r="C23" s="96"/>
      <c r="D23" s="210">
        <v>78.9</v>
      </c>
      <c r="E23" s="281">
        <v>89.6</v>
      </c>
      <c r="F23" s="283">
        <v>37.5</v>
      </c>
      <c r="G23" s="283">
        <v>87.5</v>
      </c>
      <c r="H23" s="283">
        <v>72.6</v>
      </c>
      <c r="I23" s="282">
        <v>90.4</v>
      </c>
      <c r="J23" s="94"/>
    </row>
    <row r="24" spans="1:10" s="97" customFormat="1" ht="24" customHeight="1">
      <c r="A24" s="94"/>
      <c r="B24" s="95" t="s">
        <v>52</v>
      </c>
      <c r="C24" s="96"/>
      <c r="D24" s="213">
        <v>80.6</v>
      </c>
      <c r="E24" s="275">
        <v>88.9</v>
      </c>
      <c r="F24" s="225">
        <v>22.1</v>
      </c>
      <c r="G24" s="225">
        <v>94.1</v>
      </c>
      <c r="H24" s="225">
        <v>69.8</v>
      </c>
      <c r="I24" s="226">
        <v>96.7</v>
      </c>
      <c r="J24" s="94"/>
    </row>
    <row r="25" spans="1:10" s="97" customFormat="1" ht="13.5">
      <c r="A25" s="94"/>
      <c r="B25" s="95" t="s">
        <v>53</v>
      </c>
      <c r="C25" s="96"/>
      <c r="D25" s="210">
        <v>78.7</v>
      </c>
      <c r="E25" s="281">
        <v>89.2</v>
      </c>
      <c r="F25" s="283">
        <v>26.1</v>
      </c>
      <c r="G25" s="283">
        <v>88.7</v>
      </c>
      <c r="H25" s="283">
        <v>71.2</v>
      </c>
      <c r="I25" s="282">
        <v>90</v>
      </c>
      <c r="J25" s="94"/>
    </row>
    <row r="26" spans="1:10" s="97" customFormat="1" ht="13.5">
      <c r="A26" s="94"/>
      <c r="B26" s="95" t="s">
        <v>54</v>
      </c>
      <c r="C26" s="96"/>
      <c r="D26" s="210">
        <v>80.7</v>
      </c>
      <c r="E26" s="281">
        <v>86.9</v>
      </c>
      <c r="F26" s="283">
        <v>26.5</v>
      </c>
      <c r="G26" s="283">
        <v>91.7</v>
      </c>
      <c r="H26" s="283">
        <v>75.3</v>
      </c>
      <c r="I26" s="282">
        <v>95.3</v>
      </c>
      <c r="J26" s="94"/>
    </row>
    <row r="27" spans="1:10" s="97" customFormat="1" ht="13.5">
      <c r="A27" s="94"/>
      <c r="B27" s="95" t="s">
        <v>55</v>
      </c>
      <c r="C27" s="96"/>
      <c r="D27" s="210">
        <v>72.1</v>
      </c>
      <c r="E27" s="281">
        <v>81.7</v>
      </c>
      <c r="F27" s="283">
        <v>38</v>
      </c>
      <c r="G27" s="283">
        <v>84.5</v>
      </c>
      <c r="H27" s="283">
        <v>64.6</v>
      </c>
      <c r="I27" s="282">
        <v>81.3</v>
      </c>
      <c r="J27" s="94"/>
    </row>
    <row r="28" spans="1:10" s="97" customFormat="1" ht="13.5">
      <c r="A28" s="94"/>
      <c r="B28" s="95" t="s">
        <v>56</v>
      </c>
      <c r="C28" s="96"/>
      <c r="D28" s="210">
        <v>76.4</v>
      </c>
      <c r="E28" s="281">
        <v>86.1</v>
      </c>
      <c r="F28" s="283">
        <v>35.1</v>
      </c>
      <c r="G28" s="283">
        <v>86.3</v>
      </c>
      <c r="H28" s="283">
        <v>71.2</v>
      </c>
      <c r="I28" s="282">
        <v>87.2</v>
      </c>
      <c r="J28" s="94"/>
    </row>
    <row r="29" spans="1:10" s="97" customFormat="1" ht="24" customHeight="1">
      <c r="A29" s="94"/>
      <c r="B29" s="95" t="s">
        <v>57</v>
      </c>
      <c r="C29" s="96"/>
      <c r="D29" s="213">
        <v>75.1</v>
      </c>
      <c r="E29" s="215">
        <v>92.6</v>
      </c>
      <c r="F29" s="214">
        <v>29.2</v>
      </c>
      <c r="G29" s="214">
        <v>80.9</v>
      </c>
      <c r="H29" s="214">
        <v>68.8</v>
      </c>
      <c r="I29" s="216">
        <v>79</v>
      </c>
      <c r="J29" s="94"/>
    </row>
    <row r="30" spans="1:10" s="97" customFormat="1" ht="13.5">
      <c r="A30" s="94"/>
      <c r="B30" s="95" t="s">
        <v>58</v>
      </c>
      <c r="C30" s="96"/>
      <c r="D30" s="210">
        <v>76.1</v>
      </c>
      <c r="E30" s="281">
        <v>85.3</v>
      </c>
      <c r="F30" s="283">
        <v>29.2</v>
      </c>
      <c r="G30" s="283">
        <v>87.3</v>
      </c>
      <c r="H30" s="283">
        <v>68</v>
      </c>
      <c r="I30" s="282">
        <v>91.7</v>
      </c>
      <c r="J30" s="94"/>
    </row>
    <row r="31" spans="1:10" s="97" customFormat="1" ht="13.5">
      <c r="A31" s="94"/>
      <c r="B31" s="95" t="s">
        <v>59</v>
      </c>
      <c r="C31" s="96"/>
      <c r="D31" s="210">
        <v>78.8</v>
      </c>
      <c r="E31" s="281">
        <v>89.7</v>
      </c>
      <c r="F31" s="283">
        <v>58.6</v>
      </c>
      <c r="G31" s="283">
        <v>89.7</v>
      </c>
      <c r="H31" s="283">
        <v>71.7</v>
      </c>
      <c r="I31" s="282">
        <v>93.3</v>
      </c>
      <c r="J31" s="94"/>
    </row>
    <row r="32" spans="1:10" s="97" customFormat="1" ht="13.5">
      <c r="A32" s="94"/>
      <c r="B32" s="95" t="s">
        <v>60</v>
      </c>
      <c r="C32" s="96"/>
      <c r="D32" s="210">
        <v>77.6</v>
      </c>
      <c r="E32" s="281">
        <v>89.3</v>
      </c>
      <c r="F32" s="283">
        <v>37</v>
      </c>
      <c r="G32" s="283">
        <v>87.3</v>
      </c>
      <c r="H32" s="283">
        <v>69.5</v>
      </c>
      <c r="I32" s="282">
        <v>93.8</v>
      </c>
      <c r="J32" s="94"/>
    </row>
    <row r="33" spans="1:10" s="97" customFormat="1" ht="13.5">
      <c r="A33" s="94"/>
      <c r="B33" s="95" t="s">
        <v>61</v>
      </c>
      <c r="C33" s="96"/>
      <c r="D33" s="210">
        <v>78</v>
      </c>
      <c r="E33" s="281">
        <v>85.9</v>
      </c>
      <c r="F33" s="281">
        <v>23.3</v>
      </c>
      <c r="G33" s="281">
        <v>90.9</v>
      </c>
      <c r="H33" s="283">
        <v>73</v>
      </c>
      <c r="I33" s="282">
        <v>96.9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78.4</v>
      </c>
      <c r="E34" s="215">
        <v>84.4</v>
      </c>
      <c r="F34" s="215">
        <v>16.7</v>
      </c>
      <c r="G34" s="215">
        <v>95.1</v>
      </c>
      <c r="H34" s="215">
        <v>73.1</v>
      </c>
      <c r="I34" s="216">
        <v>96.6</v>
      </c>
      <c r="J34" s="94"/>
    </row>
    <row r="35" spans="1:10" s="97" customFormat="1" ht="13.5">
      <c r="A35" s="94"/>
      <c r="B35" s="95" t="s">
        <v>63</v>
      </c>
      <c r="C35" s="96"/>
      <c r="D35" s="210">
        <v>80.7</v>
      </c>
      <c r="E35" s="281">
        <v>89.4</v>
      </c>
      <c r="F35" s="281">
        <v>60</v>
      </c>
      <c r="G35" s="281">
        <v>90.7</v>
      </c>
      <c r="H35" s="281">
        <v>75</v>
      </c>
      <c r="I35" s="282">
        <v>93.9</v>
      </c>
      <c r="J35" s="94"/>
    </row>
    <row r="36" spans="1:10" s="97" customFormat="1" ht="13.5">
      <c r="A36" s="94"/>
      <c r="B36" s="95" t="s">
        <v>64</v>
      </c>
      <c r="C36" s="96"/>
      <c r="D36" s="210">
        <v>77.1</v>
      </c>
      <c r="E36" s="281">
        <v>90.5</v>
      </c>
      <c r="F36" s="281">
        <v>47</v>
      </c>
      <c r="G36" s="281">
        <v>89.8</v>
      </c>
      <c r="H36" s="281">
        <v>68.5</v>
      </c>
      <c r="I36" s="282">
        <v>92.2</v>
      </c>
      <c r="J36" s="94"/>
    </row>
    <row r="37" spans="1:10" s="97" customFormat="1" ht="13.5">
      <c r="A37" s="94"/>
      <c r="B37" s="95" t="s">
        <v>65</v>
      </c>
      <c r="C37" s="96"/>
      <c r="D37" s="210">
        <v>75</v>
      </c>
      <c r="E37" s="281">
        <v>84.8</v>
      </c>
      <c r="F37" s="281">
        <v>82.5</v>
      </c>
      <c r="G37" s="281">
        <v>88.3</v>
      </c>
      <c r="H37" s="281">
        <v>68.2</v>
      </c>
      <c r="I37" s="282">
        <v>97.2</v>
      </c>
      <c r="J37" s="94"/>
    </row>
    <row r="38" spans="1:10" s="97" customFormat="1" ht="13.5">
      <c r="A38" s="94"/>
      <c r="B38" s="95" t="s">
        <v>66</v>
      </c>
      <c r="C38" s="96"/>
      <c r="D38" s="210">
        <v>76.9</v>
      </c>
      <c r="E38" s="281">
        <v>81.1</v>
      </c>
      <c r="F38" s="281">
        <v>16.4</v>
      </c>
      <c r="G38" s="281">
        <v>86.9</v>
      </c>
      <c r="H38" s="281">
        <v>73.5</v>
      </c>
      <c r="I38" s="282">
        <v>93.4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78.4</v>
      </c>
      <c r="E39" s="215">
        <v>83</v>
      </c>
      <c r="F39" s="215">
        <v>23.5</v>
      </c>
      <c r="G39" s="215">
        <v>83.2</v>
      </c>
      <c r="H39" s="215">
        <v>75.5</v>
      </c>
      <c r="I39" s="216">
        <v>88.1</v>
      </c>
      <c r="J39" s="94"/>
    </row>
    <row r="40" spans="1:10" s="97" customFormat="1" ht="13.5">
      <c r="A40" s="94"/>
      <c r="B40" s="95" t="s">
        <v>68</v>
      </c>
      <c r="C40" s="96"/>
      <c r="D40" s="210">
        <v>78.6</v>
      </c>
      <c r="E40" s="281">
        <v>86.9</v>
      </c>
      <c r="F40" s="281">
        <v>39.4</v>
      </c>
      <c r="G40" s="281">
        <v>85.7</v>
      </c>
      <c r="H40" s="281">
        <v>73.6</v>
      </c>
      <c r="I40" s="282">
        <v>87.2</v>
      </c>
      <c r="J40" s="94"/>
    </row>
    <row r="41" spans="1:10" s="97" customFormat="1" ht="13.5">
      <c r="A41" s="94"/>
      <c r="B41" s="95" t="s">
        <v>69</v>
      </c>
      <c r="C41" s="96"/>
      <c r="D41" s="210">
        <v>73.4</v>
      </c>
      <c r="E41" s="281">
        <v>80.9</v>
      </c>
      <c r="F41" s="281">
        <v>25</v>
      </c>
      <c r="G41" s="281">
        <v>86.5</v>
      </c>
      <c r="H41" s="281">
        <v>68.3</v>
      </c>
      <c r="I41" s="282">
        <v>86.5</v>
      </c>
      <c r="J41" s="94"/>
    </row>
    <row r="42" spans="1:10" s="97" customFormat="1" ht="13.5">
      <c r="A42" s="94"/>
      <c r="B42" s="95" t="s">
        <v>70</v>
      </c>
      <c r="C42" s="96"/>
      <c r="D42" s="210">
        <v>82.1</v>
      </c>
      <c r="E42" s="281">
        <v>90.5</v>
      </c>
      <c r="F42" s="281">
        <v>42.6</v>
      </c>
      <c r="G42" s="281">
        <v>89.9</v>
      </c>
      <c r="H42" s="281">
        <v>75.3</v>
      </c>
      <c r="I42" s="282">
        <v>92.1</v>
      </c>
      <c r="J42" s="94"/>
    </row>
    <row r="43" spans="1:10" s="97" customFormat="1" ht="13.5">
      <c r="A43" s="94"/>
      <c r="B43" s="95" t="s">
        <v>71</v>
      </c>
      <c r="C43" s="96"/>
      <c r="D43" s="210">
        <v>85.3</v>
      </c>
      <c r="E43" s="281">
        <v>91.9</v>
      </c>
      <c r="F43" s="281">
        <v>20.8</v>
      </c>
      <c r="G43" s="281">
        <v>92.6</v>
      </c>
      <c r="H43" s="281">
        <v>76.5</v>
      </c>
      <c r="I43" s="282">
        <v>94.6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81.3</v>
      </c>
      <c r="E44" s="215">
        <v>85.9</v>
      </c>
      <c r="F44" s="215">
        <v>46.2</v>
      </c>
      <c r="G44" s="215">
        <v>89</v>
      </c>
      <c r="H44" s="215">
        <v>74.1</v>
      </c>
      <c r="I44" s="216">
        <v>90.1</v>
      </c>
      <c r="J44" s="94"/>
    </row>
    <row r="45" spans="1:10" s="97" customFormat="1" ht="13.5">
      <c r="A45" s="94"/>
      <c r="B45" s="95" t="s">
        <v>73</v>
      </c>
      <c r="C45" s="96"/>
      <c r="D45" s="210">
        <v>77.6</v>
      </c>
      <c r="E45" s="281">
        <v>89.9</v>
      </c>
      <c r="F45" s="281">
        <v>16.3</v>
      </c>
      <c r="G45" s="281">
        <v>87</v>
      </c>
      <c r="H45" s="281">
        <v>71.3</v>
      </c>
      <c r="I45" s="282">
        <v>91.6</v>
      </c>
      <c r="J45" s="94"/>
    </row>
    <row r="46" spans="1:10" s="97" customFormat="1" ht="13.5">
      <c r="A46" s="94"/>
      <c r="B46" s="95" t="s">
        <v>74</v>
      </c>
      <c r="C46" s="96"/>
      <c r="D46" s="210">
        <v>76.6</v>
      </c>
      <c r="E46" s="281">
        <v>80.8</v>
      </c>
      <c r="F46" s="281">
        <v>15.4</v>
      </c>
      <c r="G46" s="281">
        <v>89.2</v>
      </c>
      <c r="H46" s="281">
        <v>70.3</v>
      </c>
      <c r="I46" s="282">
        <v>95.1</v>
      </c>
      <c r="J46" s="94"/>
    </row>
    <row r="47" spans="1:10" s="97" customFormat="1" ht="13.5">
      <c r="A47" s="94"/>
      <c r="B47" s="95" t="s">
        <v>75</v>
      </c>
      <c r="C47" s="96"/>
      <c r="D47" s="210">
        <v>83.1</v>
      </c>
      <c r="E47" s="281">
        <v>83.5</v>
      </c>
      <c r="F47" s="281">
        <v>5</v>
      </c>
      <c r="G47" s="281">
        <v>93.2</v>
      </c>
      <c r="H47" s="281">
        <v>75.9</v>
      </c>
      <c r="I47" s="282">
        <v>95.7</v>
      </c>
      <c r="J47" s="94"/>
    </row>
    <row r="48" spans="1:10" s="97" customFormat="1" ht="13.5">
      <c r="A48" s="94"/>
      <c r="B48" s="95" t="s">
        <v>76</v>
      </c>
      <c r="C48" s="96"/>
      <c r="D48" s="210">
        <v>83.1</v>
      </c>
      <c r="E48" s="281">
        <v>90.5</v>
      </c>
      <c r="F48" s="281">
        <v>49.1</v>
      </c>
      <c r="G48" s="281">
        <v>92</v>
      </c>
      <c r="H48" s="281">
        <v>75.3</v>
      </c>
      <c r="I48" s="282">
        <v>94.8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86.4</v>
      </c>
      <c r="E49" s="215">
        <v>91.6</v>
      </c>
      <c r="F49" s="215">
        <v>90</v>
      </c>
      <c r="G49" s="215">
        <v>91.7</v>
      </c>
      <c r="H49" s="215">
        <v>79.7</v>
      </c>
      <c r="I49" s="217">
        <v>93.1</v>
      </c>
      <c r="J49" s="169"/>
    </row>
    <row r="50" spans="1:9" s="97" customFormat="1" ht="13.5">
      <c r="A50" s="94"/>
      <c r="B50" s="95" t="s">
        <v>78</v>
      </c>
      <c r="C50" s="96"/>
      <c r="D50" s="210">
        <v>82.9</v>
      </c>
      <c r="E50" s="281">
        <v>88.2</v>
      </c>
      <c r="F50" s="281">
        <v>27.3</v>
      </c>
      <c r="G50" s="281">
        <v>91.3</v>
      </c>
      <c r="H50" s="281">
        <v>76</v>
      </c>
      <c r="I50" s="284">
        <v>88.8</v>
      </c>
    </row>
    <row r="51" spans="1:9" s="97" customFormat="1" ht="13.5">
      <c r="A51" s="94"/>
      <c r="B51" s="95" t="s">
        <v>79</v>
      </c>
      <c r="C51" s="96"/>
      <c r="D51" s="210">
        <v>83.7</v>
      </c>
      <c r="E51" s="281">
        <v>91</v>
      </c>
      <c r="F51" s="281">
        <v>19.5</v>
      </c>
      <c r="G51" s="281">
        <v>92.5</v>
      </c>
      <c r="H51" s="281">
        <v>76</v>
      </c>
      <c r="I51" s="284">
        <v>93</v>
      </c>
    </row>
    <row r="52" spans="1:9" s="97" customFormat="1" ht="13.5">
      <c r="A52" s="94"/>
      <c r="B52" s="95" t="s">
        <v>80</v>
      </c>
      <c r="C52" s="96"/>
      <c r="D52" s="210">
        <v>83.9</v>
      </c>
      <c r="E52" s="281">
        <v>92.7</v>
      </c>
      <c r="F52" s="281">
        <v>72</v>
      </c>
      <c r="G52" s="281">
        <v>90.5</v>
      </c>
      <c r="H52" s="281">
        <v>78.8</v>
      </c>
      <c r="I52" s="284">
        <v>92.9</v>
      </c>
    </row>
    <row r="53" spans="1:9" s="97" customFormat="1" ht="13.5">
      <c r="A53" s="94"/>
      <c r="B53" s="95" t="s">
        <v>81</v>
      </c>
      <c r="C53" s="96"/>
      <c r="D53" s="210">
        <v>79.6</v>
      </c>
      <c r="E53" s="281">
        <v>92.4</v>
      </c>
      <c r="F53" s="281">
        <v>29.9</v>
      </c>
      <c r="G53" s="281">
        <v>86.3</v>
      </c>
      <c r="H53" s="281">
        <v>69.8</v>
      </c>
      <c r="I53" s="284">
        <v>88.1</v>
      </c>
    </row>
    <row r="54" spans="1:9" s="97" customFormat="1" ht="24" customHeight="1">
      <c r="A54" s="94"/>
      <c r="B54" s="95" t="s">
        <v>82</v>
      </c>
      <c r="C54" s="96"/>
      <c r="D54" s="213">
        <v>81.8</v>
      </c>
      <c r="E54" s="215">
        <v>91.1</v>
      </c>
      <c r="F54" s="215">
        <v>24.4</v>
      </c>
      <c r="G54" s="215">
        <v>89.4</v>
      </c>
      <c r="H54" s="215">
        <v>72.1</v>
      </c>
      <c r="I54" s="217">
        <v>94.1</v>
      </c>
    </row>
    <row r="55" spans="1:9" s="97" customFormat="1" ht="13.5">
      <c r="A55" s="94"/>
      <c r="B55" s="95" t="s">
        <v>83</v>
      </c>
      <c r="C55" s="96"/>
      <c r="D55" s="210">
        <v>86.8</v>
      </c>
      <c r="E55" s="281">
        <v>92.2</v>
      </c>
      <c r="F55" s="281">
        <v>34.3</v>
      </c>
      <c r="G55" s="282">
        <v>92.5</v>
      </c>
      <c r="H55" s="283">
        <v>82.1</v>
      </c>
      <c r="I55" s="284">
        <v>94.8</v>
      </c>
    </row>
    <row r="56" spans="1:9" s="97" customFormat="1" ht="9" customHeight="1" thickBot="1">
      <c r="A56" s="98"/>
      <c r="B56" s="99"/>
      <c r="C56" s="100"/>
      <c r="D56" s="285"/>
      <c r="E56" s="286"/>
      <c r="F56" s="287"/>
      <c r="G56" s="287"/>
      <c r="H56" s="287"/>
      <c r="I56" s="288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21" t="s">
        <v>84</v>
      </c>
      <c r="H7" s="222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212">
        <v>29.8</v>
      </c>
      <c r="E8" s="238">
        <v>283.7</v>
      </c>
      <c r="F8" s="239">
        <v>69.9</v>
      </c>
      <c r="G8" s="240">
        <v>174.3</v>
      </c>
      <c r="H8" s="238">
        <v>16.7</v>
      </c>
      <c r="I8" s="241">
        <v>319.3</v>
      </c>
      <c r="J8" s="94"/>
    </row>
    <row r="9" spans="1:10" s="97" customFormat="1" ht="24" customHeight="1">
      <c r="A9" s="94"/>
      <c r="B9" s="95" t="s">
        <v>37</v>
      </c>
      <c r="C9" s="96"/>
      <c r="D9" s="216">
        <v>34.9</v>
      </c>
      <c r="E9" s="242">
        <v>261.7</v>
      </c>
      <c r="F9" s="243">
        <v>69.9</v>
      </c>
      <c r="G9" s="242">
        <v>247.9</v>
      </c>
      <c r="H9" s="242">
        <v>18.6</v>
      </c>
      <c r="I9" s="244">
        <v>477.3</v>
      </c>
      <c r="J9" s="94"/>
    </row>
    <row r="10" spans="1:10" s="97" customFormat="1" ht="13.5">
      <c r="A10" s="94"/>
      <c r="B10" s="95" t="s">
        <v>38</v>
      </c>
      <c r="C10" s="96"/>
      <c r="D10" s="212">
        <v>32.1</v>
      </c>
      <c r="E10" s="240">
        <v>227.9</v>
      </c>
      <c r="F10" s="245">
        <v>93.4</v>
      </c>
      <c r="G10" s="240">
        <v>129.5</v>
      </c>
      <c r="H10" s="240">
        <v>18.4</v>
      </c>
      <c r="I10" s="241">
        <v>500.7</v>
      </c>
      <c r="J10" s="94"/>
    </row>
    <row r="11" spans="1:10" s="97" customFormat="1" ht="13.5">
      <c r="A11" s="94"/>
      <c r="B11" s="95" t="s">
        <v>39</v>
      </c>
      <c r="C11" s="96"/>
      <c r="D11" s="212">
        <v>32.8</v>
      </c>
      <c r="E11" s="240">
        <v>280.9</v>
      </c>
      <c r="F11" s="245">
        <v>110.3</v>
      </c>
      <c r="G11" s="240">
        <v>192.9</v>
      </c>
      <c r="H11" s="240">
        <v>19.1</v>
      </c>
      <c r="I11" s="241">
        <v>331.7</v>
      </c>
      <c r="J11" s="94"/>
    </row>
    <row r="12" spans="1:10" s="97" customFormat="1" ht="13.5">
      <c r="A12" s="94"/>
      <c r="B12" s="95" t="s">
        <v>40</v>
      </c>
      <c r="C12" s="96"/>
      <c r="D12" s="212">
        <v>26</v>
      </c>
      <c r="E12" s="240">
        <v>318</v>
      </c>
      <c r="F12" s="245">
        <v>52</v>
      </c>
      <c r="G12" s="240">
        <v>118.8</v>
      </c>
      <c r="H12" s="240">
        <v>15.9</v>
      </c>
      <c r="I12" s="241">
        <v>131.8</v>
      </c>
      <c r="J12" s="94"/>
    </row>
    <row r="13" spans="1:10" s="97" customFormat="1" ht="13.5">
      <c r="A13" s="94"/>
      <c r="B13" s="95" t="s">
        <v>41</v>
      </c>
      <c r="C13" s="96"/>
      <c r="D13" s="212">
        <v>32</v>
      </c>
      <c r="E13" s="240">
        <v>286.8</v>
      </c>
      <c r="F13" s="245">
        <v>101</v>
      </c>
      <c r="G13" s="240">
        <v>201.7</v>
      </c>
      <c r="H13" s="240">
        <v>18.4</v>
      </c>
      <c r="I13" s="241">
        <v>680.6</v>
      </c>
      <c r="J13" s="94"/>
    </row>
    <row r="14" spans="1:10" s="97" customFormat="1" ht="24" customHeight="1">
      <c r="A14" s="94"/>
      <c r="B14" s="95" t="s">
        <v>42</v>
      </c>
      <c r="C14" s="96"/>
      <c r="D14" s="216">
        <v>27.4</v>
      </c>
      <c r="E14" s="242">
        <v>255.2</v>
      </c>
      <c r="F14" s="243">
        <v>110.8</v>
      </c>
      <c r="G14" s="242">
        <v>107.9</v>
      </c>
      <c r="H14" s="242">
        <v>16.5</v>
      </c>
      <c r="I14" s="247">
        <v>18.5</v>
      </c>
      <c r="J14" s="94"/>
    </row>
    <row r="15" spans="1:10" s="97" customFormat="1" ht="13.5">
      <c r="A15" s="94"/>
      <c r="B15" s="95" t="s">
        <v>43</v>
      </c>
      <c r="C15" s="96"/>
      <c r="D15" s="212">
        <v>31</v>
      </c>
      <c r="E15" s="240">
        <v>323.2</v>
      </c>
      <c r="F15" s="245">
        <v>139.1</v>
      </c>
      <c r="G15" s="240">
        <v>175.1</v>
      </c>
      <c r="H15" s="240">
        <v>17.7</v>
      </c>
      <c r="I15" s="241">
        <v>280.6</v>
      </c>
      <c r="J15" s="94"/>
    </row>
    <row r="16" spans="1:10" s="97" customFormat="1" ht="13.5">
      <c r="A16" s="94"/>
      <c r="B16" s="95" t="s">
        <v>44</v>
      </c>
      <c r="C16" s="96"/>
      <c r="D16" s="212">
        <v>29</v>
      </c>
      <c r="E16" s="240">
        <v>335.1</v>
      </c>
      <c r="F16" s="245">
        <v>62.7</v>
      </c>
      <c r="G16" s="240">
        <v>164.7</v>
      </c>
      <c r="H16" s="240">
        <v>16.3</v>
      </c>
      <c r="I16" s="241">
        <v>205.9</v>
      </c>
      <c r="J16" s="94"/>
    </row>
    <row r="17" spans="1:10" s="97" customFormat="1" ht="13.5">
      <c r="A17" s="94"/>
      <c r="B17" s="95" t="s">
        <v>45</v>
      </c>
      <c r="C17" s="96"/>
      <c r="D17" s="212">
        <v>30.6</v>
      </c>
      <c r="E17" s="240">
        <v>397.1</v>
      </c>
      <c r="F17" s="245">
        <v>86.2</v>
      </c>
      <c r="G17" s="240">
        <v>177.7</v>
      </c>
      <c r="H17" s="240">
        <v>16.8</v>
      </c>
      <c r="I17" s="241">
        <v>367.4</v>
      </c>
      <c r="J17" s="94"/>
    </row>
    <row r="18" spans="1:10" s="97" customFormat="1" ht="13.5">
      <c r="A18" s="94"/>
      <c r="B18" s="95" t="s">
        <v>46</v>
      </c>
      <c r="C18" s="96"/>
      <c r="D18" s="212">
        <v>28.2</v>
      </c>
      <c r="E18" s="240">
        <v>359</v>
      </c>
      <c r="F18" s="245">
        <v>63.5</v>
      </c>
      <c r="G18" s="240">
        <v>123.7</v>
      </c>
      <c r="H18" s="240">
        <v>16.3</v>
      </c>
      <c r="I18" s="241">
        <v>358.4</v>
      </c>
      <c r="J18" s="94"/>
    </row>
    <row r="19" spans="1:10" s="97" customFormat="1" ht="24" customHeight="1">
      <c r="A19" s="94"/>
      <c r="B19" s="95" t="s">
        <v>47</v>
      </c>
      <c r="C19" s="96"/>
      <c r="D19" s="216">
        <v>30.2</v>
      </c>
      <c r="E19" s="242">
        <v>296.3</v>
      </c>
      <c r="F19" s="243">
        <v>56.8</v>
      </c>
      <c r="G19" s="242">
        <v>184.5</v>
      </c>
      <c r="H19" s="242">
        <v>16.6</v>
      </c>
      <c r="I19" s="244">
        <v>205.5</v>
      </c>
      <c r="J19" s="94"/>
    </row>
    <row r="20" spans="1:10" s="97" customFormat="1" ht="13.5">
      <c r="A20" s="94"/>
      <c r="B20" s="95" t="s">
        <v>48</v>
      </c>
      <c r="C20" s="96"/>
      <c r="D20" s="212">
        <v>26.6</v>
      </c>
      <c r="E20" s="240">
        <v>325.3</v>
      </c>
      <c r="F20" s="245">
        <v>56.8</v>
      </c>
      <c r="G20" s="240">
        <v>200.5</v>
      </c>
      <c r="H20" s="240">
        <v>15.6</v>
      </c>
      <c r="I20" s="241">
        <v>293.7</v>
      </c>
      <c r="J20" s="94"/>
    </row>
    <row r="21" spans="1:10" s="97" customFormat="1" ht="13.5">
      <c r="A21" s="94"/>
      <c r="B21" s="95" t="s">
        <v>49</v>
      </c>
      <c r="C21" s="96"/>
      <c r="D21" s="212">
        <v>22.5</v>
      </c>
      <c r="E21" s="240">
        <v>198.3</v>
      </c>
      <c r="F21" s="245">
        <v>68.6</v>
      </c>
      <c r="G21" s="240">
        <v>186.5</v>
      </c>
      <c r="H21" s="240">
        <v>14.1</v>
      </c>
      <c r="I21" s="241">
        <v>394.9</v>
      </c>
      <c r="J21" s="94"/>
    </row>
    <row r="22" spans="1:10" s="97" customFormat="1" ht="13.5">
      <c r="A22" s="94"/>
      <c r="B22" s="95" t="s">
        <v>50</v>
      </c>
      <c r="C22" s="96"/>
      <c r="D22" s="212">
        <v>22.8</v>
      </c>
      <c r="E22" s="240">
        <v>237.4</v>
      </c>
      <c r="F22" s="245">
        <v>62.6</v>
      </c>
      <c r="G22" s="240">
        <v>216.9</v>
      </c>
      <c r="H22" s="240">
        <v>14</v>
      </c>
      <c r="I22" s="241">
        <v>489</v>
      </c>
      <c r="J22" s="94"/>
    </row>
    <row r="23" spans="1:10" s="97" customFormat="1" ht="13.5">
      <c r="A23" s="94"/>
      <c r="B23" s="95" t="s">
        <v>51</v>
      </c>
      <c r="C23" s="96"/>
      <c r="D23" s="212">
        <v>31.7</v>
      </c>
      <c r="E23" s="240">
        <v>359.5</v>
      </c>
      <c r="F23" s="245">
        <v>60.1</v>
      </c>
      <c r="G23" s="240">
        <v>187.2</v>
      </c>
      <c r="H23" s="240">
        <v>18.3</v>
      </c>
      <c r="I23" s="241">
        <v>353.9</v>
      </c>
      <c r="J23" s="94"/>
    </row>
    <row r="24" spans="1:10" s="97" customFormat="1" ht="24" customHeight="1">
      <c r="A24" s="94"/>
      <c r="B24" s="95" t="s">
        <v>52</v>
      </c>
      <c r="C24" s="96"/>
      <c r="D24" s="216">
        <v>34.2</v>
      </c>
      <c r="E24" s="242">
        <v>300.8</v>
      </c>
      <c r="F24" s="243">
        <v>52.8</v>
      </c>
      <c r="G24" s="242">
        <v>253.4</v>
      </c>
      <c r="H24" s="242">
        <v>16.2</v>
      </c>
      <c r="I24" s="244">
        <v>297.5</v>
      </c>
      <c r="J24" s="94"/>
    </row>
    <row r="25" spans="1:10" s="97" customFormat="1" ht="13.5">
      <c r="A25" s="94"/>
      <c r="B25" s="95" t="s">
        <v>53</v>
      </c>
      <c r="C25" s="96"/>
      <c r="D25" s="212">
        <v>33.2</v>
      </c>
      <c r="E25" s="240">
        <v>292</v>
      </c>
      <c r="F25" s="245">
        <v>108</v>
      </c>
      <c r="G25" s="240">
        <v>215</v>
      </c>
      <c r="H25" s="240">
        <v>18</v>
      </c>
      <c r="I25" s="241">
        <v>426.3</v>
      </c>
      <c r="J25" s="94"/>
    </row>
    <row r="26" spans="1:10" s="97" customFormat="1" ht="13.5">
      <c r="A26" s="94"/>
      <c r="B26" s="95" t="s">
        <v>54</v>
      </c>
      <c r="C26" s="96"/>
      <c r="D26" s="212">
        <v>29.7</v>
      </c>
      <c r="E26" s="240">
        <v>236.4</v>
      </c>
      <c r="F26" s="245">
        <v>47.5</v>
      </c>
      <c r="G26" s="240">
        <v>127.1</v>
      </c>
      <c r="H26" s="240">
        <v>17.7</v>
      </c>
      <c r="I26" s="241">
        <v>174.4</v>
      </c>
      <c r="J26" s="94"/>
    </row>
    <row r="27" spans="1:10" s="97" customFormat="1" ht="13.5">
      <c r="A27" s="94"/>
      <c r="B27" s="95" t="s">
        <v>55</v>
      </c>
      <c r="C27" s="96"/>
      <c r="D27" s="212">
        <v>30.2</v>
      </c>
      <c r="E27" s="240">
        <v>267.1</v>
      </c>
      <c r="F27" s="299">
        <v>139.3</v>
      </c>
      <c r="G27" s="240">
        <v>137.6</v>
      </c>
      <c r="H27" s="240">
        <v>17.1</v>
      </c>
      <c r="I27" s="241">
        <v>194.4</v>
      </c>
      <c r="J27" s="94"/>
    </row>
    <row r="28" spans="1:10" s="97" customFormat="1" ht="13.5">
      <c r="A28" s="94"/>
      <c r="B28" s="95" t="s">
        <v>56</v>
      </c>
      <c r="C28" s="96"/>
      <c r="D28" s="212">
        <v>24.6</v>
      </c>
      <c r="E28" s="240">
        <v>247.3</v>
      </c>
      <c r="F28" s="245">
        <v>70.2</v>
      </c>
      <c r="G28" s="240">
        <v>111.7</v>
      </c>
      <c r="H28" s="240">
        <v>15.4</v>
      </c>
      <c r="I28" s="241">
        <v>126.1</v>
      </c>
      <c r="J28" s="94"/>
    </row>
    <row r="29" spans="1:10" s="97" customFormat="1" ht="24" customHeight="1">
      <c r="A29" s="94"/>
      <c r="B29" s="95" t="s">
        <v>57</v>
      </c>
      <c r="C29" s="96"/>
      <c r="D29" s="216">
        <v>25</v>
      </c>
      <c r="E29" s="242">
        <v>254.4</v>
      </c>
      <c r="F29" s="243">
        <v>79.8</v>
      </c>
      <c r="G29" s="242">
        <v>130.7</v>
      </c>
      <c r="H29" s="242">
        <v>15.5</v>
      </c>
      <c r="I29" s="244">
        <v>142</v>
      </c>
      <c r="J29" s="94"/>
    </row>
    <row r="30" spans="1:10" s="97" customFormat="1" ht="13.5">
      <c r="A30" s="94"/>
      <c r="B30" s="95" t="s">
        <v>58</v>
      </c>
      <c r="C30" s="96"/>
      <c r="D30" s="210">
        <v>28.2</v>
      </c>
      <c r="E30" s="245">
        <v>269.3</v>
      </c>
      <c r="F30" s="245">
        <v>91.7</v>
      </c>
      <c r="G30" s="240">
        <v>207.6</v>
      </c>
      <c r="H30" s="240">
        <v>15</v>
      </c>
      <c r="I30" s="241">
        <v>316.9</v>
      </c>
      <c r="J30" s="94"/>
    </row>
    <row r="31" spans="1:10" s="97" customFormat="1" ht="13.5">
      <c r="A31" s="94"/>
      <c r="B31" s="95" t="s">
        <v>59</v>
      </c>
      <c r="C31" s="96"/>
      <c r="D31" s="210">
        <v>25</v>
      </c>
      <c r="E31" s="245">
        <v>268.1</v>
      </c>
      <c r="F31" s="245">
        <v>76.3</v>
      </c>
      <c r="G31" s="240">
        <v>171.4</v>
      </c>
      <c r="H31" s="240">
        <v>14.6</v>
      </c>
      <c r="I31" s="241">
        <v>405.9</v>
      </c>
      <c r="J31" s="94"/>
    </row>
    <row r="32" spans="1:10" s="97" customFormat="1" ht="13.5">
      <c r="A32" s="94"/>
      <c r="B32" s="95" t="s">
        <v>60</v>
      </c>
      <c r="C32" s="96"/>
      <c r="D32" s="210">
        <v>30.7</v>
      </c>
      <c r="E32" s="245">
        <v>300.9</v>
      </c>
      <c r="F32" s="245">
        <v>56.5</v>
      </c>
      <c r="G32" s="240">
        <v>157.7</v>
      </c>
      <c r="H32" s="245">
        <v>16.6</v>
      </c>
      <c r="I32" s="241">
        <v>353.4</v>
      </c>
      <c r="J32" s="94"/>
    </row>
    <row r="33" spans="1:10" s="97" customFormat="1" ht="13.5">
      <c r="A33" s="94"/>
      <c r="B33" s="95" t="s">
        <v>61</v>
      </c>
      <c r="C33" s="96"/>
      <c r="D33" s="210">
        <v>26.1</v>
      </c>
      <c r="E33" s="245">
        <v>240.9</v>
      </c>
      <c r="F33" s="245">
        <v>68.9</v>
      </c>
      <c r="G33" s="240">
        <v>211.5</v>
      </c>
      <c r="H33" s="245">
        <v>16.5</v>
      </c>
      <c r="I33" s="241">
        <v>399.6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30.4</v>
      </c>
      <c r="E34" s="243">
        <v>273.5</v>
      </c>
      <c r="F34" s="243">
        <v>67.3</v>
      </c>
      <c r="G34" s="242">
        <v>209.9</v>
      </c>
      <c r="H34" s="243">
        <v>19.2</v>
      </c>
      <c r="I34" s="244">
        <v>439.7</v>
      </c>
      <c r="J34" s="94"/>
    </row>
    <row r="35" spans="1:10" s="97" customFormat="1" ht="13.5">
      <c r="A35" s="94"/>
      <c r="B35" s="95" t="s">
        <v>63</v>
      </c>
      <c r="C35" s="96"/>
      <c r="D35" s="210">
        <v>28</v>
      </c>
      <c r="E35" s="245">
        <v>239.6</v>
      </c>
      <c r="F35" s="245">
        <v>79.8</v>
      </c>
      <c r="G35" s="240">
        <v>197.1</v>
      </c>
      <c r="H35" s="245">
        <v>16.9</v>
      </c>
      <c r="I35" s="241">
        <v>360.1</v>
      </c>
      <c r="J35" s="94"/>
    </row>
    <row r="36" spans="1:10" s="97" customFormat="1" ht="13.5">
      <c r="A36" s="94"/>
      <c r="B36" s="95" t="s">
        <v>64</v>
      </c>
      <c r="C36" s="96"/>
      <c r="D36" s="210">
        <v>27.7</v>
      </c>
      <c r="E36" s="245">
        <v>302.1</v>
      </c>
      <c r="F36" s="245">
        <v>72.4</v>
      </c>
      <c r="G36" s="240">
        <v>163.5</v>
      </c>
      <c r="H36" s="245">
        <v>15.8</v>
      </c>
      <c r="I36" s="241">
        <v>383</v>
      </c>
      <c r="J36" s="94"/>
    </row>
    <row r="37" spans="1:10" s="97" customFormat="1" ht="13.5">
      <c r="A37" s="94"/>
      <c r="B37" s="95" t="s">
        <v>65</v>
      </c>
      <c r="C37" s="96"/>
      <c r="D37" s="210">
        <v>28.2</v>
      </c>
      <c r="E37" s="245">
        <v>280.4</v>
      </c>
      <c r="F37" s="245">
        <v>64.2</v>
      </c>
      <c r="G37" s="240">
        <v>154.2</v>
      </c>
      <c r="H37" s="245">
        <v>17.3</v>
      </c>
      <c r="I37" s="241">
        <v>400.8</v>
      </c>
      <c r="J37" s="94"/>
    </row>
    <row r="38" spans="1:10" s="97" customFormat="1" ht="13.5">
      <c r="A38" s="94"/>
      <c r="B38" s="95" t="s">
        <v>66</v>
      </c>
      <c r="C38" s="96"/>
      <c r="D38" s="210">
        <v>31.2</v>
      </c>
      <c r="E38" s="245">
        <v>295.2</v>
      </c>
      <c r="F38" s="245">
        <v>48.3</v>
      </c>
      <c r="G38" s="240">
        <v>143.1</v>
      </c>
      <c r="H38" s="245">
        <v>19.9</v>
      </c>
      <c r="I38" s="241">
        <v>218.8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29.8</v>
      </c>
      <c r="E39" s="243">
        <v>286.1</v>
      </c>
      <c r="F39" s="243">
        <v>89</v>
      </c>
      <c r="G39" s="242">
        <v>107.9</v>
      </c>
      <c r="H39" s="243">
        <v>17.8</v>
      </c>
      <c r="I39" s="244">
        <v>77.4</v>
      </c>
      <c r="J39" s="94"/>
    </row>
    <row r="40" spans="1:10" s="97" customFormat="1" ht="13.5">
      <c r="A40" s="94"/>
      <c r="B40" s="95" t="s">
        <v>68</v>
      </c>
      <c r="C40" s="96"/>
      <c r="D40" s="210">
        <v>31.7</v>
      </c>
      <c r="E40" s="245">
        <v>240.3</v>
      </c>
      <c r="F40" s="245">
        <v>108.6</v>
      </c>
      <c r="G40" s="240">
        <v>163.4</v>
      </c>
      <c r="H40" s="245">
        <v>18.5</v>
      </c>
      <c r="I40" s="241">
        <v>159.3</v>
      </c>
      <c r="J40" s="94"/>
    </row>
    <row r="41" spans="1:10" s="97" customFormat="1" ht="13.5">
      <c r="A41" s="94"/>
      <c r="B41" s="95" t="s">
        <v>69</v>
      </c>
      <c r="C41" s="96"/>
      <c r="D41" s="210">
        <v>28.4</v>
      </c>
      <c r="E41" s="245">
        <v>237.3</v>
      </c>
      <c r="F41" s="245">
        <v>123</v>
      </c>
      <c r="G41" s="240">
        <v>138.2</v>
      </c>
      <c r="H41" s="245">
        <v>17.9</v>
      </c>
      <c r="I41" s="241">
        <v>169.9</v>
      </c>
      <c r="J41" s="94"/>
    </row>
    <row r="42" spans="1:10" s="97" customFormat="1" ht="13.5">
      <c r="A42" s="94"/>
      <c r="B42" s="95" t="s">
        <v>70</v>
      </c>
      <c r="C42" s="96"/>
      <c r="D42" s="210">
        <v>33.3</v>
      </c>
      <c r="E42" s="245">
        <v>276.9</v>
      </c>
      <c r="F42" s="245">
        <v>56.4</v>
      </c>
      <c r="G42" s="240">
        <v>169.3</v>
      </c>
      <c r="H42" s="245">
        <v>17.5</v>
      </c>
      <c r="I42" s="241">
        <v>343.7</v>
      </c>
      <c r="J42" s="94"/>
    </row>
    <row r="43" spans="1:10" s="97" customFormat="1" ht="13.5">
      <c r="A43" s="94"/>
      <c r="B43" s="95" t="s">
        <v>71</v>
      </c>
      <c r="C43" s="96"/>
      <c r="D43" s="210">
        <v>43.5</v>
      </c>
      <c r="E43" s="245">
        <v>411.8</v>
      </c>
      <c r="F43" s="245">
        <v>125.8</v>
      </c>
      <c r="G43" s="240">
        <v>209.1</v>
      </c>
      <c r="H43" s="245">
        <v>18.4</v>
      </c>
      <c r="I43" s="241">
        <v>504.9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42.3</v>
      </c>
      <c r="E44" s="243">
        <v>401.1</v>
      </c>
      <c r="F44" s="243">
        <v>60.1</v>
      </c>
      <c r="G44" s="242">
        <v>158.6</v>
      </c>
      <c r="H44" s="243">
        <v>19.5</v>
      </c>
      <c r="I44" s="244">
        <v>400.3</v>
      </c>
      <c r="J44" s="94"/>
    </row>
    <row r="45" spans="1:10" s="97" customFormat="1" ht="13.5">
      <c r="A45" s="94"/>
      <c r="B45" s="95" t="s">
        <v>73</v>
      </c>
      <c r="C45" s="96"/>
      <c r="D45" s="210">
        <v>29.3</v>
      </c>
      <c r="E45" s="245">
        <v>316.7</v>
      </c>
      <c r="F45" s="245">
        <v>103.5</v>
      </c>
      <c r="G45" s="240">
        <v>174.8</v>
      </c>
      <c r="H45" s="245">
        <v>17</v>
      </c>
      <c r="I45" s="241">
        <v>254.8</v>
      </c>
      <c r="J45" s="94"/>
    </row>
    <row r="46" spans="1:10" s="97" customFormat="1" ht="13.5">
      <c r="A46" s="94"/>
      <c r="B46" s="95" t="s">
        <v>74</v>
      </c>
      <c r="C46" s="96"/>
      <c r="D46" s="210">
        <v>34.2</v>
      </c>
      <c r="E46" s="245">
        <v>317.1</v>
      </c>
      <c r="F46" s="245">
        <v>61.3</v>
      </c>
      <c r="G46" s="240">
        <v>157</v>
      </c>
      <c r="H46" s="245">
        <v>18.7</v>
      </c>
      <c r="I46" s="241">
        <v>302.2</v>
      </c>
      <c r="J46" s="94"/>
    </row>
    <row r="47" spans="1:10" s="97" customFormat="1" ht="13.5">
      <c r="A47" s="94"/>
      <c r="B47" s="95" t="s">
        <v>75</v>
      </c>
      <c r="C47" s="96"/>
      <c r="D47" s="210">
        <v>49.4</v>
      </c>
      <c r="E47" s="245">
        <v>227.1</v>
      </c>
      <c r="F47" s="245">
        <v>35.3</v>
      </c>
      <c r="G47" s="240">
        <v>193.3</v>
      </c>
      <c r="H47" s="245">
        <v>22.6</v>
      </c>
      <c r="I47" s="241">
        <v>377.8</v>
      </c>
      <c r="J47" s="94"/>
    </row>
    <row r="48" spans="1:10" s="97" customFormat="1" ht="13.5">
      <c r="A48" s="94"/>
      <c r="B48" s="95" t="s">
        <v>76</v>
      </c>
      <c r="C48" s="96"/>
      <c r="D48" s="210">
        <v>36.5</v>
      </c>
      <c r="E48" s="245">
        <v>316.6</v>
      </c>
      <c r="F48" s="245">
        <v>68.3</v>
      </c>
      <c r="G48" s="240">
        <v>178.4</v>
      </c>
      <c r="H48" s="245">
        <v>18.3</v>
      </c>
      <c r="I48" s="241">
        <v>339.5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44.2</v>
      </c>
      <c r="E49" s="243">
        <v>319.3</v>
      </c>
      <c r="F49" s="243">
        <v>65.3</v>
      </c>
      <c r="G49" s="242">
        <v>146.3</v>
      </c>
      <c r="H49" s="243">
        <v>19.9</v>
      </c>
      <c r="I49" s="244">
        <v>262.9</v>
      </c>
      <c r="J49" s="94"/>
    </row>
    <row r="50" spans="1:10" s="97" customFormat="1" ht="13.5">
      <c r="A50" s="94"/>
      <c r="B50" s="95" t="s">
        <v>78</v>
      </c>
      <c r="C50" s="96"/>
      <c r="D50" s="210">
        <v>38.5</v>
      </c>
      <c r="E50" s="245">
        <v>376.2</v>
      </c>
      <c r="F50" s="245">
        <v>47.3</v>
      </c>
      <c r="G50" s="240">
        <v>116.6</v>
      </c>
      <c r="H50" s="245">
        <v>18.5</v>
      </c>
      <c r="I50" s="241">
        <v>346.4</v>
      </c>
      <c r="J50" s="94"/>
    </row>
    <row r="51" spans="1:10" s="97" customFormat="1" ht="13.5">
      <c r="A51" s="94"/>
      <c r="B51" s="95" t="s">
        <v>79</v>
      </c>
      <c r="C51" s="96"/>
      <c r="D51" s="210">
        <v>41.8</v>
      </c>
      <c r="E51" s="245">
        <v>296.4</v>
      </c>
      <c r="F51" s="245">
        <v>79.8</v>
      </c>
      <c r="G51" s="240">
        <v>174.1</v>
      </c>
      <c r="H51" s="245">
        <v>20.2</v>
      </c>
      <c r="I51" s="241">
        <v>225.8</v>
      </c>
      <c r="J51" s="94"/>
    </row>
    <row r="52" spans="1:10" s="97" customFormat="1" ht="13.5">
      <c r="A52" s="94"/>
      <c r="B52" s="95" t="s">
        <v>80</v>
      </c>
      <c r="C52" s="96"/>
      <c r="D52" s="210">
        <v>33.6</v>
      </c>
      <c r="E52" s="245">
        <v>397</v>
      </c>
      <c r="F52" s="245">
        <v>69.7</v>
      </c>
      <c r="G52" s="240">
        <v>148.7</v>
      </c>
      <c r="H52" s="245">
        <v>19.9</v>
      </c>
      <c r="I52" s="241">
        <v>179.8</v>
      </c>
      <c r="J52" s="94"/>
    </row>
    <row r="53" spans="1:10" s="97" customFormat="1" ht="13.5">
      <c r="A53" s="94"/>
      <c r="B53" s="95" t="s">
        <v>81</v>
      </c>
      <c r="C53" s="96"/>
      <c r="D53" s="210">
        <v>38.5</v>
      </c>
      <c r="E53" s="245">
        <v>354.3</v>
      </c>
      <c r="F53" s="245">
        <v>29</v>
      </c>
      <c r="G53" s="240">
        <v>132.5</v>
      </c>
      <c r="H53" s="245">
        <v>18.5</v>
      </c>
      <c r="I53" s="241">
        <v>430.4</v>
      </c>
      <c r="J53" s="94"/>
    </row>
    <row r="54" spans="1:10" s="97" customFormat="1" ht="24" customHeight="1">
      <c r="A54" s="94"/>
      <c r="B54" s="95" t="s">
        <v>82</v>
      </c>
      <c r="C54" s="96"/>
      <c r="D54" s="213">
        <v>44.4</v>
      </c>
      <c r="E54" s="243">
        <v>431.4</v>
      </c>
      <c r="F54" s="243">
        <v>65.3</v>
      </c>
      <c r="G54" s="242">
        <v>135.9</v>
      </c>
      <c r="H54" s="243">
        <v>19.8</v>
      </c>
      <c r="I54" s="244">
        <v>300.1</v>
      </c>
      <c r="J54" s="94"/>
    </row>
    <row r="55" spans="1:10" s="97" customFormat="1" ht="13.5">
      <c r="A55" s="94"/>
      <c r="B55" s="95" t="s">
        <v>83</v>
      </c>
      <c r="C55" s="96"/>
      <c r="D55" s="210">
        <v>31</v>
      </c>
      <c r="E55" s="245">
        <v>290.1</v>
      </c>
      <c r="F55" s="245">
        <v>73.2</v>
      </c>
      <c r="G55" s="240">
        <v>177.3</v>
      </c>
      <c r="H55" s="245">
        <v>16.1</v>
      </c>
      <c r="I55" s="241">
        <v>417.1</v>
      </c>
      <c r="J55" s="94"/>
    </row>
    <row r="56" spans="1:10" s="97" customFormat="1" ht="9" customHeight="1" thickBot="1">
      <c r="A56" s="98"/>
      <c r="B56" s="99"/>
      <c r="C56" s="100"/>
      <c r="D56" s="227"/>
      <c r="E56" s="228"/>
      <c r="F56" s="228"/>
      <c r="G56" s="228"/>
      <c r="H56" s="228"/>
      <c r="I56" s="229"/>
      <c r="J56" s="94"/>
    </row>
    <row r="57" spans="7:8" ht="13.5">
      <c r="G57" s="206"/>
      <c r="H57" s="143"/>
    </row>
    <row r="58" spans="2:8" ht="16.5" customHeight="1">
      <c r="B58" s="3" t="s">
        <v>150</v>
      </c>
      <c r="G58" s="206"/>
      <c r="H58" s="206"/>
    </row>
    <row r="59" spans="2:8" ht="16.5" customHeight="1">
      <c r="B59" s="3"/>
      <c r="G59" s="206"/>
      <c r="H59" s="206"/>
    </row>
    <row r="60" ht="13.5">
      <c r="G60" s="20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9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1"/>
    </row>
    <row r="8" spans="1:11" s="97" customFormat="1" ht="20.25" customHeight="1">
      <c r="A8" s="94"/>
      <c r="B8" s="95" t="s">
        <v>36</v>
      </c>
      <c r="C8" s="96"/>
      <c r="D8" s="187">
        <v>39580719</v>
      </c>
      <c r="E8" s="203">
        <v>9366143</v>
      </c>
      <c r="F8" s="188">
        <v>74379</v>
      </c>
      <c r="G8" s="203">
        <v>9165838</v>
      </c>
      <c r="H8" s="188">
        <v>20972657</v>
      </c>
      <c r="I8" s="202">
        <v>1909133</v>
      </c>
      <c r="K8" s="115"/>
    </row>
    <row r="9" spans="1:11" s="97" customFormat="1" ht="24" customHeight="1">
      <c r="A9" s="94"/>
      <c r="B9" s="95" t="s">
        <v>37</v>
      </c>
      <c r="C9" s="96"/>
      <c r="D9" s="189">
        <v>2412926</v>
      </c>
      <c r="E9" s="198">
        <v>572505</v>
      </c>
      <c r="F9" s="190">
        <v>1958</v>
      </c>
      <c r="G9" s="198">
        <v>626690</v>
      </c>
      <c r="H9" s="190">
        <v>1211773</v>
      </c>
      <c r="I9" s="204">
        <v>135544</v>
      </c>
      <c r="K9" s="115"/>
    </row>
    <row r="10" spans="1:11" s="97" customFormat="1" ht="13.5">
      <c r="A10" s="94"/>
      <c r="B10" s="95" t="s">
        <v>38</v>
      </c>
      <c r="C10" s="96"/>
      <c r="D10" s="162">
        <v>423173</v>
      </c>
      <c r="E10" s="179">
        <v>120464</v>
      </c>
      <c r="F10" s="192">
        <v>607</v>
      </c>
      <c r="G10" s="179">
        <v>76481</v>
      </c>
      <c r="H10" s="192">
        <v>225621</v>
      </c>
      <c r="I10" s="205">
        <v>20027</v>
      </c>
      <c r="K10" s="115"/>
    </row>
    <row r="11" spans="1:11" s="97" customFormat="1" ht="13.5">
      <c r="A11" s="94"/>
      <c r="B11" s="95" t="s">
        <v>39</v>
      </c>
      <c r="C11" s="96"/>
      <c r="D11" s="162">
        <v>417458</v>
      </c>
      <c r="E11" s="179">
        <v>119397</v>
      </c>
      <c r="F11" s="192">
        <v>331</v>
      </c>
      <c r="G11" s="179">
        <v>67506</v>
      </c>
      <c r="H11" s="192">
        <v>230224</v>
      </c>
      <c r="I11" s="205">
        <v>10613</v>
      </c>
      <c r="K11" s="115"/>
    </row>
    <row r="12" spans="1:11" s="97" customFormat="1" ht="13.5">
      <c r="A12" s="94"/>
      <c r="B12" s="95" t="s">
        <v>40</v>
      </c>
      <c r="C12" s="96"/>
      <c r="D12" s="162">
        <v>608720</v>
      </c>
      <c r="E12" s="179">
        <v>169484</v>
      </c>
      <c r="F12" s="192">
        <v>416</v>
      </c>
      <c r="G12" s="179">
        <v>81320</v>
      </c>
      <c r="H12" s="192">
        <v>357465</v>
      </c>
      <c r="I12" s="205">
        <v>5142</v>
      </c>
      <c r="K12" s="115"/>
    </row>
    <row r="13" spans="1:11" s="97" customFormat="1" ht="13.5">
      <c r="A13" s="94"/>
      <c r="B13" s="95" t="s">
        <v>41</v>
      </c>
      <c r="C13" s="96"/>
      <c r="D13" s="162">
        <v>391170</v>
      </c>
      <c r="E13" s="179">
        <v>113877</v>
      </c>
      <c r="F13" s="192">
        <v>505</v>
      </c>
      <c r="G13" s="179">
        <v>64657</v>
      </c>
      <c r="H13" s="192">
        <v>212131</v>
      </c>
      <c r="I13" s="205">
        <v>15314</v>
      </c>
      <c r="K13" s="115"/>
    </row>
    <row r="14" spans="1:11" s="97" customFormat="1" ht="24" customHeight="1">
      <c r="A14" s="94"/>
      <c r="B14" s="95" t="s">
        <v>42</v>
      </c>
      <c r="C14" s="96"/>
      <c r="D14" s="189">
        <v>364973</v>
      </c>
      <c r="E14" s="198">
        <v>102849</v>
      </c>
      <c r="F14" s="190">
        <v>720</v>
      </c>
      <c r="G14" s="198">
        <v>54293</v>
      </c>
      <c r="H14" s="190">
        <v>207111</v>
      </c>
      <c r="I14" s="231">
        <v>565</v>
      </c>
      <c r="K14" s="115"/>
    </row>
    <row r="15" spans="1:11" s="97" customFormat="1" ht="13.5">
      <c r="A15" s="94"/>
      <c r="B15" s="95" t="s">
        <v>43</v>
      </c>
      <c r="C15" s="96"/>
      <c r="D15" s="162">
        <v>587702</v>
      </c>
      <c r="E15" s="179">
        <v>162545</v>
      </c>
      <c r="F15" s="192">
        <v>1043</v>
      </c>
      <c r="G15" s="179">
        <v>104680</v>
      </c>
      <c r="H15" s="192">
        <v>319434</v>
      </c>
      <c r="I15" s="205">
        <v>13468</v>
      </c>
      <c r="K15" s="115"/>
    </row>
    <row r="16" spans="1:11" s="97" customFormat="1" ht="13.5">
      <c r="A16" s="94"/>
      <c r="B16" s="95" t="s">
        <v>44</v>
      </c>
      <c r="C16" s="96"/>
      <c r="D16" s="162">
        <v>754162</v>
      </c>
      <c r="E16" s="179">
        <v>194177</v>
      </c>
      <c r="F16" s="192">
        <v>847</v>
      </c>
      <c r="G16" s="179">
        <v>155204</v>
      </c>
      <c r="H16" s="192">
        <v>403903</v>
      </c>
      <c r="I16" s="205">
        <v>28627</v>
      </c>
      <c r="K16" s="115"/>
    </row>
    <row r="17" spans="1:11" s="97" customFormat="1" ht="13.5">
      <c r="A17" s="94"/>
      <c r="B17" s="95" t="s">
        <v>45</v>
      </c>
      <c r="C17" s="96"/>
      <c r="D17" s="162">
        <v>541134</v>
      </c>
      <c r="E17" s="179">
        <v>143555</v>
      </c>
      <c r="F17" s="192">
        <v>862</v>
      </c>
      <c r="G17" s="179">
        <v>113225</v>
      </c>
      <c r="H17" s="192">
        <v>283424</v>
      </c>
      <c r="I17" s="205">
        <v>15062</v>
      </c>
      <c r="K17" s="115"/>
    </row>
    <row r="18" spans="1:11" s="97" customFormat="1" ht="13.5">
      <c r="A18" s="94"/>
      <c r="B18" s="95" t="s">
        <v>46</v>
      </c>
      <c r="C18" s="96"/>
      <c r="D18" s="162">
        <v>613977</v>
      </c>
      <c r="E18" s="179">
        <v>145206</v>
      </c>
      <c r="F18" s="192">
        <v>1016</v>
      </c>
      <c r="G18" s="179">
        <v>130029</v>
      </c>
      <c r="H18" s="192">
        <v>337626</v>
      </c>
      <c r="I18" s="205">
        <v>21684</v>
      </c>
      <c r="K18" s="115"/>
    </row>
    <row r="19" spans="1:11" s="97" customFormat="1" ht="24" customHeight="1">
      <c r="A19" s="94"/>
      <c r="B19" s="95" t="s">
        <v>47</v>
      </c>
      <c r="C19" s="96"/>
      <c r="D19" s="189">
        <v>1571864</v>
      </c>
      <c r="E19" s="198">
        <v>410957</v>
      </c>
      <c r="F19" s="190">
        <v>2245</v>
      </c>
      <c r="G19" s="198">
        <v>342340</v>
      </c>
      <c r="H19" s="190">
        <v>816154</v>
      </c>
      <c r="I19" s="204">
        <v>51470</v>
      </c>
      <c r="K19" s="115"/>
    </row>
    <row r="20" spans="1:11" s="97" customFormat="1" ht="13.5">
      <c r="A20" s="94"/>
      <c r="B20" s="95" t="s">
        <v>48</v>
      </c>
      <c r="C20" s="96"/>
      <c r="D20" s="162">
        <v>1400949</v>
      </c>
      <c r="E20" s="179">
        <v>343627</v>
      </c>
      <c r="F20" s="192">
        <v>1961</v>
      </c>
      <c r="G20" s="179">
        <v>271424</v>
      </c>
      <c r="H20" s="192">
        <v>783838</v>
      </c>
      <c r="I20" s="205">
        <v>47868</v>
      </c>
      <c r="K20" s="115"/>
    </row>
    <row r="21" spans="1:11" s="97" customFormat="1" ht="13.5">
      <c r="A21" s="94"/>
      <c r="B21" s="95" t="s">
        <v>49</v>
      </c>
      <c r="C21" s="96"/>
      <c r="D21" s="162">
        <v>3191142</v>
      </c>
      <c r="E21" s="179">
        <v>639475</v>
      </c>
      <c r="F21" s="192">
        <v>9953</v>
      </c>
      <c r="G21" s="179">
        <v>629929</v>
      </c>
      <c r="H21" s="192">
        <v>1911506</v>
      </c>
      <c r="I21" s="205">
        <v>160906</v>
      </c>
      <c r="K21" s="115"/>
    </row>
    <row r="22" spans="1:11" s="97" customFormat="1" ht="13.5">
      <c r="A22" s="94"/>
      <c r="B22" s="95" t="s">
        <v>50</v>
      </c>
      <c r="C22" s="96"/>
      <c r="D22" s="162">
        <v>1841712</v>
      </c>
      <c r="E22" s="179">
        <v>374314</v>
      </c>
      <c r="F22" s="192">
        <v>3035</v>
      </c>
      <c r="G22" s="179">
        <v>375417</v>
      </c>
      <c r="H22" s="192">
        <v>1088597</v>
      </c>
      <c r="I22" s="205">
        <v>65279</v>
      </c>
      <c r="K22" s="115"/>
    </row>
    <row r="23" spans="1:11" s="97" customFormat="1" ht="13.5">
      <c r="A23" s="94"/>
      <c r="B23" s="95" t="s">
        <v>51</v>
      </c>
      <c r="C23" s="96"/>
      <c r="D23" s="162">
        <v>729725</v>
      </c>
      <c r="E23" s="179">
        <v>188717</v>
      </c>
      <c r="F23" s="192">
        <v>872</v>
      </c>
      <c r="G23" s="179">
        <v>137909</v>
      </c>
      <c r="H23" s="192">
        <v>402227</v>
      </c>
      <c r="I23" s="205">
        <v>52024</v>
      </c>
      <c r="K23" s="115"/>
    </row>
    <row r="24" spans="1:11" s="97" customFormat="1" ht="24" customHeight="1">
      <c r="A24" s="94"/>
      <c r="B24" s="95" t="s">
        <v>52</v>
      </c>
      <c r="C24" s="96"/>
      <c r="D24" s="189">
        <v>435823</v>
      </c>
      <c r="E24" s="198">
        <v>92784</v>
      </c>
      <c r="F24" s="190">
        <v>634</v>
      </c>
      <c r="G24" s="198">
        <v>149486</v>
      </c>
      <c r="H24" s="190">
        <v>192911</v>
      </c>
      <c r="I24" s="204">
        <v>60548</v>
      </c>
      <c r="K24" s="115"/>
    </row>
    <row r="25" spans="1:11" s="97" customFormat="1" ht="13.5">
      <c r="A25" s="94"/>
      <c r="B25" s="95" t="s">
        <v>53</v>
      </c>
      <c r="C25" s="96"/>
      <c r="D25" s="162">
        <v>473541</v>
      </c>
      <c r="E25" s="179">
        <v>106571</v>
      </c>
      <c r="F25" s="192">
        <v>864</v>
      </c>
      <c r="G25" s="179">
        <v>124171</v>
      </c>
      <c r="H25" s="192">
        <v>241935</v>
      </c>
      <c r="I25" s="205">
        <v>28135</v>
      </c>
      <c r="K25" s="115"/>
    </row>
    <row r="26" spans="1:11" s="97" customFormat="1" ht="13.5">
      <c r="A26" s="94"/>
      <c r="B26" s="95" t="s">
        <v>54</v>
      </c>
      <c r="C26" s="96"/>
      <c r="D26" s="162">
        <v>288741</v>
      </c>
      <c r="E26" s="179">
        <v>62400</v>
      </c>
      <c r="F26" s="192">
        <v>356</v>
      </c>
      <c r="G26" s="179">
        <v>65323</v>
      </c>
      <c r="H26" s="192">
        <v>160563</v>
      </c>
      <c r="I26" s="205">
        <v>16482</v>
      </c>
      <c r="K26" s="115"/>
    </row>
    <row r="27" spans="1:11" s="97" customFormat="1" ht="13.5">
      <c r="A27" s="94"/>
      <c r="B27" s="95" t="s">
        <v>55</v>
      </c>
      <c r="C27" s="96"/>
      <c r="D27" s="162">
        <v>258345</v>
      </c>
      <c r="E27" s="179">
        <v>62624</v>
      </c>
      <c r="F27" s="192">
        <v>209</v>
      </c>
      <c r="G27" s="179">
        <v>59041</v>
      </c>
      <c r="H27" s="192">
        <v>136471</v>
      </c>
      <c r="I27" s="205">
        <v>5248</v>
      </c>
      <c r="K27" s="115"/>
    </row>
    <row r="28" spans="1:11" s="97" customFormat="1" ht="13.5">
      <c r="A28" s="94"/>
      <c r="B28" s="95" t="s">
        <v>56</v>
      </c>
      <c r="C28" s="96"/>
      <c r="D28" s="162">
        <v>590660</v>
      </c>
      <c r="E28" s="179">
        <v>129977</v>
      </c>
      <c r="F28" s="192">
        <v>842</v>
      </c>
      <c r="G28" s="179">
        <v>108420</v>
      </c>
      <c r="H28" s="192">
        <v>351408</v>
      </c>
      <c r="I28" s="205">
        <v>32985</v>
      </c>
      <c r="K28" s="115"/>
    </row>
    <row r="29" spans="1:11" s="97" customFormat="1" ht="24" customHeight="1">
      <c r="A29" s="94"/>
      <c r="B29" s="95" t="s">
        <v>57</v>
      </c>
      <c r="C29" s="96"/>
      <c r="D29" s="196">
        <v>502370</v>
      </c>
      <c r="E29" s="200">
        <v>117546</v>
      </c>
      <c r="F29" s="195">
        <v>1237</v>
      </c>
      <c r="G29" s="200">
        <v>87619</v>
      </c>
      <c r="H29" s="195">
        <v>295968</v>
      </c>
      <c r="I29" s="231">
        <v>12993</v>
      </c>
      <c r="K29" s="115"/>
    </row>
    <row r="30" spans="1:11" s="97" customFormat="1" ht="13.5">
      <c r="A30" s="94"/>
      <c r="B30" s="95" t="s">
        <v>58</v>
      </c>
      <c r="C30" s="96"/>
      <c r="D30" s="162">
        <v>948173</v>
      </c>
      <c r="E30" s="179">
        <v>184987</v>
      </c>
      <c r="F30" s="192">
        <v>1605</v>
      </c>
      <c r="G30" s="192">
        <v>286010</v>
      </c>
      <c r="H30" s="192">
        <v>475455</v>
      </c>
      <c r="I30" s="205">
        <v>64176</v>
      </c>
      <c r="K30" s="115"/>
    </row>
    <row r="31" spans="1:11" s="97" customFormat="1" ht="13.5">
      <c r="A31" s="94"/>
      <c r="B31" s="95" t="s">
        <v>59</v>
      </c>
      <c r="C31" s="96"/>
      <c r="D31" s="162">
        <v>1713584</v>
      </c>
      <c r="E31" s="179">
        <v>364252</v>
      </c>
      <c r="F31" s="192">
        <v>4580</v>
      </c>
      <c r="G31" s="192">
        <v>390678</v>
      </c>
      <c r="H31" s="192">
        <v>954074</v>
      </c>
      <c r="I31" s="205">
        <v>74681</v>
      </c>
      <c r="K31" s="115"/>
    </row>
    <row r="32" spans="1:11" s="97" customFormat="1" ht="13.5">
      <c r="A32" s="94"/>
      <c r="B32" s="95" t="s">
        <v>60</v>
      </c>
      <c r="C32" s="96"/>
      <c r="D32" s="162">
        <v>510920</v>
      </c>
      <c r="E32" s="179">
        <v>133292</v>
      </c>
      <c r="F32" s="192">
        <v>622</v>
      </c>
      <c r="G32" s="192">
        <v>115590</v>
      </c>
      <c r="H32" s="192">
        <v>261379</v>
      </c>
      <c r="I32" s="205">
        <v>28625</v>
      </c>
      <c r="K32" s="115"/>
    </row>
    <row r="33" spans="1:11" s="97" customFormat="1" ht="13.5">
      <c r="A33" s="94"/>
      <c r="B33" s="95" t="s">
        <v>61</v>
      </c>
      <c r="C33" s="96"/>
      <c r="D33" s="162">
        <v>364732</v>
      </c>
      <c r="E33" s="179">
        <v>64192</v>
      </c>
      <c r="F33" s="192">
        <v>448</v>
      </c>
      <c r="G33" s="192">
        <v>77925</v>
      </c>
      <c r="H33" s="192">
        <v>222167</v>
      </c>
      <c r="I33" s="205">
        <v>10789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900703</v>
      </c>
      <c r="E34" s="198">
        <v>168600</v>
      </c>
      <c r="F34" s="190">
        <v>1481</v>
      </c>
      <c r="G34" s="190">
        <v>186312</v>
      </c>
      <c r="H34" s="190">
        <v>544310</v>
      </c>
      <c r="I34" s="204">
        <v>93649</v>
      </c>
      <c r="K34" s="115"/>
    </row>
    <row r="35" spans="1:11" s="97" customFormat="1" ht="13.5">
      <c r="A35" s="94"/>
      <c r="B35" s="95" t="s">
        <v>63</v>
      </c>
      <c r="C35" s="96"/>
      <c r="D35" s="162">
        <v>2820734</v>
      </c>
      <c r="E35" s="179">
        <v>540985</v>
      </c>
      <c r="F35" s="192">
        <v>12213</v>
      </c>
      <c r="G35" s="192">
        <v>643725</v>
      </c>
      <c r="H35" s="192">
        <v>1623811</v>
      </c>
      <c r="I35" s="205">
        <v>79042</v>
      </c>
      <c r="K35" s="115"/>
    </row>
    <row r="36" spans="1:11" s="97" customFormat="1" ht="13.5">
      <c r="A36" s="94"/>
      <c r="B36" s="95" t="s">
        <v>64</v>
      </c>
      <c r="C36" s="96"/>
      <c r="D36" s="162">
        <v>1611072</v>
      </c>
      <c r="E36" s="179">
        <v>330825</v>
      </c>
      <c r="F36" s="192">
        <v>2895</v>
      </c>
      <c r="G36" s="192">
        <v>403414</v>
      </c>
      <c r="H36" s="192">
        <v>873931</v>
      </c>
      <c r="I36" s="205">
        <v>69320</v>
      </c>
      <c r="K36" s="115"/>
    </row>
    <row r="37" spans="1:11" s="97" customFormat="1" ht="13.5">
      <c r="A37" s="94"/>
      <c r="B37" s="95" t="s">
        <v>65</v>
      </c>
      <c r="C37" s="96"/>
      <c r="D37" s="162">
        <v>396497</v>
      </c>
      <c r="E37" s="179">
        <v>75276</v>
      </c>
      <c r="F37" s="192">
        <v>1059</v>
      </c>
      <c r="G37" s="192">
        <v>89515</v>
      </c>
      <c r="H37" s="192">
        <v>230477</v>
      </c>
      <c r="I37" s="205">
        <v>25050</v>
      </c>
      <c r="K37" s="115"/>
    </row>
    <row r="38" spans="1:11" s="97" customFormat="1" ht="13.5">
      <c r="A38" s="94"/>
      <c r="B38" s="95" t="s">
        <v>66</v>
      </c>
      <c r="C38" s="96"/>
      <c r="D38" s="162">
        <v>334260</v>
      </c>
      <c r="E38" s="179">
        <v>56243</v>
      </c>
      <c r="F38" s="192">
        <v>435</v>
      </c>
      <c r="G38" s="192">
        <v>75460</v>
      </c>
      <c r="H38" s="192">
        <v>202118</v>
      </c>
      <c r="I38" s="205">
        <v>16626</v>
      </c>
      <c r="K38" s="115"/>
    </row>
    <row r="39" spans="1:11" s="97" customFormat="1" ht="24" customHeight="1">
      <c r="A39" s="94"/>
      <c r="B39" s="95" t="s">
        <v>67</v>
      </c>
      <c r="C39" s="96"/>
      <c r="D39" s="189">
        <v>219449</v>
      </c>
      <c r="E39" s="198">
        <v>51776</v>
      </c>
      <c r="F39" s="190">
        <v>178</v>
      </c>
      <c r="G39" s="190">
        <v>45602</v>
      </c>
      <c r="H39" s="190">
        <v>121893</v>
      </c>
      <c r="I39" s="204">
        <v>7736</v>
      </c>
      <c r="K39" s="115"/>
    </row>
    <row r="40" spans="1:11" s="97" customFormat="1" ht="13.5">
      <c r="A40" s="94"/>
      <c r="B40" s="95" t="s">
        <v>68</v>
      </c>
      <c r="C40" s="96"/>
      <c r="D40" s="162">
        <v>275866</v>
      </c>
      <c r="E40" s="179">
        <v>64878</v>
      </c>
      <c r="F40" s="192">
        <v>380</v>
      </c>
      <c r="G40" s="192">
        <v>60543</v>
      </c>
      <c r="H40" s="192">
        <v>150065</v>
      </c>
      <c r="I40" s="205">
        <v>10670</v>
      </c>
      <c r="K40" s="115"/>
    </row>
    <row r="41" spans="1:11" s="97" customFormat="1" ht="13.5">
      <c r="A41" s="94"/>
      <c r="B41" s="95" t="s">
        <v>69</v>
      </c>
      <c r="C41" s="96"/>
      <c r="D41" s="162">
        <v>689089</v>
      </c>
      <c r="E41" s="179">
        <v>144536</v>
      </c>
      <c r="F41" s="192">
        <v>1660</v>
      </c>
      <c r="G41" s="192">
        <v>130443</v>
      </c>
      <c r="H41" s="192">
        <v>412450</v>
      </c>
      <c r="I41" s="205">
        <v>19283</v>
      </c>
      <c r="K41" s="115"/>
    </row>
    <row r="42" spans="1:11" s="97" customFormat="1" ht="13.5">
      <c r="A42" s="94"/>
      <c r="B42" s="95" t="s">
        <v>70</v>
      </c>
      <c r="C42" s="96"/>
      <c r="D42" s="162">
        <v>1064932</v>
      </c>
      <c r="E42" s="179">
        <v>254647</v>
      </c>
      <c r="F42" s="192">
        <v>1945</v>
      </c>
      <c r="G42" s="192">
        <v>286304</v>
      </c>
      <c r="H42" s="192">
        <v>522036</v>
      </c>
      <c r="I42" s="205">
        <v>76122</v>
      </c>
      <c r="K42" s="115"/>
    </row>
    <row r="43" spans="1:11" s="97" customFormat="1" ht="13.5">
      <c r="A43" s="94"/>
      <c r="B43" s="95" t="s">
        <v>71</v>
      </c>
      <c r="C43" s="96"/>
      <c r="D43" s="162">
        <v>738018</v>
      </c>
      <c r="E43" s="179">
        <v>173761</v>
      </c>
      <c r="F43" s="192">
        <v>755</v>
      </c>
      <c r="G43" s="192">
        <v>278366</v>
      </c>
      <c r="H43" s="192">
        <v>285136</v>
      </c>
      <c r="I43" s="205">
        <v>63614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382850</v>
      </c>
      <c r="E44" s="198">
        <v>104073</v>
      </c>
      <c r="F44" s="190">
        <v>511</v>
      </c>
      <c r="G44" s="190">
        <v>119003</v>
      </c>
      <c r="H44" s="198">
        <v>159263</v>
      </c>
      <c r="I44" s="204">
        <v>36425</v>
      </c>
      <c r="K44" s="115"/>
    </row>
    <row r="45" spans="1:11" s="97" customFormat="1" ht="13.5">
      <c r="A45" s="94"/>
      <c r="B45" s="95" t="s">
        <v>73</v>
      </c>
      <c r="C45" s="96"/>
      <c r="D45" s="162">
        <v>377844</v>
      </c>
      <c r="E45" s="179">
        <v>95955</v>
      </c>
      <c r="F45" s="179">
        <v>569</v>
      </c>
      <c r="G45" s="179">
        <v>71758</v>
      </c>
      <c r="H45" s="179">
        <v>209562</v>
      </c>
      <c r="I45" s="205">
        <v>18217</v>
      </c>
      <c r="K45" s="115"/>
    </row>
    <row r="46" spans="1:11" s="97" customFormat="1" ht="13.5">
      <c r="A46" s="94"/>
      <c r="B46" s="95" t="s">
        <v>74</v>
      </c>
      <c r="C46" s="96"/>
      <c r="D46" s="162">
        <v>552865</v>
      </c>
      <c r="E46" s="179">
        <v>129357</v>
      </c>
      <c r="F46" s="179">
        <v>644</v>
      </c>
      <c r="G46" s="179">
        <v>141666</v>
      </c>
      <c r="H46" s="179">
        <v>281197</v>
      </c>
      <c r="I46" s="205">
        <v>34002</v>
      </c>
      <c r="K46" s="115"/>
    </row>
    <row r="47" spans="1:11" s="97" customFormat="1" ht="13.5">
      <c r="A47" s="94"/>
      <c r="B47" s="95" t="s">
        <v>75</v>
      </c>
      <c r="C47" s="96"/>
      <c r="D47" s="162">
        <v>487103</v>
      </c>
      <c r="E47" s="179">
        <v>96612</v>
      </c>
      <c r="F47" s="179">
        <v>282</v>
      </c>
      <c r="G47" s="179">
        <v>195129</v>
      </c>
      <c r="H47" s="179">
        <v>195080</v>
      </c>
      <c r="I47" s="205">
        <v>62528</v>
      </c>
      <c r="K47" s="115"/>
    </row>
    <row r="48" spans="1:11" s="97" customFormat="1" ht="13.5">
      <c r="A48" s="94"/>
      <c r="B48" s="95" t="s">
        <v>76</v>
      </c>
      <c r="C48" s="96"/>
      <c r="D48" s="162">
        <v>2290789</v>
      </c>
      <c r="E48" s="179">
        <v>607771</v>
      </c>
      <c r="F48" s="179">
        <v>4099</v>
      </c>
      <c r="G48" s="179">
        <v>613463</v>
      </c>
      <c r="H48" s="179">
        <v>1065456</v>
      </c>
      <c r="I48" s="205">
        <v>124919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413554</v>
      </c>
      <c r="E49" s="198">
        <v>122789</v>
      </c>
      <c r="F49" s="198">
        <v>881</v>
      </c>
      <c r="G49" s="198">
        <v>124018</v>
      </c>
      <c r="H49" s="198">
        <v>165866</v>
      </c>
      <c r="I49" s="204">
        <v>27205</v>
      </c>
      <c r="K49" s="115"/>
    </row>
    <row r="50" spans="1:11" s="97" customFormat="1" ht="13.5">
      <c r="A50" s="94"/>
      <c r="B50" s="95" t="s">
        <v>78</v>
      </c>
      <c r="C50" s="96"/>
      <c r="D50" s="162">
        <v>707270</v>
      </c>
      <c r="E50" s="179">
        <v>218934</v>
      </c>
      <c r="F50" s="179">
        <v>1253</v>
      </c>
      <c r="G50" s="179">
        <v>183155</v>
      </c>
      <c r="H50" s="179">
        <v>303907</v>
      </c>
      <c r="I50" s="205">
        <v>21474</v>
      </c>
      <c r="K50" s="115"/>
    </row>
    <row r="51" spans="1:11" s="97" customFormat="1" ht="13.5">
      <c r="A51" s="94"/>
      <c r="B51" s="95" t="s">
        <v>79</v>
      </c>
      <c r="C51" s="96"/>
      <c r="D51" s="162">
        <v>940338</v>
      </c>
      <c r="E51" s="179">
        <v>254596</v>
      </c>
      <c r="F51" s="179">
        <v>1197</v>
      </c>
      <c r="G51" s="179">
        <v>270970</v>
      </c>
      <c r="H51" s="179">
        <v>413574</v>
      </c>
      <c r="I51" s="205">
        <v>68086</v>
      </c>
      <c r="K51" s="115"/>
    </row>
    <row r="52" spans="1:11" s="97" customFormat="1" ht="13.5">
      <c r="A52" s="94"/>
      <c r="B52" s="95" t="s">
        <v>80</v>
      </c>
      <c r="C52" s="96"/>
      <c r="D52" s="162">
        <v>535797</v>
      </c>
      <c r="E52" s="179">
        <v>151646</v>
      </c>
      <c r="F52" s="179">
        <v>1046</v>
      </c>
      <c r="G52" s="179">
        <v>81853</v>
      </c>
      <c r="H52" s="179">
        <v>301252</v>
      </c>
      <c r="I52" s="205">
        <v>11689</v>
      </c>
      <c r="K52" s="115"/>
    </row>
    <row r="53" spans="1:11" s="97" customFormat="1" ht="13.5">
      <c r="A53" s="94"/>
      <c r="B53" s="95" t="s">
        <v>81</v>
      </c>
      <c r="C53" s="96"/>
      <c r="D53" s="162">
        <v>490002</v>
      </c>
      <c r="E53" s="179">
        <v>169018</v>
      </c>
      <c r="F53" s="179">
        <v>927</v>
      </c>
      <c r="G53" s="179">
        <v>104021</v>
      </c>
      <c r="H53" s="179">
        <v>216036</v>
      </c>
      <c r="I53" s="205">
        <v>23028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895940</v>
      </c>
      <c r="E54" s="198">
        <v>278869</v>
      </c>
      <c r="F54" s="198">
        <v>1469</v>
      </c>
      <c r="G54" s="198">
        <v>256913</v>
      </c>
      <c r="H54" s="198">
        <v>358593</v>
      </c>
      <c r="I54" s="204">
        <v>30307</v>
      </c>
      <c r="K54" s="115"/>
    </row>
    <row r="55" spans="1:11" s="97" customFormat="1" ht="13.5">
      <c r="A55" s="94"/>
      <c r="B55" s="95" t="s">
        <v>83</v>
      </c>
      <c r="C55" s="96"/>
      <c r="D55" s="162">
        <v>518071</v>
      </c>
      <c r="E55" s="179">
        <v>155222</v>
      </c>
      <c r="F55" s="179">
        <v>732</v>
      </c>
      <c r="G55" s="179">
        <v>108838</v>
      </c>
      <c r="H55" s="179">
        <v>253279</v>
      </c>
      <c r="I55" s="205">
        <v>11886</v>
      </c>
      <c r="K55" s="115"/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2013-11-19T04:33:57Z</cp:lastPrinted>
  <dcterms:created xsi:type="dcterms:W3CDTF">2008-10-27T01:27:04Z</dcterms:created>
  <dcterms:modified xsi:type="dcterms:W3CDTF">2013-11-19T04:34:09Z</dcterms:modified>
  <cp:category/>
  <cp:version/>
  <cp:contentType/>
  <cp:contentStatus/>
</cp:coreProperties>
</file>