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55" yWindow="65521" windowWidth="9105" windowHeight="3960" activeTab="1"/>
  </bookViews>
  <sheets>
    <sheet name="表" sheetId="1" r:id="rId1"/>
    <sheet name="ｸﾞﾗﾌ" sheetId="2" r:id="rId2"/>
    <sheet name="参考１" sheetId="3" r:id="rId3"/>
    <sheet name="参考２" sheetId="4" r:id="rId4"/>
    <sheet name="参考３" sheetId="5" r:id="rId5"/>
    <sheet name="参考４" sheetId="6" r:id="rId6"/>
    <sheet name="参考５" sheetId="7" r:id="rId7"/>
  </sheets>
  <definedNames>
    <definedName name="_xlnm.Print_Area" localSheetId="1">'ｸﾞﾗﾌ'!$1:$61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<sst xmlns="http://schemas.openxmlformats.org/spreadsheetml/2006/main" count="357" uniqueCount="112">
  <si>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</si>
  <si>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</si>
  <si>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</si>
  <si>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</si>
  <si>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</si>
  <si>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</si>
  <si>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</si>
  <si>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</si>
  <si>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病　　　院</t>
  </si>
  <si>
    <t>在院患者数</t>
  </si>
  <si>
    <t>総数</t>
  </si>
  <si>
    <t>精神病床</t>
  </si>
  <si>
    <t>結核病床</t>
  </si>
  <si>
    <t>療養病床</t>
  </si>
  <si>
    <t>一般病床</t>
  </si>
  <si>
    <t>介護療養病床</t>
  </si>
  <si>
    <t>外来患者数　</t>
  </si>
  <si>
    <t>診　療　所</t>
  </si>
  <si>
    <t>在院患者数</t>
  </si>
  <si>
    <t>療養病床</t>
  </si>
  <si>
    <t>注：　病院の総数には感染症病床を含む。</t>
  </si>
  <si>
    <t>病　　　院</t>
  </si>
  <si>
    <t>総数</t>
  </si>
  <si>
    <t>精神病床</t>
  </si>
  <si>
    <t>結核病床</t>
  </si>
  <si>
    <t>療養病床</t>
  </si>
  <si>
    <t>一般病床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</si>
  <si>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</si>
  <si>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</si>
  <si>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</si>
  <si>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</si>
  <si>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</si>
  <si>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</si>
  <si>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</si>
  <si>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</si>
  <si>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</si>
  <si>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</si>
  <si>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</si>
  <si>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</si>
  <si>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</si>
  <si>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</si>
  <si>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</si>
  <si>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</si>
  <si>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</si>
  <si>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</si>
  <si>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</si>
  <si>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</si>
  <si>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</si>
  <si>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</si>
  <si>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</si>
  <si>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</si>
  <si>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</si>
  <si>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</si>
  <si>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</si>
  <si>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</si>
  <si>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</si>
  <si>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</si>
  <si>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</si>
  <si>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</si>
  <si>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</si>
  <si>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</si>
  <si>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</si>
  <si>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</si>
  <si>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</si>
  <si>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</si>
  <si>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</si>
  <si>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</si>
  <si>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</si>
  <si>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</si>
  <si>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</si>
  <si>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</si>
  <si>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</si>
  <si>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</si>
  <si>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</si>
  <si>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</si>
  <si>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</si>
  <si>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</si>
  <si>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</si>
  <si>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</si>
  <si>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</si>
  <si>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</si>
  <si>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</si>
  <si>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</si>
  <si>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</si>
  <si>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</si>
  <si>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</si>
  <si>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参考表１　１日平均在院患者数，病床の種類・都道府県別</t>
  </si>
  <si>
    <t>総数</t>
  </si>
  <si>
    <t>介護療養病床</t>
  </si>
  <si>
    <t>病　　　　　院</t>
  </si>
  <si>
    <t>診　　療　　所</t>
  </si>
  <si>
    <t>参考表３　月末病床利用率，病床の種類・都道府県別</t>
  </si>
  <si>
    <t>参考表４　平均在院日数，病床の種類・都道府県別</t>
  </si>
  <si>
    <t>参考表２　１日平均外来患者数，病院の種類・都道府県別</t>
  </si>
  <si>
    <t>（単位　人）</t>
  </si>
  <si>
    <t>精神科病院</t>
  </si>
  <si>
    <t>一般病院</t>
  </si>
  <si>
    <t>注： 1)　病院の総数には感染症病床を含む。</t>
  </si>
  <si>
    <t>　　 2) 「・」は病床がないため、計上する数値がない場合を示す。</t>
  </si>
  <si>
    <t>注：病院の総数には結核療養所を含む。</t>
  </si>
  <si>
    <t>参考表５　介護療養病床数，都道府県別</t>
  </si>
  <si>
    <t>（単位　床）</t>
  </si>
  <si>
    <t>病院</t>
  </si>
  <si>
    <t>診療所</t>
  </si>
  <si>
    <t>（単位　％）</t>
  </si>
  <si>
    <t>（単位　日）</t>
  </si>
  <si>
    <t>.</t>
  </si>
  <si>
    <t>-</t>
  </si>
  <si>
    <t>平成19年8月</t>
  </si>
  <si>
    <t>平成19年9月</t>
  </si>
  <si>
    <t>平成19年10月</t>
  </si>
  <si>
    <t>平成19年10月分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</si>
</sst>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\ ##0"/>
    <numFmt numFmtId="183" formatCode="#\ ##0;&quot;△&quot;\ ###\ ##0"/>
    <numFmt numFmtId="184" formatCode="#\ ##0;&quot;△ &quot;###\ ##0"/>
    <numFmt numFmtId="185" formatCode="#\ ##0;&quot;△  &quot;##\ ##0"/>
    <numFmt numFmtId="186" formatCode="#\ ##0;&quot;△   &quot;##\ ##0"/>
    <numFmt numFmtId="187" formatCode="#\ ##0;&quot;△    &quot;##\ ##0"/>
    <numFmt numFmtId="188" formatCode="0_);[Red]\(0\)"/>
    <numFmt numFmtId="189" formatCode="#\ ###\ ##0_)"/>
    <numFmt numFmtId="190" formatCode="#\ ##0;&quot;△     &quot;##\ ##0"/>
    <numFmt numFmtId="191" formatCode="#\ ###\ ##0_);&quot;-&quot;_)"/>
    <numFmt numFmtId="192" formatCode="#\ ###\ ##0_);;&quot;-&quot;_)"/>
    <numFmt numFmtId="193" formatCode="#\ ###\ ##0.0_);;&quot;-&quot;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9">
    <font>
      <sz val="11"/>
      <name val="ＭＳ Ｐゴシック"/>
      <family val="3"/>
    </font>
    <font>
      <sz val="11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78">
    <xf numFmtId="0" fontId="0" fillId="0" borderId="0" xfId="0" applyAlignment="1">
      <alignment vertical="center"/>
    </xf>
    <xf numFmtId="0" fontId="5" fillId="0" borderId="0" xfId="21" applyFont="1">
      <alignment/>
      <protection/>
    </xf>
    <xf numFmtId="0" fontId="5" fillId="0" borderId="0" xfId="21" applyFont="1" applyAlignment="1">
      <alignment vertical="top"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>
      <alignment/>
      <protection/>
    </xf>
    <xf numFmtId="0" fontId="5" fillId="0" borderId="2" xfId="21" applyFont="1" applyBorder="1">
      <alignment/>
      <protection/>
    </xf>
    <xf numFmtId="0" fontId="5" fillId="0" borderId="2" xfId="21" applyFont="1" applyBorder="1" applyAlignment="1">
      <alignment vertical="center"/>
      <protection/>
    </xf>
    <xf numFmtId="0" fontId="5" fillId="0" borderId="3" xfId="21" applyFont="1" applyBorder="1" applyAlignment="1">
      <alignment vertical="center"/>
      <protection/>
    </xf>
    <xf numFmtId="0" fontId="5" fillId="0" borderId="4" xfId="21" applyFont="1" applyBorder="1" applyAlignment="1">
      <alignment horizontal="centerContinuous" vertical="center"/>
      <protection/>
    </xf>
    <xf numFmtId="0" fontId="5" fillId="0" borderId="5" xfId="21" applyFont="1" applyBorder="1" applyAlignment="1">
      <alignment horizontal="centerContinuous" vertical="center"/>
      <protection/>
    </xf>
    <xf numFmtId="0" fontId="5" fillId="0" borderId="6" xfId="21" applyFont="1" applyBorder="1" applyAlignment="1">
      <alignment horizontal="centerContinuous" vertical="center"/>
      <protection/>
    </xf>
    <xf numFmtId="0" fontId="5" fillId="0" borderId="7" xfId="21" applyFont="1" applyBorder="1">
      <alignment/>
      <protection/>
    </xf>
    <xf numFmtId="0" fontId="5" fillId="0" borderId="8" xfId="21" applyFont="1" applyBorder="1">
      <alignment/>
      <protection/>
    </xf>
    <xf numFmtId="0" fontId="5" fillId="0" borderId="8" xfId="21" applyFont="1" applyBorder="1" applyAlignment="1">
      <alignment vertical="center"/>
      <protection/>
    </xf>
    <xf numFmtId="0" fontId="5" fillId="0" borderId="9" xfId="21" applyFont="1" applyBorder="1" applyAlignment="1">
      <alignment vertical="center"/>
      <protection/>
    </xf>
    <xf numFmtId="0" fontId="5" fillId="0" borderId="10" xfId="2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13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/>
      <protection/>
    </xf>
    <xf numFmtId="0" fontId="5" fillId="0" borderId="0" xfId="21" applyFont="1" applyBorder="1" applyAlignment="1">
      <alignment/>
      <protection/>
    </xf>
    <xf numFmtId="0" fontId="5" fillId="0" borderId="15" xfId="21" applyFont="1" applyBorder="1" applyAlignment="1">
      <alignment/>
      <protection/>
    </xf>
    <xf numFmtId="0" fontId="5" fillId="0" borderId="16" xfId="21" applyFont="1" applyBorder="1" applyAlignment="1">
      <alignment horizontal="center"/>
      <protection/>
    </xf>
    <xf numFmtId="0" fontId="5" fillId="0" borderId="17" xfId="21" applyFont="1" applyBorder="1" applyAlignment="1">
      <alignment horizontal="center"/>
      <protection/>
    </xf>
    <xf numFmtId="0" fontId="5" fillId="0" borderId="18" xfId="21" applyFont="1" applyBorder="1" applyAlignment="1">
      <alignment horizontal="center"/>
      <protection/>
    </xf>
    <xf numFmtId="0" fontId="5" fillId="0" borderId="0" xfId="21" applyFont="1" applyAlignment="1">
      <alignment/>
      <protection/>
    </xf>
    <xf numFmtId="0" fontId="5" fillId="0" borderId="0" xfId="21" applyFont="1" applyBorder="1" applyAlignment="1">
      <alignment horizontal="distributed"/>
      <protection/>
    </xf>
    <xf numFmtId="177" fontId="5" fillId="0" borderId="16" xfId="21" applyNumberFormat="1" applyFont="1" applyBorder="1" applyAlignment="1">
      <alignment/>
      <protection/>
    </xf>
    <xf numFmtId="177" fontId="5" fillId="0" borderId="17" xfId="21" applyNumberFormat="1" applyFont="1" applyBorder="1" applyAlignment="1">
      <alignment/>
      <protection/>
    </xf>
    <xf numFmtId="178" fontId="5" fillId="0" borderId="17" xfId="21" applyNumberFormat="1" applyFont="1" applyBorder="1" applyAlignment="1">
      <alignment horizontal="right"/>
      <protection/>
    </xf>
    <xf numFmtId="178" fontId="5" fillId="0" borderId="18" xfId="21" applyNumberFormat="1" applyFont="1" applyBorder="1" applyAlignment="1">
      <alignment horizontal="right"/>
      <protection/>
    </xf>
    <xf numFmtId="178" fontId="5" fillId="0" borderId="0" xfId="21" applyNumberFormat="1" applyFont="1" applyAlignment="1">
      <alignment/>
      <protection/>
    </xf>
    <xf numFmtId="0" fontId="1" fillId="0" borderId="0" xfId="21" applyBorder="1" applyAlignment="1">
      <alignment/>
      <protection/>
    </xf>
    <xf numFmtId="177" fontId="6" fillId="0" borderId="16" xfId="21" applyNumberFormat="1" applyFont="1" applyBorder="1" applyAlignment="1">
      <alignment/>
      <protection/>
    </xf>
    <xf numFmtId="177" fontId="6" fillId="0" borderId="17" xfId="21" applyNumberFormat="1" applyFont="1" applyBorder="1" applyAlignment="1">
      <alignment/>
      <protection/>
    </xf>
    <xf numFmtId="186" fontId="5" fillId="0" borderId="17" xfId="21" applyNumberFormat="1" applyFont="1" applyBorder="1" applyAlignment="1">
      <alignment horizontal="right"/>
      <protection/>
    </xf>
    <xf numFmtId="187" fontId="5" fillId="0" borderId="18" xfId="21" applyNumberFormat="1" applyFont="1" applyBorder="1" applyAlignment="1">
      <alignment horizontal="right"/>
      <protection/>
    </xf>
    <xf numFmtId="186" fontId="5" fillId="0" borderId="18" xfId="21" applyNumberFormat="1" applyFont="1" applyBorder="1" applyAlignment="1">
      <alignment horizontal="right"/>
      <protection/>
    </xf>
    <xf numFmtId="182" fontId="5" fillId="0" borderId="17" xfId="21" applyNumberFormat="1" applyFont="1" applyBorder="1" applyAlignment="1">
      <alignment horizontal="right"/>
      <protection/>
    </xf>
    <xf numFmtId="183" fontId="5" fillId="0" borderId="18" xfId="21" applyNumberFormat="1" applyFont="1" applyBorder="1" applyAlignment="1">
      <alignment horizontal="right"/>
      <protection/>
    </xf>
    <xf numFmtId="182" fontId="5" fillId="0" borderId="18" xfId="21" applyNumberFormat="1" applyFont="1" applyBorder="1" applyAlignment="1">
      <alignment horizontal="right"/>
      <protection/>
    </xf>
    <xf numFmtId="177" fontId="5" fillId="0" borderId="16" xfId="21" applyNumberFormat="1" applyFont="1" applyBorder="1" applyAlignment="1">
      <alignment horizontal="right"/>
      <protection/>
    </xf>
    <xf numFmtId="177" fontId="5" fillId="0" borderId="17" xfId="21" applyNumberFormat="1" applyFont="1" applyBorder="1" applyAlignment="1">
      <alignment horizontal="right"/>
      <protection/>
    </xf>
    <xf numFmtId="187" fontId="5" fillId="0" borderId="17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/>
      <protection/>
    </xf>
    <xf numFmtId="0" fontId="5" fillId="0" borderId="8" xfId="21" applyFont="1" applyBorder="1" applyAlignment="1">
      <alignment/>
      <protection/>
    </xf>
    <xf numFmtId="0" fontId="5" fillId="0" borderId="8" xfId="21" applyFont="1" applyBorder="1" applyAlignment="1">
      <alignment horizontal="distributed"/>
      <protection/>
    </xf>
    <xf numFmtId="0" fontId="5" fillId="0" borderId="9" xfId="21" applyFont="1" applyBorder="1" applyAlignment="1">
      <alignment/>
      <protection/>
    </xf>
    <xf numFmtId="177" fontId="5" fillId="0" borderId="10" xfId="21" applyNumberFormat="1" applyFont="1" applyBorder="1" applyAlignment="1">
      <alignment horizontal="right"/>
      <protection/>
    </xf>
    <xf numFmtId="177" fontId="5" fillId="0" borderId="11" xfId="21" applyNumberFormat="1" applyFont="1" applyBorder="1" applyAlignment="1">
      <alignment horizontal="right"/>
      <protection/>
    </xf>
    <xf numFmtId="178" fontId="5" fillId="0" borderId="11" xfId="21" applyNumberFormat="1" applyFont="1" applyBorder="1" applyAlignment="1">
      <alignment horizontal="right"/>
      <protection/>
    </xf>
    <xf numFmtId="178" fontId="5" fillId="0" borderId="19" xfId="21" applyNumberFormat="1" applyFont="1" applyBorder="1" applyAlignment="1">
      <alignment horizontal="right"/>
      <protection/>
    </xf>
    <xf numFmtId="0" fontId="5" fillId="0" borderId="0" xfId="21" applyFont="1" applyAlignment="1">
      <alignment horizontal="right" vertical="center"/>
      <protection/>
    </xf>
    <xf numFmtId="0" fontId="5" fillId="0" borderId="20" xfId="21" applyFont="1" applyBorder="1" applyAlignment="1">
      <alignment horizontal="centerContinuous" vertical="center"/>
      <protection/>
    </xf>
    <xf numFmtId="0" fontId="5" fillId="0" borderId="21" xfId="21" applyFont="1" applyBorder="1" applyAlignment="1">
      <alignment horizontal="center" vertical="center"/>
      <protection/>
    </xf>
    <xf numFmtId="0" fontId="5" fillId="0" borderId="22" xfId="21" applyFont="1" applyBorder="1" applyAlignment="1">
      <alignment horizontal="center" vertical="center"/>
      <protection/>
    </xf>
    <xf numFmtId="0" fontId="5" fillId="0" borderId="19" xfId="21" applyFont="1" applyBorder="1" applyAlignment="1">
      <alignment horizontal="center" vertical="center"/>
      <protection/>
    </xf>
    <xf numFmtId="0" fontId="5" fillId="0" borderId="23" xfId="21" applyFont="1" applyBorder="1" applyAlignment="1">
      <alignment horizontal="center"/>
      <protection/>
    </xf>
    <xf numFmtId="0" fontId="5" fillId="0" borderId="24" xfId="21" applyFont="1" applyBorder="1" applyAlignment="1">
      <alignment horizontal="center"/>
      <protection/>
    </xf>
    <xf numFmtId="0" fontId="5" fillId="0" borderId="14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horizontal="distributed" vertical="center"/>
      <protection/>
    </xf>
    <xf numFmtId="0" fontId="5" fillId="0" borderId="0" xfId="21" applyFont="1" applyBorder="1" applyAlignment="1">
      <alignment vertical="center"/>
      <protection/>
    </xf>
    <xf numFmtId="176" fontId="5" fillId="0" borderId="14" xfId="21" applyNumberFormat="1" applyFont="1" applyBorder="1" applyAlignment="1">
      <alignment vertical="center"/>
      <protection/>
    </xf>
    <xf numFmtId="176" fontId="5" fillId="0" borderId="17" xfId="21" applyNumberFormat="1" applyFont="1" applyBorder="1" applyAlignment="1">
      <alignment vertical="center"/>
      <protection/>
    </xf>
    <xf numFmtId="176" fontId="5" fillId="0" borderId="24" xfId="21" applyNumberFormat="1" applyFont="1" applyBorder="1" applyAlignment="1">
      <alignment vertical="center"/>
      <protection/>
    </xf>
    <xf numFmtId="179" fontId="5" fillId="0" borderId="18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Border="1" applyAlignment="1">
      <alignment vertical="center"/>
      <protection/>
    </xf>
    <xf numFmtId="176" fontId="6" fillId="0" borderId="17" xfId="21" applyNumberFormat="1" applyFont="1" applyBorder="1" applyAlignment="1">
      <alignment vertical="center"/>
      <protection/>
    </xf>
    <xf numFmtId="176" fontId="6" fillId="0" borderId="24" xfId="21" applyNumberFormat="1" applyFont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vertical="center"/>
      <protection/>
    </xf>
    <xf numFmtId="176" fontId="5" fillId="0" borderId="17" xfId="21" applyNumberFormat="1" applyFont="1" applyFill="1" applyBorder="1" applyAlignment="1">
      <alignment vertical="center"/>
      <protection/>
    </xf>
    <xf numFmtId="176" fontId="5" fillId="0" borderId="24" xfId="21" applyNumberFormat="1" applyFont="1" applyFill="1" applyBorder="1" applyAlignment="1">
      <alignment vertical="center"/>
      <protection/>
    </xf>
    <xf numFmtId="179" fontId="5" fillId="0" borderId="17" xfId="21" applyNumberFormat="1" applyFont="1" applyBorder="1" applyAlignment="1">
      <alignment horizontal="right" vertical="center"/>
      <protection/>
    </xf>
    <xf numFmtId="177" fontId="6" fillId="0" borderId="0" xfId="21" applyNumberFormat="1" applyFont="1" applyBorder="1" applyAlignment="1">
      <alignment/>
      <protection/>
    </xf>
    <xf numFmtId="177" fontId="6" fillId="0" borderId="24" xfId="21" applyNumberFormat="1" applyFont="1" applyBorder="1" applyAlignment="1">
      <alignment/>
      <protection/>
    </xf>
    <xf numFmtId="176" fontId="5" fillId="0" borderId="14" xfId="21" applyNumberFormat="1" applyFont="1" applyBorder="1" applyAlignment="1">
      <alignment horizontal="right" vertical="top"/>
      <protection/>
    </xf>
    <xf numFmtId="176" fontId="5" fillId="0" borderId="17" xfId="21" applyNumberFormat="1" applyFont="1" applyBorder="1" applyAlignment="1">
      <alignment horizontal="right" vertical="top"/>
      <protection/>
    </xf>
    <xf numFmtId="176" fontId="5" fillId="0" borderId="24" xfId="21" applyNumberFormat="1" applyFont="1" applyBorder="1" applyAlignment="1">
      <alignment horizontal="right" vertical="top"/>
      <protection/>
    </xf>
    <xf numFmtId="177" fontId="5" fillId="0" borderId="8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 horizontal="center" vertical="center"/>
      <protection/>
    </xf>
    <xf numFmtId="0" fontId="5" fillId="0" borderId="17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/>
      <protection/>
    </xf>
    <xf numFmtId="179" fontId="5" fillId="0" borderId="15" xfId="21" applyNumberFormat="1" applyFont="1" applyBorder="1" applyAlignment="1">
      <alignment horizontal="right" vertical="center"/>
      <protection/>
    </xf>
    <xf numFmtId="180" fontId="5" fillId="0" borderId="15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Fill="1" applyBorder="1" applyAlignment="1">
      <alignment vertical="center"/>
      <protection/>
    </xf>
    <xf numFmtId="176" fontId="6" fillId="0" borderId="17" xfId="21" applyNumberFormat="1" applyFont="1" applyFill="1" applyBorder="1" applyAlignment="1">
      <alignment vertical="center"/>
      <protection/>
    </xf>
    <xf numFmtId="177" fontId="6" fillId="0" borderId="14" xfId="21" applyNumberFormat="1" applyFont="1" applyBorder="1" applyAlignment="1">
      <alignment vertical="center"/>
      <protection/>
    </xf>
    <xf numFmtId="177" fontId="6" fillId="0" borderId="17" xfId="21" applyNumberFormat="1" applyFont="1" applyBorder="1" applyAlignment="1">
      <alignment vertical="center"/>
      <protection/>
    </xf>
    <xf numFmtId="0" fontId="5" fillId="0" borderId="11" xfId="21" applyFont="1" applyBorder="1">
      <alignment/>
      <protection/>
    </xf>
    <xf numFmtId="0" fontId="5" fillId="0" borderId="9" xfId="21" applyFont="1" applyBorder="1">
      <alignment/>
      <protection/>
    </xf>
    <xf numFmtId="0" fontId="8" fillId="0" borderId="0" xfId="2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14" xfId="22" applyFont="1" applyBorder="1">
      <alignment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8" fillId="0" borderId="0" xfId="22" applyFont="1" applyAlignment="1">
      <alignment horizontal="centerContinuous" vertical="center"/>
      <protection/>
    </xf>
    <xf numFmtId="0" fontId="5" fillId="0" borderId="0" xfId="22" applyFont="1" applyAlignment="1">
      <alignment horizontal="centerContinuous" vertical="center"/>
      <protection/>
    </xf>
    <xf numFmtId="0" fontId="5" fillId="0" borderId="0" xfId="22" applyFont="1">
      <alignment vertical="center"/>
      <protection/>
    </xf>
    <xf numFmtId="0" fontId="5" fillId="0" borderId="8" xfId="22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right" vertical="center"/>
      <protection/>
    </xf>
    <xf numFmtId="0" fontId="5" fillId="0" borderId="1" xfId="22" applyFont="1" applyBorder="1">
      <alignment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20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 wrapText="1"/>
      <protection/>
    </xf>
    <xf numFmtId="0" fontId="5" fillId="0" borderId="6" xfId="22" applyFont="1" applyBorder="1" applyAlignment="1">
      <alignment horizontal="centerContinuous" vertical="center"/>
      <protection/>
    </xf>
    <xf numFmtId="0" fontId="5" fillId="0" borderId="6" xfId="22" applyFont="1" applyBorder="1" applyAlignment="1">
      <alignment horizontal="centerContinuous" vertical="center" wrapText="1"/>
      <protection/>
    </xf>
    <xf numFmtId="0" fontId="5" fillId="0" borderId="0" xfId="22" applyFont="1" applyBorder="1" applyAlignment="1">
      <alignment horizontal="distributed" vertical="center"/>
      <protection/>
    </xf>
    <xf numFmtId="0" fontId="5" fillId="0" borderId="0" xfId="22" applyFont="1" applyBorder="1" applyAlignment="1">
      <alignment horizontal="distributed" vertical="center" wrapText="1"/>
      <protection/>
    </xf>
    <xf numFmtId="0" fontId="5" fillId="0" borderId="7" xfId="22" applyFont="1" applyBorder="1">
      <alignment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distributed" vertical="center"/>
      <protection/>
    </xf>
    <xf numFmtId="0" fontId="5" fillId="0" borderId="25" xfId="22" applyFont="1" applyBorder="1" applyAlignment="1">
      <alignment horizontal="distributed" vertical="center" wrapText="1"/>
      <protection/>
    </xf>
    <xf numFmtId="0" fontId="5" fillId="0" borderId="25" xfId="22" applyFont="1" applyBorder="1" applyAlignment="1">
      <alignment horizontal="distributed" vertical="center"/>
      <protection/>
    </xf>
    <xf numFmtId="0" fontId="5" fillId="0" borderId="14" xfId="22" applyFont="1" applyBorder="1" applyAlignment="1">
      <alignment/>
      <protection/>
    </xf>
    <xf numFmtId="0" fontId="5" fillId="0" borderId="0" xfId="22" applyFont="1" applyBorder="1" applyAlignment="1">
      <alignment horizontal="distributed"/>
      <protection/>
    </xf>
    <xf numFmtId="0" fontId="5" fillId="0" borderId="15" xfId="22" applyFont="1" applyBorder="1" applyAlignment="1">
      <alignment/>
      <protection/>
    </xf>
    <xf numFmtId="189" fontId="5" fillId="0" borderId="16" xfId="22" applyNumberFormat="1" applyFont="1" applyBorder="1" applyAlignment="1">
      <alignment horizontal="right"/>
      <protection/>
    </xf>
    <xf numFmtId="189" fontId="5" fillId="0" borderId="17" xfId="22" applyNumberFormat="1" applyFont="1" applyBorder="1" applyAlignment="1">
      <alignment horizontal="right"/>
      <protection/>
    </xf>
    <xf numFmtId="189" fontId="5" fillId="0" borderId="24" xfId="22" applyNumberFormat="1" applyFont="1" applyBorder="1" applyAlignment="1">
      <alignment horizontal="right"/>
      <protection/>
    </xf>
    <xf numFmtId="189" fontId="5" fillId="0" borderId="18" xfId="22" applyNumberFormat="1" applyFont="1" applyBorder="1" applyAlignment="1">
      <alignment horizontal="right"/>
      <protection/>
    </xf>
    <xf numFmtId="0" fontId="5" fillId="0" borderId="0" xfId="22" applyFont="1" applyAlignment="1">
      <alignment/>
      <protection/>
    </xf>
    <xf numFmtId="0" fontId="5" fillId="0" borderId="7" xfId="22" applyFont="1" applyBorder="1" applyAlignment="1">
      <alignment/>
      <protection/>
    </xf>
    <xf numFmtId="0" fontId="5" fillId="0" borderId="8" xfId="22" applyFont="1" applyBorder="1" applyAlignment="1">
      <alignment horizontal="distributed"/>
      <protection/>
    </xf>
    <xf numFmtId="0" fontId="5" fillId="0" borderId="9" xfId="22" applyFont="1" applyBorder="1" applyAlignment="1">
      <alignment/>
      <protection/>
    </xf>
    <xf numFmtId="189" fontId="5" fillId="0" borderId="10" xfId="22" applyNumberFormat="1" applyFont="1" applyBorder="1" applyAlignment="1">
      <alignment horizontal="right"/>
      <protection/>
    </xf>
    <xf numFmtId="189" fontId="5" fillId="0" borderId="11" xfId="22" applyNumberFormat="1" applyFont="1" applyBorder="1" applyAlignment="1">
      <alignment horizontal="right"/>
      <protection/>
    </xf>
    <xf numFmtId="189" fontId="5" fillId="0" borderId="22" xfId="22" applyNumberFormat="1" applyFont="1" applyBorder="1" applyAlignment="1">
      <alignment horizontal="right"/>
      <protection/>
    </xf>
    <xf numFmtId="189" fontId="5" fillId="0" borderId="19" xfId="22" applyNumberFormat="1" applyFont="1" applyBorder="1" applyAlignment="1">
      <alignment horizontal="right"/>
      <protection/>
    </xf>
    <xf numFmtId="181" fontId="5" fillId="0" borderId="10" xfId="22" applyNumberFormat="1" applyFont="1" applyBorder="1" applyAlignment="1">
      <alignment horizontal="right"/>
      <protection/>
    </xf>
    <xf numFmtId="181" fontId="5" fillId="0" borderId="19" xfId="22" applyNumberFormat="1" applyFont="1" applyBorder="1" applyAlignment="1">
      <alignment horizontal="right"/>
      <protection/>
    </xf>
    <xf numFmtId="0" fontId="5" fillId="0" borderId="15" xfId="22" applyFont="1" applyBorder="1" applyAlignment="1">
      <alignment horizontal="distributed" vertical="center"/>
      <protection/>
    </xf>
    <xf numFmtId="0" fontId="5" fillId="0" borderId="13" xfId="22" applyFont="1" applyBorder="1" applyAlignment="1">
      <alignment horizontal="distributed" vertical="center"/>
      <protection/>
    </xf>
    <xf numFmtId="181" fontId="5" fillId="0" borderId="11" xfId="22" applyNumberFormat="1" applyFont="1" applyBorder="1" applyAlignment="1">
      <alignment horizontal="right"/>
      <protection/>
    </xf>
    <xf numFmtId="181" fontId="5" fillId="0" borderId="16" xfId="22" applyNumberFormat="1" applyFont="1" applyBorder="1" applyAlignment="1">
      <alignment horizontal="right"/>
      <protection/>
    </xf>
    <xf numFmtId="181" fontId="5" fillId="0" borderId="17" xfId="22" applyNumberFormat="1" applyFont="1" applyBorder="1" applyAlignment="1">
      <alignment horizontal="right"/>
      <protection/>
    </xf>
    <xf numFmtId="181" fontId="5" fillId="0" borderId="24" xfId="22" applyNumberFormat="1" applyFont="1" applyBorder="1" applyAlignment="1">
      <alignment horizontal="right"/>
      <protection/>
    </xf>
    <xf numFmtId="181" fontId="5" fillId="0" borderId="18" xfId="22" applyNumberFormat="1" applyFont="1" applyBorder="1" applyAlignment="1">
      <alignment horizontal="right"/>
      <protection/>
    </xf>
    <xf numFmtId="181" fontId="5" fillId="0" borderId="22" xfId="22" applyNumberFormat="1" applyFont="1" applyBorder="1" applyAlignment="1">
      <alignment horizontal="right"/>
      <protection/>
    </xf>
    <xf numFmtId="0" fontId="8" fillId="0" borderId="0" xfId="22" applyFont="1">
      <alignment vertical="center"/>
      <protection/>
    </xf>
    <xf numFmtId="0" fontId="5" fillId="0" borderId="26" xfId="22" applyFont="1" applyBorder="1">
      <alignment vertical="center"/>
      <protection/>
    </xf>
    <xf numFmtId="0" fontId="5" fillId="0" borderId="27" xfId="22" applyFont="1" applyBorder="1" applyAlignment="1">
      <alignment horizontal="center" vertical="center"/>
      <protection/>
    </xf>
    <xf numFmtId="0" fontId="5" fillId="0" borderId="28" xfId="22" applyFont="1" applyBorder="1" applyAlignment="1">
      <alignment horizontal="center" vertical="center"/>
      <protection/>
    </xf>
    <xf numFmtId="0" fontId="5" fillId="0" borderId="29" xfId="22" applyFont="1" applyBorder="1" applyAlignment="1">
      <alignment horizontal="distributed" vertical="center"/>
      <protection/>
    </xf>
    <xf numFmtId="0" fontId="5" fillId="0" borderId="30" xfId="22" applyFont="1" applyBorder="1" applyAlignment="1">
      <alignment horizontal="distributed" vertical="center"/>
      <protection/>
    </xf>
    <xf numFmtId="192" fontId="5" fillId="0" borderId="17" xfId="22" applyNumberFormat="1" applyFont="1" applyBorder="1" applyAlignment="1">
      <alignment horizontal="right"/>
      <protection/>
    </xf>
    <xf numFmtId="192" fontId="5" fillId="0" borderId="18" xfId="22" applyNumberFormat="1" applyFont="1" applyBorder="1" applyAlignment="1">
      <alignment horizontal="right"/>
      <protection/>
    </xf>
    <xf numFmtId="192" fontId="5" fillId="0" borderId="11" xfId="22" applyNumberFormat="1" applyFont="1" applyBorder="1" applyAlignment="1">
      <alignment horizontal="right"/>
      <protection/>
    </xf>
    <xf numFmtId="192" fontId="5" fillId="0" borderId="19" xfId="22" applyNumberFormat="1" applyFont="1" applyBorder="1" applyAlignment="1">
      <alignment horizontal="right"/>
      <protection/>
    </xf>
    <xf numFmtId="179" fontId="5" fillId="0" borderId="18" xfId="21" applyNumberFormat="1" applyFont="1" applyBorder="1" applyAlignment="1">
      <alignment horizontal="right"/>
      <protection/>
    </xf>
    <xf numFmtId="193" fontId="5" fillId="0" borderId="18" xfId="22" applyNumberFormat="1" applyFont="1" applyBorder="1" applyAlignment="1">
      <alignment horizontal="right"/>
      <protection/>
    </xf>
    <xf numFmtId="193" fontId="5" fillId="0" borderId="0" xfId="22" applyNumberFormat="1" applyFont="1" applyAlignment="1">
      <alignment horizontal="centerContinuous" vertical="center"/>
      <protection/>
    </xf>
    <xf numFmtId="193" fontId="5" fillId="0" borderId="6" xfId="22" applyNumberFormat="1" applyFont="1" applyBorder="1" applyAlignment="1">
      <alignment horizontal="centerContinuous" vertical="center" wrapText="1"/>
      <protection/>
    </xf>
    <xf numFmtId="193" fontId="5" fillId="0" borderId="19" xfId="22" applyNumberFormat="1" applyFont="1" applyBorder="1" applyAlignment="1">
      <alignment horizontal="right"/>
      <protection/>
    </xf>
    <xf numFmtId="193" fontId="5" fillId="0" borderId="0" xfId="22" applyNumberFormat="1" applyFont="1">
      <alignment vertical="center"/>
      <protection/>
    </xf>
    <xf numFmtId="179" fontId="5" fillId="0" borderId="17" xfId="21" applyNumberFormat="1" applyFont="1" applyBorder="1" applyAlignment="1">
      <alignment horizontal="right"/>
      <protection/>
    </xf>
    <xf numFmtId="185" fontId="5" fillId="0" borderId="18" xfId="21" applyNumberFormat="1" applyFont="1" applyBorder="1" applyAlignment="1">
      <alignment horizontal="right"/>
      <protection/>
    </xf>
    <xf numFmtId="190" fontId="5" fillId="0" borderId="17" xfId="21" applyNumberFormat="1" applyFont="1" applyBorder="1" applyAlignment="1">
      <alignment horizontal="right"/>
      <protection/>
    </xf>
    <xf numFmtId="0" fontId="5" fillId="0" borderId="0" xfId="21" applyFont="1" applyBorder="1" applyAlignment="1">
      <alignment horizontal="distributed"/>
      <protection/>
    </xf>
    <xf numFmtId="0" fontId="1" fillId="0" borderId="0" xfId="21" applyBorder="1" applyAlignment="1">
      <alignment/>
      <protection/>
    </xf>
    <xf numFmtId="0" fontId="1" fillId="0" borderId="0" xfId="21" applyAlignment="1">
      <alignment horizontal="distributed"/>
      <protection/>
    </xf>
    <xf numFmtId="0" fontId="5" fillId="0" borderId="8" xfId="21" applyFont="1" applyBorder="1" applyAlignment="1">
      <alignment horizontal="distributed"/>
      <protection/>
    </xf>
    <xf numFmtId="0" fontId="5" fillId="0" borderId="0" xfId="21" applyFont="1" applyBorder="1" applyAlignment="1">
      <alignment horizontal="distributed" vertical="center"/>
      <protection/>
    </xf>
    <xf numFmtId="0" fontId="5" fillId="0" borderId="14" xfId="22" applyFont="1" applyBorder="1" applyAlignment="1">
      <alignment horizontal="distributed" vertical="center"/>
      <protection/>
    </xf>
    <xf numFmtId="0" fontId="5" fillId="0" borderId="7" xfId="0" applyFont="1" applyBorder="1" applyAlignment="1">
      <alignment horizontal="distributed" vertical="center"/>
    </xf>
    <xf numFmtId="0" fontId="5" fillId="0" borderId="18" xfId="22" applyFont="1" applyBorder="1" applyAlignment="1">
      <alignment horizontal="distributed" vertical="center"/>
      <protection/>
    </xf>
    <xf numFmtId="0" fontId="5" fillId="0" borderId="19" xfId="0" applyFont="1" applyBorder="1" applyAlignment="1">
      <alignment horizontal="distributed" vertical="center"/>
    </xf>
    <xf numFmtId="0" fontId="5" fillId="0" borderId="23" xfId="22" applyFont="1" applyBorder="1" applyAlignment="1">
      <alignment horizontal="distributed" vertical="center"/>
      <protection/>
    </xf>
    <xf numFmtId="0" fontId="5" fillId="0" borderId="21" xfId="0" applyFont="1" applyBorder="1" applyAlignment="1">
      <alignment horizontal="distributed" vertical="center"/>
    </xf>
    <xf numFmtId="0" fontId="5" fillId="0" borderId="18" xfId="22" applyFont="1" applyBorder="1" applyAlignment="1">
      <alignment horizontal="distributed" vertical="center" wrapText="1"/>
      <protection/>
    </xf>
    <xf numFmtId="0" fontId="5" fillId="0" borderId="19" xfId="0" applyFont="1" applyBorder="1" applyAlignment="1">
      <alignment horizontal="distributed" vertical="center" wrapText="1"/>
    </xf>
    <xf numFmtId="193" fontId="5" fillId="0" borderId="18" xfId="22" applyNumberFormat="1" applyFont="1" applyBorder="1" applyAlignment="1">
      <alignment horizontal="distributed" vertical="center" wrapText="1"/>
      <protection/>
    </xf>
    <xf numFmtId="193" fontId="5" fillId="0" borderId="19" xfId="0" applyNumberFormat="1" applyFont="1" applyBorder="1" applyAlignment="1">
      <alignment horizontal="distributed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概数（1801～）" xfId="21"/>
    <cellStyle name="標準_表7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9525</xdr:rowOff>
    </xdr:from>
    <xdr:to>
      <xdr:col>7</xdr:col>
      <xdr:colOff>733425</xdr:colOff>
      <xdr:row>55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1450"/>
          <a:ext cx="5676900" cy="979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showGridLines="0" workbookViewId="0" topLeftCell="A28">
      <selection activeCell="J26" sqref="J26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93" t="s">
        <v>27</v>
      </c>
      <c r="N1" s="52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110</v>
      </c>
      <c r="K3" s="16" t="s">
        <v>109</v>
      </c>
      <c r="L3" s="16" t="s">
        <v>108</v>
      </c>
      <c r="M3" s="17" t="str">
        <f>J3</f>
        <v>平成19年10月</v>
      </c>
      <c r="N3" s="18" t="str">
        <f>K3</f>
        <v>平成19年9月</v>
      </c>
    </row>
    <row r="4" spans="2:14" s="25" customFormat="1" ht="20.25" customHeight="1">
      <c r="B4" s="19"/>
      <c r="C4" s="20" t="s">
        <v>8</v>
      </c>
      <c r="D4" s="20"/>
      <c r="E4" s="20"/>
      <c r="F4" s="20"/>
      <c r="G4" s="20"/>
      <c r="H4" s="20"/>
      <c r="I4" s="21"/>
      <c r="J4" s="22"/>
      <c r="K4" s="23"/>
      <c r="L4" s="23"/>
      <c r="M4" s="23"/>
      <c r="N4" s="24"/>
    </row>
    <row r="5" spans="2:16" s="25" customFormat="1" ht="13.5" customHeight="1">
      <c r="B5" s="19"/>
      <c r="C5" s="20"/>
      <c r="D5" s="163" t="s">
        <v>9</v>
      </c>
      <c r="E5" s="163"/>
      <c r="F5" s="163"/>
      <c r="G5" s="26"/>
      <c r="H5" s="26"/>
      <c r="I5" s="21"/>
      <c r="J5" s="27"/>
      <c r="K5" s="28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163" t="s">
        <v>10</v>
      </c>
      <c r="F6" s="163"/>
      <c r="G6" s="163"/>
      <c r="H6" s="26"/>
      <c r="I6" s="21"/>
      <c r="J6" s="27">
        <v>1323744</v>
      </c>
      <c r="K6" s="27">
        <v>1322441</v>
      </c>
      <c r="L6" s="28">
        <v>1331296</v>
      </c>
      <c r="M6" s="35">
        <f aca="true" t="shared" si="0" ref="M6:N12">ROUND(J6-K6,0)</f>
        <v>1303</v>
      </c>
      <c r="N6" s="161">
        <f t="shared" si="0"/>
        <v>-8855</v>
      </c>
      <c r="P6" s="31"/>
    </row>
    <row r="7" spans="2:14" s="25" customFormat="1" ht="13.5" customHeight="1">
      <c r="B7" s="19"/>
      <c r="C7" s="20"/>
      <c r="D7" s="20"/>
      <c r="E7" s="20"/>
      <c r="F7" s="163" t="s">
        <v>11</v>
      </c>
      <c r="G7" s="163"/>
      <c r="H7" s="164"/>
      <c r="I7" s="21"/>
      <c r="J7" s="33">
        <v>316656</v>
      </c>
      <c r="K7" s="33">
        <v>318065</v>
      </c>
      <c r="L7" s="34">
        <v>319587</v>
      </c>
      <c r="M7" s="35">
        <f t="shared" si="0"/>
        <v>-1409</v>
      </c>
      <c r="N7" s="161">
        <f t="shared" si="0"/>
        <v>-1522</v>
      </c>
    </row>
    <row r="8" spans="2:14" s="25" customFormat="1" ht="13.5" customHeight="1">
      <c r="B8" s="19"/>
      <c r="C8" s="20"/>
      <c r="D8" s="20"/>
      <c r="E8" s="20"/>
      <c r="F8" s="163" t="s">
        <v>12</v>
      </c>
      <c r="G8" s="163"/>
      <c r="H8" s="164"/>
      <c r="I8" s="21"/>
      <c r="J8" s="33">
        <v>3921</v>
      </c>
      <c r="K8" s="33">
        <v>3941</v>
      </c>
      <c r="L8" s="34">
        <v>3931</v>
      </c>
      <c r="M8" s="43">
        <f t="shared" si="0"/>
        <v>-20</v>
      </c>
      <c r="N8" s="36">
        <f t="shared" si="0"/>
        <v>10</v>
      </c>
    </row>
    <row r="9" spans="2:14" s="25" customFormat="1" ht="13.5" customHeight="1">
      <c r="B9" s="19"/>
      <c r="C9" s="20"/>
      <c r="D9" s="20"/>
      <c r="E9" s="20"/>
      <c r="F9" s="163" t="s">
        <v>13</v>
      </c>
      <c r="G9" s="163"/>
      <c r="H9" s="164"/>
      <c r="I9" s="21"/>
      <c r="J9" s="33">
        <v>309152</v>
      </c>
      <c r="K9" s="33">
        <v>311015</v>
      </c>
      <c r="L9" s="34">
        <v>310980</v>
      </c>
      <c r="M9" s="35">
        <f t="shared" si="0"/>
        <v>-1863</v>
      </c>
      <c r="N9" s="37">
        <f t="shared" si="0"/>
        <v>35</v>
      </c>
    </row>
    <row r="10" spans="2:14" s="25" customFormat="1" ht="13.5" customHeight="1">
      <c r="B10" s="19"/>
      <c r="C10" s="20"/>
      <c r="D10" s="20"/>
      <c r="E10" s="20"/>
      <c r="F10" s="163" t="s">
        <v>14</v>
      </c>
      <c r="G10" s="163"/>
      <c r="H10" s="164"/>
      <c r="I10" s="21"/>
      <c r="J10" s="33">
        <v>693977</v>
      </c>
      <c r="K10" s="33">
        <v>689381</v>
      </c>
      <c r="L10" s="34">
        <v>696757</v>
      </c>
      <c r="M10" s="35">
        <f t="shared" si="0"/>
        <v>4596</v>
      </c>
      <c r="N10" s="161">
        <f t="shared" si="0"/>
        <v>-7376</v>
      </c>
    </row>
    <row r="11" spans="2:14" s="25" customFormat="1" ht="13.5" customHeight="1">
      <c r="B11" s="19"/>
      <c r="C11" s="20"/>
      <c r="D11" s="20"/>
      <c r="E11" s="163" t="s">
        <v>15</v>
      </c>
      <c r="F11" s="165"/>
      <c r="G11" s="165"/>
      <c r="H11" s="32"/>
      <c r="I11" s="21"/>
      <c r="J11" s="33">
        <v>96338</v>
      </c>
      <c r="K11" s="33">
        <v>97172</v>
      </c>
      <c r="L11" s="34">
        <v>97674</v>
      </c>
      <c r="M11" s="43">
        <f t="shared" si="0"/>
        <v>-834</v>
      </c>
      <c r="N11" s="37">
        <f t="shared" si="0"/>
        <v>-502</v>
      </c>
    </row>
    <row r="12" spans="2:14" s="25" customFormat="1" ht="13.5" customHeight="1">
      <c r="B12" s="19"/>
      <c r="C12" s="20"/>
      <c r="D12" s="163" t="s">
        <v>16</v>
      </c>
      <c r="E12" s="163"/>
      <c r="F12" s="163"/>
      <c r="G12" s="26"/>
      <c r="H12" s="20"/>
      <c r="I12" s="21"/>
      <c r="J12" s="27">
        <v>1543615</v>
      </c>
      <c r="K12" s="27">
        <v>1385293</v>
      </c>
      <c r="L12" s="28">
        <v>1507495</v>
      </c>
      <c r="M12" s="38">
        <f t="shared" si="0"/>
        <v>158322</v>
      </c>
      <c r="N12" s="39">
        <f t="shared" si="0"/>
        <v>-122202</v>
      </c>
    </row>
    <row r="13" spans="2:14" s="25" customFormat="1" ht="20.25" customHeight="1">
      <c r="B13" s="19"/>
      <c r="C13" s="20" t="s">
        <v>17</v>
      </c>
      <c r="D13" s="20"/>
      <c r="E13" s="20"/>
      <c r="F13" s="20"/>
      <c r="G13" s="20"/>
      <c r="H13" s="20"/>
      <c r="I13" s="21"/>
      <c r="J13" s="33"/>
      <c r="K13" s="33"/>
      <c r="L13" s="34"/>
      <c r="M13" s="38"/>
      <c r="N13" s="40"/>
    </row>
    <row r="14" spans="2:14" s="25" customFormat="1" ht="13.5" customHeight="1">
      <c r="B14" s="19"/>
      <c r="C14" s="20"/>
      <c r="D14" s="163" t="s">
        <v>18</v>
      </c>
      <c r="E14" s="163"/>
      <c r="F14" s="163"/>
      <c r="G14" s="26"/>
      <c r="H14" s="20"/>
      <c r="I14" s="21"/>
      <c r="J14" s="41"/>
      <c r="K14" s="41"/>
      <c r="L14" s="42"/>
      <c r="M14" s="38"/>
      <c r="N14" s="40"/>
    </row>
    <row r="15" spans="2:14" s="25" customFormat="1" ht="13.5" customHeight="1">
      <c r="B15" s="19"/>
      <c r="C15" s="20"/>
      <c r="D15" s="26"/>
      <c r="E15" s="163" t="s">
        <v>19</v>
      </c>
      <c r="F15" s="163"/>
      <c r="G15" s="163"/>
      <c r="H15" s="20"/>
      <c r="I15" s="21"/>
      <c r="J15" s="41">
        <v>13887</v>
      </c>
      <c r="K15" s="41">
        <v>14009</v>
      </c>
      <c r="L15" s="42">
        <v>14088</v>
      </c>
      <c r="M15" s="162">
        <f>ROUND(J15-K15,0)</f>
        <v>-122</v>
      </c>
      <c r="N15" s="37">
        <f>ROUND(K15-L15,0)</f>
        <v>-79</v>
      </c>
    </row>
    <row r="16" spans="2:14" s="25" customFormat="1" ht="13.5" customHeight="1">
      <c r="B16" s="19"/>
      <c r="C16" s="20"/>
      <c r="D16" s="26"/>
      <c r="E16" s="163" t="s">
        <v>15</v>
      </c>
      <c r="F16" s="163"/>
      <c r="G16" s="163"/>
      <c r="H16" s="20"/>
      <c r="I16" s="21"/>
      <c r="J16" s="41">
        <v>5469</v>
      </c>
      <c r="K16" s="41">
        <v>5511</v>
      </c>
      <c r="L16" s="42">
        <v>5542</v>
      </c>
      <c r="M16" s="162">
        <f>ROUND(J16-K16,0)</f>
        <v>-42</v>
      </c>
      <c r="N16" s="36">
        <f>ROUND(K16-L16,0)</f>
        <v>-31</v>
      </c>
    </row>
    <row r="17" spans="2:14" s="25" customFormat="1" ht="6.75" customHeight="1" thickBot="1">
      <c r="B17" s="44"/>
      <c r="C17" s="45"/>
      <c r="D17" s="166"/>
      <c r="E17" s="166"/>
      <c r="F17" s="166"/>
      <c r="G17" s="46"/>
      <c r="H17" s="45"/>
      <c r="I17" s="47"/>
      <c r="J17" s="48"/>
      <c r="K17" s="48"/>
      <c r="L17" s="49"/>
      <c r="M17" s="50"/>
      <c r="N17" s="51"/>
    </row>
    <row r="18" spans="3:14" ht="27" customHeight="1">
      <c r="C18" s="3" t="s">
        <v>20</v>
      </c>
      <c r="F18" s="3"/>
      <c r="G18" s="3"/>
      <c r="H18" s="3"/>
      <c r="I18" s="3"/>
      <c r="J18" s="3"/>
      <c r="K18" s="3"/>
      <c r="L18" s="3"/>
      <c r="M18" s="3"/>
      <c r="N18" s="3"/>
    </row>
    <row r="19" spans="6:14" ht="15" customHeight="1"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93" t="s">
        <v>28</v>
      </c>
      <c r="C22" s="2"/>
      <c r="F22" s="2"/>
      <c r="G22" s="2"/>
      <c r="H22" s="2"/>
      <c r="I22" s="2"/>
      <c r="J22" s="3"/>
      <c r="K22" s="3"/>
      <c r="L22" s="3"/>
      <c r="M22" s="3"/>
      <c r="N22" s="52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53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54" t="str">
        <f>J3</f>
        <v>平成19年10月</v>
      </c>
      <c r="K24" s="55" t="str">
        <f>K3</f>
        <v>平成19年9月</v>
      </c>
      <c r="L24" s="17" t="str">
        <f>L3</f>
        <v>平成19年8月</v>
      </c>
      <c r="M24" s="16" t="str">
        <f>M3</f>
        <v>平成19年10月</v>
      </c>
      <c r="N24" s="56" t="str">
        <f>N3</f>
        <v>平成19年9月</v>
      </c>
    </row>
    <row r="25" spans="2:14" s="25" customFormat="1" ht="20.25" customHeight="1">
      <c r="B25" s="19"/>
      <c r="C25" s="20" t="s">
        <v>21</v>
      </c>
      <c r="D25" s="20"/>
      <c r="E25" s="20"/>
      <c r="F25" s="20"/>
      <c r="G25" s="20"/>
      <c r="H25" s="20"/>
      <c r="I25" s="20"/>
      <c r="J25" s="57"/>
      <c r="K25" s="58"/>
      <c r="L25" s="23"/>
      <c r="M25" s="23"/>
      <c r="N25" s="24"/>
    </row>
    <row r="26" spans="2:14" ht="13.5" customHeight="1">
      <c r="B26" s="59"/>
      <c r="C26" s="60"/>
      <c r="D26" s="167" t="s">
        <v>22</v>
      </c>
      <c r="E26" s="167"/>
      <c r="F26" s="167"/>
      <c r="G26" s="61"/>
      <c r="H26" s="62"/>
      <c r="I26" s="62"/>
      <c r="J26" s="63">
        <v>81.7</v>
      </c>
      <c r="K26" s="64">
        <v>79.3</v>
      </c>
      <c r="L26" s="65">
        <v>81.5</v>
      </c>
      <c r="M26" s="73">
        <f aca="true" t="shared" si="1" ref="M26:N31">ROUND(J26-K26,1)</f>
        <v>2.4</v>
      </c>
      <c r="N26" s="66">
        <f t="shared" si="1"/>
        <v>-2.2</v>
      </c>
    </row>
    <row r="27" spans="2:14" ht="13.5" customHeight="1">
      <c r="B27" s="59"/>
      <c r="C27" s="60"/>
      <c r="D27" s="60"/>
      <c r="E27" s="163" t="s">
        <v>23</v>
      </c>
      <c r="F27" s="165"/>
      <c r="G27" s="165"/>
      <c r="H27" s="32"/>
      <c r="I27" s="62"/>
      <c r="J27" s="67">
        <v>89.7</v>
      </c>
      <c r="K27" s="68">
        <v>90.1</v>
      </c>
      <c r="L27" s="69">
        <v>90.4</v>
      </c>
      <c r="M27" s="73">
        <f t="shared" si="1"/>
        <v>-0.4</v>
      </c>
      <c r="N27" s="66">
        <f t="shared" si="1"/>
        <v>-0.3</v>
      </c>
    </row>
    <row r="28" spans="2:14" ht="13.5" customHeight="1">
      <c r="B28" s="59"/>
      <c r="C28" s="60"/>
      <c r="D28" s="60"/>
      <c r="E28" s="163" t="s">
        <v>24</v>
      </c>
      <c r="F28" s="165"/>
      <c r="G28" s="165"/>
      <c r="H28" s="32"/>
      <c r="I28" s="62"/>
      <c r="J28" s="67">
        <v>38.1</v>
      </c>
      <c r="K28" s="68">
        <v>36</v>
      </c>
      <c r="L28" s="69">
        <v>37.4</v>
      </c>
      <c r="M28" s="73">
        <f t="shared" si="1"/>
        <v>2.1</v>
      </c>
      <c r="N28" s="66">
        <f t="shared" si="1"/>
        <v>-1.4</v>
      </c>
    </row>
    <row r="29" spans="2:14" ht="13.5" customHeight="1">
      <c r="B29" s="59"/>
      <c r="C29" s="60"/>
      <c r="D29" s="60"/>
      <c r="E29" s="163" t="s">
        <v>25</v>
      </c>
      <c r="F29" s="165"/>
      <c r="G29" s="165"/>
      <c r="H29" s="32"/>
      <c r="I29" s="62"/>
      <c r="J29" s="67">
        <v>89.8</v>
      </c>
      <c r="K29" s="68">
        <v>89.9</v>
      </c>
      <c r="L29" s="69">
        <v>90.6</v>
      </c>
      <c r="M29" s="73">
        <f t="shared" si="1"/>
        <v>-0.1</v>
      </c>
      <c r="N29" s="66">
        <f t="shared" si="1"/>
        <v>-0.7</v>
      </c>
    </row>
    <row r="30" spans="2:14" ht="13.5" customHeight="1">
      <c r="B30" s="59"/>
      <c r="C30" s="60"/>
      <c r="D30" s="60"/>
      <c r="E30" s="163" t="s">
        <v>26</v>
      </c>
      <c r="F30" s="165"/>
      <c r="G30" s="165"/>
      <c r="H30" s="32"/>
      <c r="I30" s="62"/>
      <c r="J30" s="70">
        <v>76.2</v>
      </c>
      <c r="K30" s="71">
        <v>71.8</v>
      </c>
      <c r="L30" s="72">
        <v>75.3</v>
      </c>
      <c r="M30" s="73">
        <f t="shared" si="1"/>
        <v>4.4</v>
      </c>
      <c r="N30" s="66">
        <f t="shared" si="1"/>
        <v>-3.5</v>
      </c>
    </row>
    <row r="31" spans="2:14" ht="13.5" customHeight="1">
      <c r="B31" s="59"/>
      <c r="C31" s="60"/>
      <c r="D31" s="163" t="s">
        <v>15</v>
      </c>
      <c r="E31" s="165"/>
      <c r="F31" s="165"/>
      <c r="G31" s="26"/>
      <c r="H31" s="32"/>
      <c r="I31" s="62"/>
      <c r="J31" s="67">
        <v>93.5</v>
      </c>
      <c r="K31" s="68">
        <v>93.7</v>
      </c>
      <c r="L31" s="69">
        <v>94</v>
      </c>
      <c r="M31" s="73">
        <f t="shared" si="1"/>
        <v>-0.2</v>
      </c>
      <c r="N31" s="66">
        <f t="shared" si="1"/>
        <v>-0.3</v>
      </c>
    </row>
    <row r="32" spans="2:14" s="25" customFormat="1" ht="20.25" customHeight="1">
      <c r="B32" s="19"/>
      <c r="C32" s="20" t="s">
        <v>17</v>
      </c>
      <c r="D32" s="20"/>
      <c r="E32" s="20"/>
      <c r="F32" s="20"/>
      <c r="G32" s="20"/>
      <c r="H32" s="20"/>
      <c r="I32" s="21"/>
      <c r="J32" s="74"/>
      <c r="K32" s="34"/>
      <c r="L32" s="75"/>
      <c r="M32" s="160"/>
      <c r="N32" s="154"/>
    </row>
    <row r="33" spans="2:14" s="25" customFormat="1" ht="13.5" customHeight="1">
      <c r="B33" s="19"/>
      <c r="C33" s="20"/>
      <c r="D33" s="163" t="s">
        <v>19</v>
      </c>
      <c r="E33" s="163"/>
      <c r="F33" s="163"/>
      <c r="G33" s="26"/>
      <c r="H33" s="26"/>
      <c r="I33" s="21"/>
      <c r="J33" s="76">
        <v>72.2</v>
      </c>
      <c r="K33" s="77">
        <v>72.5</v>
      </c>
      <c r="L33" s="78">
        <v>72.6</v>
      </c>
      <c r="M33" s="73">
        <f>ROUND(J33-K33,1)</f>
        <v>-0.3</v>
      </c>
      <c r="N33" s="66">
        <f>ROUND(K33-L33,1)</f>
        <v>-0.1</v>
      </c>
    </row>
    <row r="34" spans="2:14" s="25" customFormat="1" ht="13.5" customHeight="1">
      <c r="B34" s="19"/>
      <c r="C34" s="20"/>
      <c r="D34" s="163" t="s">
        <v>15</v>
      </c>
      <c r="E34" s="163"/>
      <c r="F34" s="163"/>
      <c r="G34" s="26"/>
      <c r="H34" s="26"/>
      <c r="I34" s="21"/>
      <c r="J34" s="76">
        <v>78.2</v>
      </c>
      <c r="K34" s="77">
        <v>78.3</v>
      </c>
      <c r="L34" s="78">
        <v>77.8</v>
      </c>
      <c r="M34" s="73">
        <f>ROUND(J34-K34,1)</f>
        <v>-0.1</v>
      </c>
      <c r="N34" s="66">
        <f>ROUND(K34-L34,1)</f>
        <v>0.5</v>
      </c>
    </row>
    <row r="35" spans="2:14" s="25" customFormat="1" ht="6.75" customHeight="1" thickBot="1">
      <c r="B35" s="44"/>
      <c r="C35" s="45"/>
      <c r="D35" s="166"/>
      <c r="E35" s="166"/>
      <c r="F35" s="166"/>
      <c r="G35" s="46"/>
      <c r="H35" s="45"/>
      <c r="I35" s="47"/>
      <c r="J35" s="79"/>
      <c r="K35" s="49"/>
      <c r="L35" s="49"/>
      <c r="M35" s="50"/>
      <c r="N35" s="51"/>
    </row>
    <row r="36" spans="3:9" ht="27" customHeight="1">
      <c r="C36" s="3" t="s">
        <v>20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93" t="s">
        <v>29</v>
      </c>
      <c r="C40" s="2"/>
      <c r="F40" s="2"/>
      <c r="G40" s="2"/>
      <c r="H40" s="2"/>
      <c r="I40" s="2"/>
      <c r="J40" s="3"/>
      <c r="K40" s="3"/>
      <c r="L40" s="3"/>
      <c r="M40" s="3"/>
      <c r="N40" s="52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53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80" t="str">
        <f>J3</f>
        <v>平成19年10月</v>
      </c>
      <c r="K42" s="17" t="str">
        <f>K3</f>
        <v>平成19年9月</v>
      </c>
      <c r="L42" s="17" t="str">
        <f>L3</f>
        <v>平成19年8月</v>
      </c>
      <c r="M42" s="17" t="str">
        <f>M3</f>
        <v>平成19年10月</v>
      </c>
      <c r="N42" s="81" t="str">
        <f>N3</f>
        <v>平成19年9月</v>
      </c>
    </row>
    <row r="43" spans="2:14" ht="20.25" customHeight="1">
      <c r="B43" s="19"/>
      <c r="C43" s="20" t="s">
        <v>21</v>
      </c>
      <c r="D43" s="20"/>
      <c r="E43" s="20"/>
      <c r="F43" s="20"/>
      <c r="G43" s="20"/>
      <c r="H43" s="20"/>
      <c r="I43" s="20"/>
      <c r="J43" s="82"/>
      <c r="K43" s="83"/>
      <c r="L43" s="83"/>
      <c r="M43" s="83"/>
      <c r="N43" s="84"/>
    </row>
    <row r="44" spans="2:14" ht="13.5" customHeight="1">
      <c r="B44" s="59"/>
      <c r="C44" s="60"/>
      <c r="D44" s="167" t="s">
        <v>22</v>
      </c>
      <c r="E44" s="167"/>
      <c r="F44" s="167"/>
      <c r="G44" s="61"/>
      <c r="H44" s="62"/>
      <c r="I44" s="62"/>
      <c r="J44" s="63">
        <v>33.2</v>
      </c>
      <c r="K44" s="64">
        <v>35.6</v>
      </c>
      <c r="L44" s="64">
        <v>33.2</v>
      </c>
      <c r="M44" s="73">
        <f aca="true" t="shared" si="2" ref="M44:N49">ROUND(J44-K44,1)</f>
        <v>-2.4</v>
      </c>
      <c r="N44" s="85">
        <f t="shared" si="2"/>
        <v>2.4</v>
      </c>
    </row>
    <row r="45" spans="2:14" ht="13.5" customHeight="1">
      <c r="B45" s="59"/>
      <c r="C45" s="60"/>
      <c r="D45" s="60"/>
      <c r="E45" s="163" t="s">
        <v>23</v>
      </c>
      <c r="F45" s="165"/>
      <c r="G45" s="165"/>
      <c r="H45" s="32"/>
      <c r="I45" s="62"/>
      <c r="J45" s="67">
        <v>309.2</v>
      </c>
      <c r="K45" s="68">
        <v>328.7</v>
      </c>
      <c r="L45" s="68">
        <v>311.7</v>
      </c>
      <c r="M45" s="73">
        <f t="shared" si="2"/>
        <v>-19.5</v>
      </c>
      <c r="N45" s="85">
        <f t="shared" si="2"/>
        <v>17</v>
      </c>
    </row>
    <row r="46" spans="2:14" ht="13.5" customHeight="1">
      <c r="B46" s="59"/>
      <c r="C46" s="60"/>
      <c r="D46" s="60"/>
      <c r="E46" s="163" t="s">
        <v>24</v>
      </c>
      <c r="F46" s="165"/>
      <c r="G46" s="165"/>
      <c r="H46" s="32"/>
      <c r="I46" s="62"/>
      <c r="J46" s="87">
        <v>69.6</v>
      </c>
      <c r="K46" s="88">
        <v>73.5</v>
      </c>
      <c r="L46" s="88">
        <v>67.1</v>
      </c>
      <c r="M46" s="73">
        <f t="shared" si="2"/>
        <v>-3.9</v>
      </c>
      <c r="N46" s="85">
        <f t="shared" si="2"/>
        <v>6.4</v>
      </c>
    </row>
    <row r="47" spans="2:14" ht="13.5" customHeight="1">
      <c r="B47" s="59"/>
      <c r="C47" s="60"/>
      <c r="D47" s="60"/>
      <c r="E47" s="163" t="s">
        <v>25</v>
      </c>
      <c r="F47" s="165"/>
      <c r="G47" s="165"/>
      <c r="H47" s="32"/>
      <c r="I47" s="62"/>
      <c r="J47" s="63">
        <v>174.1</v>
      </c>
      <c r="K47" s="64">
        <v>191.6</v>
      </c>
      <c r="L47" s="64">
        <v>181.3</v>
      </c>
      <c r="M47" s="73">
        <f t="shared" si="2"/>
        <v>-17.5</v>
      </c>
      <c r="N47" s="85">
        <f t="shared" si="2"/>
        <v>10.3</v>
      </c>
    </row>
    <row r="48" spans="2:14" ht="13.5" customHeight="1">
      <c r="B48" s="59"/>
      <c r="C48" s="60"/>
      <c r="D48" s="60"/>
      <c r="E48" s="163" t="s">
        <v>26</v>
      </c>
      <c r="F48" s="165"/>
      <c r="G48" s="165"/>
      <c r="H48" s="32"/>
      <c r="I48" s="62"/>
      <c r="J48" s="70">
        <v>18.5</v>
      </c>
      <c r="K48" s="71">
        <v>19.7</v>
      </c>
      <c r="L48" s="71">
        <v>18.4</v>
      </c>
      <c r="M48" s="73">
        <f t="shared" si="2"/>
        <v>-1.2</v>
      </c>
      <c r="N48" s="85">
        <f t="shared" si="2"/>
        <v>1.3</v>
      </c>
    </row>
    <row r="49" spans="2:14" ht="13.5" customHeight="1">
      <c r="B49" s="59"/>
      <c r="C49" s="60"/>
      <c r="D49" s="163" t="s">
        <v>15</v>
      </c>
      <c r="E49" s="165"/>
      <c r="F49" s="165"/>
      <c r="G49" s="26"/>
      <c r="H49" s="32"/>
      <c r="I49" s="62"/>
      <c r="J49" s="70">
        <v>278.9</v>
      </c>
      <c r="K49" s="71">
        <v>307.8</v>
      </c>
      <c r="L49" s="71">
        <v>291.7</v>
      </c>
      <c r="M49" s="73">
        <f t="shared" si="2"/>
        <v>-28.9</v>
      </c>
      <c r="N49" s="86">
        <f t="shared" si="2"/>
        <v>16.1</v>
      </c>
    </row>
    <row r="50" spans="2:14" ht="20.25" customHeight="1">
      <c r="B50" s="19"/>
      <c r="C50" s="20" t="s">
        <v>17</v>
      </c>
      <c r="D50" s="20"/>
      <c r="E50" s="20"/>
      <c r="F50" s="20"/>
      <c r="G50" s="20"/>
      <c r="H50" s="20"/>
      <c r="I50" s="20"/>
      <c r="J50" s="89"/>
      <c r="K50" s="90"/>
      <c r="L50" s="90"/>
      <c r="M50" s="73"/>
      <c r="N50" s="86"/>
    </row>
    <row r="51" spans="2:14" s="2" customFormat="1" ht="13.5" customHeight="1">
      <c r="B51" s="19"/>
      <c r="C51" s="20"/>
      <c r="D51" s="163" t="s">
        <v>19</v>
      </c>
      <c r="E51" s="163"/>
      <c r="F51" s="163"/>
      <c r="G51" s="26"/>
      <c r="H51" s="26"/>
      <c r="I51" s="20"/>
      <c r="J51" s="76">
        <v>105.3</v>
      </c>
      <c r="K51" s="77">
        <v>109.1</v>
      </c>
      <c r="L51" s="77">
        <v>104.4</v>
      </c>
      <c r="M51" s="73">
        <f>ROUND(J51-K51,1)</f>
        <v>-3.8</v>
      </c>
      <c r="N51" s="85">
        <f>ROUND(K51-L51,1)</f>
        <v>4.7</v>
      </c>
    </row>
    <row r="52" spans="2:14" s="2" customFormat="1" ht="13.5" customHeight="1">
      <c r="B52" s="19"/>
      <c r="C52" s="20"/>
      <c r="D52" s="163" t="s">
        <v>15</v>
      </c>
      <c r="E52" s="163"/>
      <c r="F52" s="163"/>
      <c r="G52" s="26"/>
      <c r="H52" s="26"/>
      <c r="I52" s="20"/>
      <c r="J52" s="76">
        <v>112.6</v>
      </c>
      <c r="K52" s="77">
        <v>116.1</v>
      </c>
      <c r="L52" s="77">
        <v>109.9</v>
      </c>
      <c r="M52" s="73">
        <f>ROUND(J52-K52,1)</f>
        <v>-3.5</v>
      </c>
      <c r="N52" s="85">
        <f>ROUND(K52-L52,1)</f>
        <v>6.2</v>
      </c>
    </row>
    <row r="53" spans="2:14" ht="6.75" customHeight="1" thickBot="1">
      <c r="B53" s="44"/>
      <c r="C53" s="45"/>
      <c r="D53" s="166"/>
      <c r="E53" s="166"/>
      <c r="F53" s="166"/>
      <c r="G53" s="46"/>
      <c r="H53" s="45"/>
      <c r="I53" s="45"/>
      <c r="J53" s="11"/>
      <c r="K53" s="91"/>
      <c r="L53" s="91"/>
      <c r="M53" s="91"/>
      <c r="N53" s="92"/>
    </row>
    <row r="54" spans="3:9" ht="27" customHeight="1">
      <c r="C54" s="3" t="s">
        <v>20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mergeCells count="30">
    <mergeCell ref="D33:F33"/>
    <mergeCell ref="D34:F34"/>
    <mergeCell ref="D51:F51"/>
    <mergeCell ref="D14:F14"/>
    <mergeCell ref="E15:G15"/>
    <mergeCell ref="E16:G16"/>
    <mergeCell ref="D35:F35"/>
    <mergeCell ref="E30:G30"/>
    <mergeCell ref="D17:F17"/>
    <mergeCell ref="D26:F26"/>
    <mergeCell ref="D53:F53"/>
    <mergeCell ref="D44:F44"/>
    <mergeCell ref="E47:G47"/>
    <mergeCell ref="E48:G48"/>
    <mergeCell ref="E45:G45"/>
    <mergeCell ref="E46:G46"/>
    <mergeCell ref="D52:F52"/>
    <mergeCell ref="D49:F49"/>
    <mergeCell ref="E27:G27"/>
    <mergeCell ref="E28:G28"/>
    <mergeCell ref="E29:G29"/>
    <mergeCell ref="D31:F31"/>
    <mergeCell ref="D12:F12"/>
    <mergeCell ref="D5:F5"/>
    <mergeCell ref="F7:H7"/>
    <mergeCell ref="F8:H8"/>
    <mergeCell ref="F9:H9"/>
    <mergeCell ref="F10:H10"/>
    <mergeCell ref="E6:G6"/>
    <mergeCell ref="E11:G11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showGridLines="0" tabSelected="1" workbookViewId="0" topLeftCell="A1">
      <selection activeCell="J7" sqref="J7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>
      <c r="C54" s="60"/>
    </row>
    <row r="55" ht="14.25"/>
    <row r="56" ht="14.25"/>
    <row r="58" spans="1:5" s="94" customFormat="1" ht="17.25" customHeight="1">
      <c r="A58" s="1"/>
      <c r="E58" s="94" t="s">
        <v>31</v>
      </c>
    </row>
    <row r="59" spans="1:5" s="94" customFormat="1" ht="17.25" customHeight="1">
      <c r="A59" s="1"/>
      <c r="E59" s="94" t="s">
        <v>30</v>
      </c>
    </row>
    <row r="60" spans="1:5" s="94" customFormat="1" ht="17.25" customHeight="1">
      <c r="A60" s="1"/>
      <c r="E60" s="94" t="s">
        <v>32</v>
      </c>
    </row>
    <row r="61" spans="1:5" s="94" customFormat="1" ht="17.25" customHeight="1">
      <c r="A61" s="1"/>
      <c r="E61" s="94" t="s">
        <v>33</v>
      </c>
    </row>
  </sheetData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F1">
      <selection activeCell="J19" sqref="J19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11" width="12.625" style="100" customWidth="1"/>
    <col min="12" max="16384" width="9.00390625" style="100" customWidth="1"/>
  </cols>
  <sheetData>
    <row r="1" spans="1:11" ht="14.25">
      <c r="A1" s="98" t="s">
        <v>86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4" spans="1:11" ht="27" customHeight="1" thickBot="1">
      <c r="A4" s="100" t="s">
        <v>94</v>
      </c>
      <c r="G4" s="101"/>
      <c r="H4" s="101"/>
      <c r="I4" s="102"/>
      <c r="K4" s="101" t="s">
        <v>111</v>
      </c>
    </row>
    <row r="5" spans="1:11" ht="27" customHeight="1">
      <c r="A5" s="103"/>
      <c r="B5" s="104"/>
      <c r="C5" s="105"/>
      <c r="D5" s="106" t="s">
        <v>89</v>
      </c>
      <c r="E5" s="107"/>
      <c r="F5" s="107"/>
      <c r="G5" s="108"/>
      <c r="H5" s="107"/>
      <c r="I5" s="109"/>
      <c r="J5" s="106" t="s">
        <v>90</v>
      </c>
      <c r="K5" s="110"/>
    </row>
    <row r="6" spans="1:11" ht="13.5" customHeight="1">
      <c r="A6" s="95"/>
      <c r="B6" s="96"/>
      <c r="C6" s="97"/>
      <c r="D6" s="168" t="s">
        <v>87</v>
      </c>
      <c r="E6" s="111"/>
      <c r="F6" s="111"/>
      <c r="G6" s="112"/>
      <c r="H6" s="111"/>
      <c r="I6" s="170" t="s">
        <v>88</v>
      </c>
      <c r="J6" s="172" t="s">
        <v>84</v>
      </c>
      <c r="K6" s="174" t="s">
        <v>88</v>
      </c>
    </row>
    <row r="7" spans="1:11" ht="33.75" customHeight="1" thickBot="1">
      <c r="A7" s="113"/>
      <c r="B7" s="114"/>
      <c r="C7" s="115"/>
      <c r="D7" s="169"/>
      <c r="E7" s="116" t="s">
        <v>34</v>
      </c>
      <c r="F7" s="116" t="s">
        <v>35</v>
      </c>
      <c r="G7" s="117" t="s">
        <v>84</v>
      </c>
      <c r="H7" s="118" t="s">
        <v>85</v>
      </c>
      <c r="I7" s="171"/>
      <c r="J7" s="173"/>
      <c r="K7" s="175"/>
    </row>
    <row r="8" spans="1:11" s="126" customFormat="1" ht="20.25" customHeight="1">
      <c r="A8" s="119"/>
      <c r="B8" s="120" t="s">
        <v>36</v>
      </c>
      <c r="C8" s="121"/>
      <c r="D8" s="122">
        <v>1323744</v>
      </c>
      <c r="E8" s="123">
        <v>316656</v>
      </c>
      <c r="F8" s="123">
        <v>3921</v>
      </c>
      <c r="G8" s="124">
        <v>309152</v>
      </c>
      <c r="H8" s="124">
        <v>693977</v>
      </c>
      <c r="I8" s="125">
        <v>96338</v>
      </c>
      <c r="J8" s="122">
        <v>13887</v>
      </c>
      <c r="K8" s="125">
        <v>5469</v>
      </c>
    </row>
    <row r="9" spans="1:11" s="126" customFormat="1" ht="24" customHeight="1">
      <c r="A9" s="119"/>
      <c r="B9" s="120" t="s">
        <v>37</v>
      </c>
      <c r="C9" s="121"/>
      <c r="D9" s="122">
        <v>83351</v>
      </c>
      <c r="E9" s="123">
        <v>19237</v>
      </c>
      <c r="F9" s="123">
        <v>125</v>
      </c>
      <c r="G9" s="124">
        <v>23088</v>
      </c>
      <c r="H9" s="124">
        <v>40901</v>
      </c>
      <c r="I9" s="125">
        <v>7168</v>
      </c>
      <c r="J9" s="122">
        <v>753</v>
      </c>
      <c r="K9" s="125">
        <v>309</v>
      </c>
    </row>
    <row r="10" spans="1:11" s="126" customFormat="1" ht="13.5">
      <c r="A10" s="119"/>
      <c r="B10" s="120" t="s">
        <v>38</v>
      </c>
      <c r="C10" s="121"/>
      <c r="D10" s="122">
        <v>14914</v>
      </c>
      <c r="E10" s="123">
        <v>3960</v>
      </c>
      <c r="F10" s="123">
        <v>20</v>
      </c>
      <c r="G10" s="124">
        <v>2605</v>
      </c>
      <c r="H10" s="124">
        <v>8328</v>
      </c>
      <c r="I10" s="125">
        <v>797</v>
      </c>
      <c r="J10" s="122">
        <v>313</v>
      </c>
      <c r="K10" s="125">
        <v>99</v>
      </c>
    </row>
    <row r="11" spans="1:11" s="126" customFormat="1" ht="13.5">
      <c r="A11" s="119"/>
      <c r="B11" s="120" t="s">
        <v>39</v>
      </c>
      <c r="C11" s="121"/>
      <c r="D11" s="122">
        <v>15226</v>
      </c>
      <c r="E11" s="123">
        <v>4276</v>
      </c>
      <c r="F11" s="123">
        <v>39</v>
      </c>
      <c r="G11" s="124">
        <v>2566</v>
      </c>
      <c r="H11" s="124">
        <v>8344</v>
      </c>
      <c r="I11" s="125">
        <v>626</v>
      </c>
      <c r="J11" s="122">
        <v>245</v>
      </c>
      <c r="K11" s="125">
        <v>91</v>
      </c>
    </row>
    <row r="12" spans="1:11" s="126" customFormat="1" ht="13.5">
      <c r="A12" s="119"/>
      <c r="B12" s="120" t="s">
        <v>40</v>
      </c>
      <c r="C12" s="121"/>
      <c r="D12" s="122">
        <v>20587</v>
      </c>
      <c r="E12" s="123">
        <v>5417</v>
      </c>
      <c r="F12" s="123">
        <v>47</v>
      </c>
      <c r="G12" s="124">
        <v>2751</v>
      </c>
      <c r="H12" s="124">
        <v>12371</v>
      </c>
      <c r="I12" s="125">
        <v>360</v>
      </c>
      <c r="J12" s="122">
        <v>231</v>
      </c>
      <c r="K12" s="125">
        <v>72</v>
      </c>
    </row>
    <row r="13" spans="1:11" s="126" customFormat="1" ht="13.5">
      <c r="A13" s="119"/>
      <c r="B13" s="120" t="s">
        <v>41</v>
      </c>
      <c r="C13" s="121"/>
      <c r="D13" s="122">
        <v>14061</v>
      </c>
      <c r="E13" s="123">
        <v>3905</v>
      </c>
      <c r="F13" s="123">
        <v>14</v>
      </c>
      <c r="G13" s="124">
        <v>2274</v>
      </c>
      <c r="H13" s="124">
        <v>7868</v>
      </c>
      <c r="I13" s="125">
        <v>509</v>
      </c>
      <c r="J13" s="122">
        <v>144</v>
      </c>
      <c r="K13" s="125">
        <v>52</v>
      </c>
    </row>
    <row r="14" spans="1:11" s="126" customFormat="1" ht="24" customHeight="1">
      <c r="A14" s="119"/>
      <c r="B14" s="120" t="s">
        <v>42</v>
      </c>
      <c r="C14" s="121"/>
      <c r="D14" s="122">
        <v>12577</v>
      </c>
      <c r="E14" s="123">
        <v>3482</v>
      </c>
      <c r="F14" s="123">
        <v>24</v>
      </c>
      <c r="G14" s="124">
        <v>1666</v>
      </c>
      <c r="H14" s="124">
        <v>7405</v>
      </c>
      <c r="I14" s="125">
        <v>283</v>
      </c>
      <c r="J14" s="122">
        <v>153</v>
      </c>
      <c r="K14" s="125">
        <v>107</v>
      </c>
    </row>
    <row r="15" spans="1:11" s="126" customFormat="1" ht="13.5">
      <c r="A15" s="119"/>
      <c r="B15" s="120" t="s">
        <v>43</v>
      </c>
      <c r="C15" s="121"/>
      <c r="D15" s="122">
        <v>22668</v>
      </c>
      <c r="E15" s="123">
        <v>6587</v>
      </c>
      <c r="F15" s="123">
        <v>33</v>
      </c>
      <c r="G15" s="124">
        <v>3838</v>
      </c>
      <c r="H15" s="124">
        <v>12210</v>
      </c>
      <c r="I15" s="125">
        <v>753</v>
      </c>
      <c r="J15" s="122">
        <v>176</v>
      </c>
      <c r="K15" s="125">
        <v>75</v>
      </c>
    </row>
    <row r="16" spans="1:11" s="126" customFormat="1" ht="13.5">
      <c r="A16" s="119"/>
      <c r="B16" s="120" t="s">
        <v>44</v>
      </c>
      <c r="C16" s="121"/>
      <c r="D16" s="122">
        <v>25608</v>
      </c>
      <c r="E16" s="123">
        <v>6482</v>
      </c>
      <c r="F16" s="123">
        <v>43</v>
      </c>
      <c r="G16" s="124">
        <v>5285</v>
      </c>
      <c r="H16" s="124">
        <v>13797</v>
      </c>
      <c r="I16" s="125">
        <v>1303</v>
      </c>
      <c r="J16" s="122">
        <v>221</v>
      </c>
      <c r="K16" s="125">
        <v>103</v>
      </c>
    </row>
    <row r="17" spans="1:11" s="126" customFormat="1" ht="13.5">
      <c r="A17" s="119"/>
      <c r="B17" s="120" t="s">
        <v>45</v>
      </c>
      <c r="C17" s="121"/>
      <c r="D17" s="122">
        <v>18309</v>
      </c>
      <c r="E17" s="123">
        <v>4714</v>
      </c>
      <c r="F17" s="123">
        <v>41</v>
      </c>
      <c r="G17" s="124">
        <v>4045</v>
      </c>
      <c r="H17" s="124">
        <v>9508</v>
      </c>
      <c r="I17" s="125">
        <v>668</v>
      </c>
      <c r="J17" s="122">
        <v>96</v>
      </c>
      <c r="K17" s="125">
        <v>35</v>
      </c>
    </row>
    <row r="18" spans="1:11" s="126" customFormat="1" ht="13.5">
      <c r="A18" s="119"/>
      <c r="B18" s="120" t="s">
        <v>46</v>
      </c>
      <c r="C18" s="121"/>
      <c r="D18" s="122">
        <v>20749</v>
      </c>
      <c r="E18" s="123">
        <v>4888</v>
      </c>
      <c r="F18" s="123">
        <v>52</v>
      </c>
      <c r="G18" s="124">
        <v>4526</v>
      </c>
      <c r="H18" s="124">
        <v>11279</v>
      </c>
      <c r="I18" s="125">
        <v>1111</v>
      </c>
      <c r="J18" s="122">
        <v>121</v>
      </c>
      <c r="K18" s="125">
        <v>36</v>
      </c>
    </row>
    <row r="19" spans="1:11" s="126" customFormat="1" ht="24" customHeight="1">
      <c r="A19" s="119"/>
      <c r="B19" s="120" t="s">
        <v>47</v>
      </c>
      <c r="C19" s="121"/>
      <c r="D19" s="122">
        <v>50885</v>
      </c>
      <c r="E19" s="123">
        <v>13153</v>
      </c>
      <c r="F19" s="123">
        <v>112</v>
      </c>
      <c r="G19" s="124">
        <v>12106</v>
      </c>
      <c r="H19" s="124">
        <v>25511</v>
      </c>
      <c r="I19" s="125">
        <v>3080</v>
      </c>
      <c r="J19" s="122">
        <v>29</v>
      </c>
      <c r="K19" s="125" t="s">
        <v>106</v>
      </c>
    </row>
    <row r="20" spans="1:11" s="126" customFormat="1" ht="13.5">
      <c r="A20" s="119"/>
      <c r="B20" s="120" t="s">
        <v>48</v>
      </c>
      <c r="C20" s="121"/>
      <c r="D20" s="122">
        <v>45467</v>
      </c>
      <c r="E20" s="123">
        <v>11834</v>
      </c>
      <c r="F20" s="123">
        <v>116</v>
      </c>
      <c r="G20" s="124">
        <v>8876</v>
      </c>
      <c r="H20" s="124">
        <v>24640</v>
      </c>
      <c r="I20" s="125">
        <v>2584</v>
      </c>
      <c r="J20" s="122">
        <v>217</v>
      </c>
      <c r="K20" s="125">
        <v>77</v>
      </c>
    </row>
    <row r="21" spans="1:11" s="126" customFormat="1" ht="13.5">
      <c r="A21" s="119"/>
      <c r="B21" s="120" t="s">
        <v>49</v>
      </c>
      <c r="C21" s="121"/>
      <c r="D21" s="122">
        <v>102804</v>
      </c>
      <c r="E21" s="123">
        <v>21455</v>
      </c>
      <c r="F21" s="123">
        <v>465</v>
      </c>
      <c r="G21" s="124">
        <v>18688</v>
      </c>
      <c r="H21" s="124">
        <v>62194</v>
      </c>
      <c r="I21" s="125">
        <v>7324</v>
      </c>
      <c r="J21" s="122">
        <v>237</v>
      </c>
      <c r="K21" s="125">
        <v>34</v>
      </c>
    </row>
    <row r="22" spans="1:11" s="126" customFormat="1" ht="13.5">
      <c r="A22" s="119"/>
      <c r="B22" s="120" t="s">
        <v>50</v>
      </c>
      <c r="C22" s="121"/>
      <c r="D22" s="122">
        <v>59663</v>
      </c>
      <c r="E22" s="123">
        <v>12388</v>
      </c>
      <c r="F22" s="123">
        <v>154</v>
      </c>
      <c r="G22" s="124">
        <v>11529</v>
      </c>
      <c r="H22" s="124">
        <v>35585</v>
      </c>
      <c r="I22" s="125">
        <v>3732</v>
      </c>
      <c r="J22" s="122">
        <v>128</v>
      </c>
      <c r="K22" s="125">
        <v>45</v>
      </c>
    </row>
    <row r="23" spans="1:11" s="126" customFormat="1" ht="13.5">
      <c r="A23" s="119"/>
      <c r="B23" s="120" t="s">
        <v>51</v>
      </c>
      <c r="C23" s="121"/>
      <c r="D23" s="122">
        <v>25229</v>
      </c>
      <c r="E23" s="123">
        <v>6465</v>
      </c>
      <c r="F23" s="123">
        <v>39</v>
      </c>
      <c r="G23" s="124">
        <v>4753</v>
      </c>
      <c r="H23" s="124">
        <v>13972</v>
      </c>
      <c r="I23" s="125">
        <v>2187</v>
      </c>
      <c r="J23" s="122">
        <v>53</v>
      </c>
      <c r="K23" s="125">
        <v>37</v>
      </c>
    </row>
    <row r="24" spans="1:11" s="126" customFormat="1" ht="24" customHeight="1">
      <c r="A24" s="119"/>
      <c r="B24" s="120" t="s">
        <v>52</v>
      </c>
      <c r="C24" s="121"/>
      <c r="D24" s="122">
        <v>15194</v>
      </c>
      <c r="E24" s="123">
        <v>3271</v>
      </c>
      <c r="F24" s="123">
        <v>54</v>
      </c>
      <c r="G24" s="124">
        <v>5071</v>
      </c>
      <c r="H24" s="124">
        <v>6798</v>
      </c>
      <c r="I24" s="125">
        <v>2407</v>
      </c>
      <c r="J24" s="122">
        <v>154</v>
      </c>
      <c r="K24" s="125">
        <v>31</v>
      </c>
    </row>
    <row r="25" spans="1:11" s="126" customFormat="1" ht="13.5">
      <c r="A25" s="119"/>
      <c r="B25" s="120" t="s">
        <v>53</v>
      </c>
      <c r="C25" s="121"/>
      <c r="D25" s="122">
        <v>16379</v>
      </c>
      <c r="E25" s="123">
        <v>3620</v>
      </c>
      <c r="F25" s="123">
        <v>44</v>
      </c>
      <c r="G25" s="124">
        <v>4479</v>
      </c>
      <c r="H25" s="124">
        <v>8235</v>
      </c>
      <c r="I25" s="125">
        <v>1490</v>
      </c>
      <c r="J25" s="122">
        <v>120</v>
      </c>
      <c r="K25" s="125">
        <v>34</v>
      </c>
    </row>
    <row r="26" spans="1:11" s="126" customFormat="1" ht="13.5">
      <c r="A26" s="119"/>
      <c r="B26" s="120" t="s">
        <v>54</v>
      </c>
      <c r="C26" s="121"/>
      <c r="D26" s="122">
        <v>9775</v>
      </c>
      <c r="E26" s="123">
        <v>2202</v>
      </c>
      <c r="F26" s="123">
        <v>37</v>
      </c>
      <c r="G26" s="124">
        <v>2328</v>
      </c>
      <c r="H26" s="124">
        <v>5205</v>
      </c>
      <c r="I26" s="125">
        <v>779</v>
      </c>
      <c r="J26" s="122">
        <v>188</v>
      </c>
      <c r="K26" s="125">
        <v>70</v>
      </c>
    </row>
    <row r="27" spans="1:11" s="126" customFormat="1" ht="13.5">
      <c r="A27" s="119"/>
      <c r="B27" s="120" t="s">
        <v>55</v>
      </c>
      <c r="C27" s="121"/>
      <c r="D27" s="122">
        <v>8913</v>
      </c>
      <c r="E27" s="123">
        <v>2160</v>
      </c>
      <c r="F27" s="123">
        <v>8</v>
      </c>
      <c r="G27" s="124">
        <v>2075</v>
      </c>
      <c r="H27" s="124">
        <v>4670</v>
      </c>
      <c r="I27" s="125">
        <v>197</v>
      </c>
      <c r="J27" s="122">
        <v>86</v>
      </c>
      <c r="K27" s="125">
        <v>23</v>
      </c>
    </row>
    <row r="28" spans="1:11" s="126" customFormat="1" ht="13.5">
      <c r="A28" s="119"/>
      <c r="B28" s="120" t="s">
        <v>56</v>
      </c>
      <c r="C28" s="121"/>
      <c r="D28" s="122">
        <v>20236</v>
      </c>
      <c r="E28" s="123">
        <v>4715</v>
      </c>
      <c r="F28" s="123">
        <v>40</v>
      </c>
      <c r="G28" s="124">
        <v>3515</v>
      </c>
      <c r="H28" s="124">
        <v>11966</v>
      </c>
      <c r="I28" s="125">
        <v>1422</v>
      </c>
      <c r="J28" s="122">
        <v>294</v>
      </c>
      <c r="K28" s="125">
        <v>199</v>
      </c>
    </row>
    <row r="29" spans="1:11" s="126" customFormat="1" ht="24" customHeight="1">
      <c r="A29" s="119"/>
      <c r="B29" s="120" t="s">
        <v>57</v>
      </c>
      <c r="C29" s="121"/>
      <c r="D29" s="122">
        <v>16688</v>
      </c>
      <c r="E29" s="123">
        <v>3903</v>
      </c>
      <c r="F29" s="123">
        <v>67</v>
      </c>
      <c r="G29" s="124">
        <v>2937</v>
      </c>
      <c r="H29" s="124">
        <v>9781</v>
      </c>
      <c r="I29" s="125">
        <v>787</v>
      </c>
      <c r="J29" s="122">
        <v>313</v>
      </c>
      <c r="K29" s="125">
        <v>136</v>
      </c>
    </row>
    <row r="30" spans="1:11" s="126" customFormat="1" ht="13.5">
      <c r="A30" s="119"/>
      <c r="B30" s="120" t="s">
        <v>58</v>
      </c>
      <c r="C30" s="121"/>
      <c r="D30" s="122">
        <v>32172</v>
      </c>
      <c r="E30" s="123">
        <v>6172</v>
      </c>
      <c r="F30" s="123">
        <v>90</v>
      </c>
      <c r="G30" s="124">
        <v>10040</v>
      </c>
      <c r="H30" s="124">
        <v>15865</v>
      </c>
      <c r="I30" s="125">
        <v>3541</v>
      </c>
      <c r="J30" s="122">
        <v>128</v>
      </c>
      <c r="K30" s="125">
        <v>60</v>
      </c>
    </row>
    <row r="31" spans="1:11" s="126" customFormat="1" ht="13.5">
      <c r="A31" s="119"/>
      <c r="B31" s="120" t="s">
        <v>59</v>
      </c>
      <c r="C31" s="121"/>
      <c r="D31" s="122">
        <v>56272</v>
      </c>
      <c r="E31" s="123">
        <v>12203</v>
      </c>
      <c r="F31" s="123">
        <v>182</v>
      </c>
      <c r="G31" s="124">
        <v>12717</v>
      </c>
      <c r="H31" s="124">
        <v>31171</v>
      </c>
      <c r="I31" s="125">
        <v>4027</v>
      </c>
      <c r="J31" s="122">
        <v>295</v>
      </c>
      <c r="K31" s="125">
        <v>112</v>
      </c>
    </row>
    <row r="32" spans="1:11" s="126" customFormat="1" ht="13.5">
      <c r="A32" s="119"/>
      <c r="B32" s="120" t="s">
        <v>60</v>
      </c>
      <c r="C32" s="121"/>
      <c r="D32" s="122">
        <v>17257</v>
      </c>
      <c r="E32" s="123">
        <v>4483</v>
      </c>
      <c r="F32" s="123">
        <v>40</v>
      </c>
      <c r="G32" s="124">
        <v>4097</v>
      </c>
      <c r="H32" s="124">
        <v>8638</v>
      </c>
      <c r="I32" s="125">
        <v>1146</v>
      </c>
      <c r="J32" s="122">
        <v>269</v>
      </c>
      <c r="K32" s="125">
        <v>108</v>
      </c>
    </row>
    <row r="33" spans="1:11" s="126" customFormat="1" ht="13.5">
      <c r="A33" s="119"/>
      <c r="B33" s="120" t="s">
        <v>61</v>
      </c>
      <c r="C33" s="121"/>
      <c r="D33" s="122">
        <v>11780</v>
      </c>
      <c r="E33" s="123">
        <v>2110</v>
      </c>
      <c r="F33" s="123">
        <v>21</v>
      </c>
      <c r="G33" s="124">
        <v>2689</v>
      </c>
      <c r="H33" s="124">
        <v>6959</v>
      </c>
      <c r="I33" s="125">
        <v>836</v>
      </c>
      <c r="J33" s="122">
        <v>36</v>
      </c>
      <c r="K33" s="125">
        <v>16</v>
      </c>
    </row>
    <row r="34" spans="1:11" s="126" customFormat="1" ht="24" customHeight="1">
      <c r="A34" s="119"/>
      <c r="B34" s="120" t="s">
        <v>62</v>
      </c>
      <c r="C34" s="121"/>
      <c r="D34" s="122">
        <v>29937</v>
      </c>
      <c r="E34" s="123">
        <v>5941</v>
      </c>
      <c r="F34" s="123">
        <v>94</v>
      </c>
      <c r="G34" s="124">
        <v>6175</v>
      </c>
      <c r="H34" s="124">
        <v>17727</v>
      </c>
      <c r="I34" s="125">
        <v>3700</v>
      </c>
      <c r="J34" s="122">
        <v>77</v>
      </c>
      <c r="K34" s="125">
        <v>23</v>
      </c>
    </row>
    <row r="35" spans="1:11" s="126" customFormat="1" ht="13.5">
      <c r="A35" s="119"/>
      <c r="B35" s="120" t="s">
        <v>63</v>
      </c>
      <c r="C35" s="121"/>
      <c r="D35" s="122">
        <v>90846</v>
      </c>
      <c r="E35" s="123">
        <v>17956</v>
      </c>
      <c r="F35" s="123">
        <v>648</v>
      </c>
      <c r="G35" s="124">
        <v>21276</v>
      </c>
      <c r="H35" s="124">
        <v>50964</v>
      </c>
      <c r="I35" s="125">
        <v>6645</v>
      </c>
      <c r="J35" s="122">
        <v>78</v>
      </c>
      <c r="K35" s="125">
        <v>31</v>
      </c>
    </row>
    <row r="36" spans="1:11" s="126" customFormat="1" ht="13.5">
      <c r="A36" s="119"/>
      <c r="B36" s="120" t="s">
        <v>64</v>
      </c>
      <c r="C36" s="121"/>
      <c r="D36" s="122">
        <v>52184</v>
      </c>
      <c r="E36" s="123">
        <v>11013</v>
      </c>
      <c r="F36" s="123">
        <v>162</v>
      </c>
      <c r="G36" s="124">
        <v>13008</v>
      </c>
      <c r="H36" s="124">
        <v>28000</v>
      </c>
      <c r="I36" s="125">
        <v>3993</v>
      </c>
      <c r="J36" s="122">
        <v>340</v>
      </c>
      <c r="K36" s="125">
        <v>198</v>
      </c>
    </row>
    <row r="37" spans="1:11" s="126" customFormat="1" ht="13.5">
      <c r="A37" s="119"/>
      <c r="B37" s="120" t="s">
        <v>65</v>
      </c>
      <c r="C37" s="121"/>
      <c r="D37" s="122">
        <v>13097</v>
      </c>
      <c r="E37" s="123">
        <v>2363</v>
      </c>
      <c r="F37" s="123">
        <v>56</v>
      </c>
      <c r="G37" s="124">
        <v>2974</v>
      </c>
      <c r="H37" s="124">
        <v>7704</v>
      </c>
      <c r="I37" s="125">
        <v>1003</v>
      </c>
      <c r="J37" s="122">
        <v>9</v>
      </c>
      <c r="K37" s="125">
        <v>1</v>
      </c>
    </row>
    <row r="38" spans="1:11" s="126" customFormat="1" ht="13.5">
      <c r="A38" s="119"/>
      <c r="B38" s="120" t="s">
        <v>66</v>
      </c>
      <c r="C38" s="121"/>
      <c r="D38" s="122">
        <v>11564</v>
      </c>
      <c r="E38" s="123">
        <v>2110</v>
      </c>
      <c r="F38" s="123">
        <v>87</v>
      </c>
      <c r="G38" s="124">
        <v>2268</v>
      </c>
      <c r="H38" s="124">
        <v>7099</v>
      </c>
      <c r="I38" s="125">
        <v>661</v>
      </c>
      <c r="J38" s="122">
        <v>224</v>
      </c>
      <c r="K38" s="125">
        <v>104</v>
      </c>
    </row>
    <row r="39" spans="1:11" s="126" customFormat="1" ht="24" customHeight="1">
      <c r="A39" s="119"/>
      <c r="B39" s="120" t="s">
        <v>67</v>
      </c>
      <c r="C39" s="121"/>
      <c r="D39" s="122">
        <v>7664</v>
      </c>
      <c r="E39" s="123">
        <v>1855</v>
      </c>
      <c r="F39" s="123">
        <v>8</v>
      </c>
      <c r="G39" s="124">
        <v>1523</v>
      </c>
      <c r="H39" s="124">
        <v>4278</v>
      </c>
      <c r="I39" s="125">
        <v>242</v>
      </c>
      <c r="J39" s="122">
        <v>94</v>
      </c>
      <c r="K39" s="125">
        <v>42</v>
      </c>
    </row>
    <row r="40" spans="1:11" s="126" customFormat="1" ht="13.5">
      <c r="A40" s="119"/>
      <c r="B40" s="120" t="s">
        <v>68</v>
      </c>
      <c r="C40" s="121"/>
      <c r="D40" s="122">
        <v>9979</v>
      </c>
      <c r="E40" s="123">
        <v>2372</v>
      </c>
      <c r="F40" s="123">
        <v>15</v>
      </c>
      <c r="G40" s="124">
        <v>2237</v>
      </c>
      <c r="H40" s="124">
        <v>5356</v>
      </c>
      <c r="I40" s="125">
        <v>688</v>
      </c>
      <c r="J40" s="122">
        <v>190</v>
      </c>
      <c r="K40" s="125">
        <v>93</v>
      </c>
    </row>
    <row r="41" spans="1:11" s="126" customFormat="1" ht="13.5">
      <c r="A41" s="119"/>
      <c r="B41" s="120" t="s">
        <v>69</v>
      </c>
      <c r="C41" s="121"/>
      <c r="D41" s="122">
        <v>23788</v>
      </c>
      <c r="E41" s="123">
        <v>5079</v>
      </c>
      <c r="F41" s="123">
        <v>113</v>
      </c>
      <c r="G41" s="124">
        <v>4539</v>
      </c>
      <c r="H41" s="124">
        <v>14057</v>
      </c>
      <c r="I41" s="125">
        <v>1083</v>
      </c>
      <c r="J41" s="122">
        <v>396</v>
      </c>
      <c r="K41" s="125">
        <v>81</v>
      </c>
    </row>
    <row r="42" spans="1:11" s="126" customFormat="1" ht="13.5">
      <c r="A42" s="119"/>
      <c r="B42" s="120" t="s">
        <v>70</v>
      </c>
      <c r="C42" s="121"/>
      <c r="D42" s="122">
        <v>35804</v>
      </c>
      <c r="E42" s="123">
        <v>8691</v>
      </c>
      <c r="F42" s="123">
        <v>79</v>
      </c>
      <c r="G42" s="124">
        <v>9711</v>
      </c>
      <c r="H42" s="124">
        <v>17323</v>
      </c>
      <c r="I42" s="125">
        <v>3245</v>
      </c>
      <c r="J42" s="122">
        <v>613</v>
      </c>
      <c r="K42" s="125">
        <v>217</v>
      </c>
    </row>
    <row r="43" spans="1:11" s="126" customFormat="1" ht="13.5">
      <c r="A43" s="119"/>
      <c r="B43" s="120" t="s">
        <v>71</v>
      </c>
      <c r="C43" s="121"/>
      <c r="D43" s="122">
        <v>24772</v>
      </c>
      <c r="E43" s="123">
        <v>5898</v>
      </c>
      <c r="F43" s="123">
        <v>46</v>
      </c>
      <c r="G43" s="124">
        <v>9150</v>
      </c>
      <c r="H43" s="124">
        <v>9679</v>
      </c>
      <c r="I43" s="125">
        <v>3254</v>
      </c>
      <c r="J43" s="122">
        <v>239</v>
      </c>
      <c r="K43" s="125">
        <v>81</v>
      </c>
    </row>
    <row r="44" spans="1:11" s="126" customFormat="1" ht="24" customHeight="1">
      <c r="A44" s="119"/>
      <c r="B44" s="120" t="s">
        <v>72</v>
      </c>
      <c r="C44" s="121"/>
      <c r="D44" s="122">
        <v>12756</v>
      </c>
      <c r="E44" s="123">
        <v>3597</v>
      </c>
      <c r="F44" s="123">
        <v>29</v>
      </c>
      <c r="G44" s="124">
        <v>4046</v>
      </c>
      <c r="H44" s="124">
        <v>5084</v>
      </c>
      <c r="I44" s="125">
        <v>1504</v>
      </c>
      <c r="J44" s="122">
        <v>280</v>
      </c>
      <c r="K44" s="125">
        <v>123</v>
      </c>
    </row>
    <row r="45" spans="1:11" s="126" customFormat="1" ht="13.5">
      <c r="A45" s="119"/>
      <c r="B45" s="120" t="s">
        <v>73</v>
      </c>
      <c r="C45" s="121"/>
      <c r="D45" s="122">
        <v>13144</v>
      </c>
      <c r="E45" s="123">
        <v>3373</v>
      </c>
      <c r="F45" s="123">
        <v>27</v>
      </c>
      <c r="G45" s="124">
        <v>2361</v>
      </c>
      <c r="H45" s="124">
        <v>7383</v>
      </c>
      <c r="I45" s="125">
        <v>709</v>
      </c>
      <c r="J45" s="122">
        <v>415</v>
      </c>
      <c r="K45" s="125">
        <v>136</v>
      </c>
    </row>
    <row r="46" spans="1:11" s="126" customFormat="1" ht="13.5">
      <c r="A46" s="119"/>
      <c r="B46" s="120" t="s">
        <v>74</v>
      </c>
      <c r="C46" s="121"/>
      <c r="D46" s="122">
        <v>19199</v>
      </c>
      <c r="E46" s="123">
        <v>4552</v>
      </c>
      <c r="F46" s="123">
        <v>37</v>
      </c>
      <c r="G46" s="124">
        <v>4997</v>
      </c>
      <c r="H46" s="124">
        <v>9613</v>
      </c>
      <c r="I46" s="125">
        <v>1810</v>
      </c>
      <c r="J46" s="122">
        <v>583</v>
      </c>
      <c r="K46" s="125">
        <v>244</v>
      </c>
    </row>
    <row r="47" spans="1:11" s="126" customFormat="1" ht="13.5">
      <c r="A47" s="119"/>
      <c r="B47" s="120" t="s">
        <v>75</v>
      </c>
      <c r="C47" s="121"/>
      <c r="D47" s="122">
        <v>16339</v>
      </c>
      <c r="E47" s="123">
        <v>3357</v>
      </c>
      <c r="F47" s="123">
        <v>45</v>
      </c>
      <c r="G47" s="124">
        <v>6794</v>
      </c>
      <c r="H47" s="124">
        <v>6142</v>
      </c>
      <c r="I47" s="125">
        <v>2498</v>
      </c>
      <c r="J47" s="122">
        <v>81</v>
      </c>
      <c r="K47" s="125">
        <v>29</v>
      </c>
    </row>
    <row r="48" spans="1:11" s="126" customFormat="1" ht="13.5">
      <c r="A48" s="119"/>
      <c r="B48" s="120" t="s">
        <v>76</v>
      </c>
      <c r="C48" s="121"/>
      <c r="D48" s="122">
        <v>75674</v>
      </c>
      <c r="E48" s="123">
        <v>20259</v>
      </c>
      <c r="F48" s="123">
        <v>210</v>
      </c>
      <c r="G48" s="124">
        <v>20453</v>
      </c>
      <c r="H48" s="124">
        <v>34751</v>
      </c>
      <c r="I48" s="125">
        <v>5986</v>
      </c>
      <c r="J48" s="122">
        <v>1040</v>
      </c>
      <c r="K48" s="125">
        <v>258</v>
      </c>
    </row>
    <row r="49" spans="1:11" s="126" customFormat="1" ht="24" customHeight="1">
      <c r="A49" s="119"/>
      <c r="B49" s="120" t="s">
        <v>77</v>
      </c>
      <c r="C49" s="121"/>
      <c r="D49" s="122">
        <v>13564</v>
      </c>
      <c r="E49" s="123">
        <v>4053</v>
      </c>
      <c r="F49" s="123">
        <v>39</v>
      </c>
      <c r="G49" s="124">
        <v>4241</v>
      </c>
      <c r="H49" s="124">
        <v>5232</v>
      </c>
      <c r="I49" s="125">
        <v>1229</v>
      </c>
      <c r="J49" s="122">
        <v>416</v>
      </c>
      <c r="K49" s="125">
        <v>87</v>
      </c>
    </row>
    <row r="50" spans="1:11" s="126" customFormat="1" ht="13.5">
      <c r="A50" s="119"/>
      <c r="B50" s="120" t="s">
        <v>78</v>
      </c>
      <c r="C50" s="121"/>
      <c r="D50" s="122">
        <v>23825</v>
      </c>
      <c r="E50" s="123">
        <v>7404</v>
      </c>
      <c r="F50" s="123">
        <v>56</v>
      </c>
      <c r="G50" s="124">
        <v>6190</v>
      </c>
      <c r="H50" s="124">
        <v>10171</v>
      </c>
      <c r="I50" s="125">
        <v>1370</v>
      </c>
      <c r="J50" s="122">
        <v>772</v>
      </c>
      <c r="K50" s="125">
        <v>477</v>
      </c>
    </row>
    <row r="51" spans="1:11" s="126" customFormat="1" ht="13.5">
      <c r="A51" s="119"/>
      <c r="B51" s="120" t="s">
        <v>79</v>
      </c>
      <c r="C51" s="121"/>
      <c r="D51" s="122">
        <v>30813</v>
      </c>
      <c r="E51" s="123">
        <v>8405</v>
      </c>
      <c r="F51" s="123">
        <v>55</v>
      </c>
      <c r="G51" s="124">
        <v>9259</v>
      </c>
      <c r="H51" s="124">
        <v>13094</v>
      </c>
      <c r="I51" s="125">
        <v>3460</v>
      </c>
      <c r="J51" s="122">
        <v>865</v>
      </c>
      <c r="K51" s="125">
        <v>362</v>
      </c>
    </row>
    <row r="52" spans="1:11" s="126" customFormat="1" ht="13.5">
      <c r="A52" s="119"/>
      <c r="B52" s="120" t="s">
        <v>80</v>
      </c>
      <c r="C52" s="121"/>
      <c r="D52" s="122">
        <v>17997</v>
      </c>
      <c r="E52" s="123">
        <v>5160</v>
      </c>
      <c r="F52" s="123">
        <v>73</v>
      </c>
      <c r="G52" s="124">
        <v>2911</v>
      </c>
      <c r="H52" s="124">
        <v>9853</v>
      </c>
      <c r="I52" s="125">
        <v>576</v>
      </c>
      <c r="J52" s="122">
        <v>372</v>
      </c>
      <c r="K52" s="125">
        <v>363</v>
      </c>
    </row>
    <row r="53" spans="1:11" s="126" customFormat="1" ht="13.5">
      <c r="A53" s="119"/>
      <c r="B53" s="120" t="s">
        <v>81</v>
      </c>
      <c r="C53" s="121"/>
      <c r="D53" s="122">
        <v>16529</v>
      </c>
      <c r="E53" s="123">
        <v>5589</v>
      </c>
      <c r="F53" s="123">
        <v>33</v>
      </c>
      <c r="G53" s="124">
        <v>3634</v>
      </c>
      <c r="H53" s="124">
        <v>7273</v>
      </c>
      <c r="I53" s="125">
        <v>1345</v>
      </c>
      <c r="J53" s="122">
        <v>589</v>
      </c>
      <c r="K53" s="125">
        <v>282</v>
      </c>
    </row>
    <row r="54" spans="1:11" s="126" customFormat="1" ht="24" customHeight="1">
      <c r="A54" s="119"/>
      <c r="B54" s="120" t="s">
        <v>82</v>
      </c>
      <c r="C54" s="121"/>
      <c r="D54" s="122">
        <v>30363</v>
      </c>
      <c r="E54" s="123">
        <v>9342</v>
      </c>
      <c r="F54" s="123">
        <v>71</v>
      </c>
      <c r="G54" s="124">
        <v>8937</v>
      </c>
      <c r="H54" s="124">
        <v>12011</v>
      </c>
      <c r="I54" s="125">
        <v>1688</v>
      </c>
      <c r="J54" s="122">
        <v>985</v>
      </c>
      <c r="K54" s="125">
        <v>156</v>
      </c>
    </row>
    <row r="55" spans="1:11" s="126" customFormat="1" ht="13.5">
      <c r="A55" s="119"/>
      <c r="B55" s="120" t="s">
        <v>83</v>
      </c>
      <c r="C55" s="121"/>
      <c r="D55" s="122">
        <v>17142</v>
      </c>
      <c r="E55" s="123">
        <v>5205</v>
      </c>
      <c r="F55" s="123">
        <v>29</v>
      </c>
      <c r="G55" s="124">
        <v>3924</v>
      </c>
      <c r="H55" s="124">
        <v>7985</v>
      </c>
      <c r="I55" s="125">
        <v>533</v>
      </c>
      <c r="J55" s="122">
        <v>226</v>
      </c>
      <c r="K55" s="125">
        <v>124</v>
      </c>
    </row>
    <row r="56" spans="1:11" s="126" customFormat="1" ht="9" customHeight="1" thickBot="1">
      <c r="A56" s="127"/>
      <c r="B56" s="128"/>
      <c r="C56" s="129"/>
      <c r="D56" s="130"/>
      <c r="E56" s="131"/>
      <c r="F56" s="131"/>
      <c r="G56" s="132"/>
      <c r="H56" s="132"/>
      <c r="I56" s="133"/>
      <c r="J56" s="134"/>
      <c r="K56" s="135"/>
    </row>
    <row r="58" ht="16.5" customHeight="1">
      <c r="B58" s="3" t="s">
        <v>97</v>
      </c>
    </row>
    <row r="59" ht="16.5" customHeight="1">
      <c r="B59" s="100" t="s">
        <v>98</v>
      </c>
    </row>
  </sheetData>
  <mergeCells count="4">
    <mergeCell ref="D6:D7"/>
    <mergeCell ref="I6:I7"/>
    <mergeCell ref="J6:J7"/>
    <mergeCell ref="K6:K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workbookViewId="0" topLeftCell="A1">
      <selection activeCell="E19" sqref="E19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6" width="15.625" style="100" customWidth="1"/>
    <col min="7" max="16384" width="9.00390625" style="100" customWidth="1"/>
  </cols>
  <sheetData>
    <row r="1" spans="1:6" ht="14.25">
      <c r="A1" s="98" t="s">
        <v>93</v>
      </c>
      <c r="B1" s="99"/>
      <c r="C1" s="99"/>
      <c r="D1" s="99"/>
      <c r="E1" s="99"/>
      <c r="F1" s="99"/>
    </row>
    <row r="4" spans="1:6" ht="27" customHeight="1" thickBot="1">
      <c r="A4" s="100" t="s">
        <v>94</v>
      </c>
      <c r="F4" s="101" t="s">
        <v>111</v>
      </c>
    </row>
    <row r="5" spans="1:6" ht="27" customHeight="1">
      <c r="A5" s="103"/>
      <c r="B5" s="104"/>
      <c r="C5" s="105"/>
      <c r="D5" s="106" t="s">
        <v>89</v>
      </c>
      <c r="E5" s="107"/>
      <c r="F5" s="109"/>
    </row>
    <row r="6" spans="1:6" ht="13.5" customHeight="1">
      <c r="A6" s="95"/>
      <c r="B6" s="96"/>
      <c r="C6" s="97"/>
      <c r="D6" s="168" t="s">
        <v>87</v>
      </c>
      <c r="E6" s="111"/>
      <c r="F6" s="136"/>
    </row>
    <row r="7" spans="1:6" ht="33.75" customHeight="1" thickBot="1">
      <c r="A7" s="113"/>
      <c r="B7" s="114"/>
      <c r="C7" s="115"/>
      <c r="D7" s="169"/>
      <c r="E7" s="116" t="s">
        <v>95</v>
      </c>
      <c r="F7" s="137" t="s">
        <v>96</v>
      </c>
    </row>
    <row r="8" spans="1:6" s="126" customFormat="1" ht="20.25" customHeight="1">
      <c r="A8" s="119"/>
      <c r="B8" s="120" t="s">
        <v>36</v>
      </c>
      <c r="C8" s="121"/>
      <c r="D8" s="122">
        <v>1543615</v>
      </c>
      <c r="E8" s="123">
        <v>57209</v>
      </c>
      <c r="F8" s="125">
        <v>1486399</v>
      </c>
    </row>
    <row r="9" spans="1:6" s="126" customFormat="1" ht="24" customHeight="1">
      <c r="A9" s="119"/>
      <c r="B9" s="120" t="s">
        <v>37</v>
      </c>
      <c r="C9" s="121"/>
      <c r="D9" s="122">
        <v>91832</v>
      </c>
      <c r="E9" s="123">
        <v>3817</v>
      </c>
      <c r="F9" s="125">
        <v>88015</v>
      </c>
    </row>
    <row r="10" spans="1:6" s="126" customFormat="1" ht="13.5">
      <c r="A10" s="119"/>
      <c r="B10" s="120" t="s">
        <v>38</v>
      </c>
      <c r="C10" s="121"/>
      <c r="D10" s="122">
        <v>17510</v>
      </c>
      <c r="E10" s="123">
        <v>735</v>
      </c>
      <c r="F10" s="125">
        <v>16775</v>
      </c>
    </row>
    <row r="11" spans="1:6" s="126" customFormat="1" ht="13.5">
      <c r="A11" s="119"/>
      <c r="B11" s="120" t="s">
        <v>39</v>
      </c>
      <c r="C11" s="121"/>
      <c r="D11" s="122">
        <v>16489</v>
      </c>
      <c r="E11" s="123">
        <v>797</v>
      </c>
      <c r="F11" s="125">
        <v>15691</v>
      </c>
    </row>
    <row r="12" spans="1:6" s="126" customFormat="1" ht="13.5">
      <c r="A12" s="119"/>
      <c r="B12" s="120" t="s">
        <v>40</v>
      </c>
      <c r="C12" s="121"/>
      <c r="D12" s="122">
        <v>23695</v>
      </c>
      <c r="E12" s="123">
        <v>1445</v>
      </c>
      <c r="F12" s="125">
        <v>22250</v>
      </c>
    </row>
    <row r="13" spans="1:6" s="126" customFormat="1" ht="13.5">
      <c r="A13" s="119"/>
      <c r="B13" s="120" t="s">
        <v>41</v>
      </c>
      <c r="C13" s="121"/>
      <c r="D13" s="122">
        <v>17398</v>
      </c>
      <c r="E13" s="123">
        <v>642</v>
      </c>
      <c r="F13" s="125">
        <v>16756</v>
      </c>
    </row>
    <row r="14" spans="1:6" s="126" customFormat="1" ht="24" customHeight="1">
      <c r="A14" s="119"/>
      <c r="B14" s="120" t="s">
        <v>42</v>
      </c>
      <c r="C14" s="121"/>
      <c r="D14" s="122">
        <v>14114</v>
      </c>
      <c r="E14" s="123">
        <v>968</v>
      </c>
      <c r="F14" s="125">
        <v>13146</v>
      </c>
    </row>
    <row r="15" spans="1:6" s="126" customFormat="1" ht="13.5">
      <c r="A15" s="119"/>
      <c r="B15" s="120" t="s">
        <v>43</v>
      </c>
      <c r="C15" s="121"/>
      <c r="D15" s="122">
        <v>23790</v>
      </c>
      <c r="E15" s="123">
        <v>1273</v>
      </c>
      <c r="F15" s="125">
        <v>22518</v>
      </c>
    </row>
    <row r="16" spans="1:6" s="126" customFormat="1" ht="13.5">
      <c r="A16" s="119"/>
      <c r="B16" s="120" t="s">
        <v>44</v>
      </c>
      <c r="C16" s="121"/>
      <c r="D16" s="122">
        <v>34164</v>
      </c>
      <c r="E16" s="123">
        <v>1115</v>
      </c>
      <c r="F16" s="125">
        <v>33049</v>
      </c>
    </row>
    <row r="17" spans="1:6" s="126" customFormat="1" ht="13.5">
      <c r="A17" s="119"/>
      <c r="B17" s="120" t="s">
        <v>45</v>
      </c>
      <c r="C17" s="121"/>
      <c r="D17" s="122">
        <v>21937</v>
      </c>
      <c r="E17" s="123">
        <v>1063</v>
      </c>
      <c r="F17" s="125">
        <v>20874</v>
      </c>
    </row>
    <row r="18" spans="1:6" s="126" customFormat="1" ht="13.5">
      <c r="A18" s="119"/>
      <c r="B18" s="120" t="s">
        <v>46</v>
      </c>
      <c r="C18" s="121"/>
      <c r="D18" s="122">
        <v>22148</v>
      </c>
      <c r="E18" s="123">
        <v>834</v>
      </c>
      <c r="F18" s="125">
        <v>21314</v>
      </c>
    </row>
    <row r="19" spans="1:6" s="126" customFormat="1" ht="24" customHeight="1">
      <c r="A19" s="119"/>
      <c r="B19" s="120" t="s">
        <v>47</v>
      </c>
      <c r="C19" s="121"/>
      <c r="D19" s="122">
        <v>68088</v>
      </c>
      <c r="E19" s="123">
        <v>2685</v>
      </c>
      <c r="F19" s="125">
        <v>65403</v>
      </c>
    </row>
    <row r="20" spans="1:6" s="126" customFormat="1" ht="13.5">
      <c r="A20" s="119"/>
      <c r="B20" s="120" t="s">
        <v>48</v>
      </c>
      <c r="C20" s="121"/>
      <c r="D20" s="122">
        <v>61994</v>
      </c>
      <c r="E20" s="123">
        <v>1779</v>
      </c>
      <c r="F20" s="125">
        <v>60216</v>
      </c>
    </row>
    <row r="21" spans="1:6" s="126" customFormat="1" ht="13.5">
      <c r="A21" s="119"/>
      <c r="B21" s="120" t="s">
        <v>49</v>
      </c>
      <c r="C21" s="121"/>
      <c r="D21" s="122">
        <v>157817</v>
      </c>
      <c r="E21" s="123">
        <v>2890</v>
      </c>
      <c r="F21" s="125">
        <v>154927</v>
      </c>
    </row>
    <row r="22" spans="1:6" s="126" customFormat="1" ht="13.5">
      <c r="A22" s="119"/>
      <c r="B22" s="120" t="s">
        <v>50</v>
      </c>
      <c r="C22" s="121"/>
      <c r="D22" s="122">
        <v>85596</v>
      </c>
      <c r="E22" s="123">
        <v>2409</v>
      </c>
      <c r="F22" s="125">
        <v>83186</v>
      </c>
    </row>
    <row r="23" spans="1:6" s="126" customFormat="1" ht="13.5">
      <c r="A23" s="119"/>
      <c r="B23" s="120" t="s">
        <v>51</v>
      </c>
      <c r="C23" s="121"/>
      <c r="D23" s="122">
        <v>30130</v>
      </c>
      <c r="E23" s="123">
        <v>1300</v>
      </c>
      <c r="F23" s="125">
        <v>28831</v>
      </c>
    </row>
    <row r="24" spans="1:6" s="126" customFormat="1" ht="24" customHeight="1">
      <c r="A24" s="119"/>
      <c r="B24" s="120" t="s">
        <v>52</v>
      </c>
      <c r="C24" s="121"/>
      <c r="D24" s="122">
        <v>16024</v>
      </c>
      <c r="E24" s="123">
        <v>635</v>
      </c>
      <c r="F24" s="125">
        <v>15389</v>
      </c>
    </row>
    <row r="25" spans="1:6" s="126" customFormat="1" ht="13.5">
      <c r="A25" s="119"/>
      <c r="B25" s="120" t="s">
        <v>53</v>
      </c>
      <c r="C25" s="121"/>
      <c r="D25" s="122">
        <v>17207</v>
      </c>
      <c r="E25" s="123">
        <v>664</v>
      </c>
      <c r="F25" s="125">
        <v>16544</v>
      </c>
    </row>
    <row r="26" spans="1:6" s="126" customFormat="1" ht="13.5">
      <c r="A26" s="119"/>
      <c r="B26" s="120" t="s">
        <v>54</v>
      </c>
      <c r="C26" s="121"/>
      <c r="D26" s="122">
        <v>13272</v>
      </c>
      <c r="E26" s="123">
        <v>594</v>
      </c>
      <c r="F26" s="125">
        <v>12679</v>
      </c>
    </row>
    <row r="27" spans="1:6" s="126" customFormat="1" ht="13.5">
      <c r="A27" s="119"/>
      <c r="B27" s="120" t="s">
        <v>55</v>
      </c>
      <c r="C27" s="121"/>
      <c r="D27" s="122">
        <v>10720</v>
      </c>
      <c r="E27" s="123">
        <v>603</v>
      </c>
      <c r="F27" s="125">
        <v>10116</v>
      </c>
    </row>
    <row r="28" spans="1:6" s="126" customFormat="1" ht="13.5">
      <c r="A28" s="119"/>
      <c r="B28" s="120" t="s">
        <v>56</v>
      </c>
      <c r="C28" s="121"/>
      <c r="D28" s="122">
        <v>27810</v>
      </c>
      <c r="E28" s="123">
        <v>787</v>
      </c>
      <c r="F28" s="125">
        <v>27024</v>
      </c>
    </row>
    <row r="29" spans="1:6" s="126" customFormat="1" ht="24" customHeight="1">
      <c r="A29" s="119"/>
      <c r="B29" s="120" t="s">
        <v>57</v>
      </c>
      <c r="C29" s="121"/>
      <c r="D29" s="122">
        <v>24037</v>
      </c>
      <c r="E29" s="123">
        <v>737</v>
      </c>
      <c r="F29" s="125">
        <v>23300</v>
      </c>
    </row>
    <row r="30" spans="1:6" s="126" customFormat="1" ht="13.5">
      <c r="A30" s="119"/>
      <c r="B30" s="120" t="s">
        <v>58</v>
      </c>
      <c r="C30" s="121"/>
      <c r="D30" s="122">
        <v>34715</v>
      </c>
      <c r="E30" s="123">
        <v>1475</v>
      </c>
      <c r="F30" s="125">
        <v>33240</v>
      </c>
    </row>
    <row r="31" spans="1:6" s="126" customFormat="1" ht="13.5">
      <c r="A31" s="119"/>
      <c r="B31" s="120" t="s">
        <v>59</v>
      </c>
      <c r="C31" s="121"/>
      <c r="D31" s="122">
        <v>77370</v>
      </c>
      <c r="E31" s="123">
        <v>2589</v>
      </c>
      <c r="F31" s="125">
        <v>74781</v>
      </c>
    </row>
    <row r="32" spans="1:6" s="126" customFormat="1" ht="13.5">
      <c r="A32" s="119"/>
      <c r="B32" s="120" t="s">
        <v>60</v>
      </c>
      <c r="C32" s="121"/>
      <c r="D32" s="122">
        <v>20575</v>
      </c>
      <c r="E32" s="123">
        <v>1122</v>
      </c>
      <c r="F32" s="125">
        <v>19453</v>
      </c>
    </row>
    <row r="33" spans="1:6" s="126" customFormat="1" ht="13.5">
      <c r="A33" s="119"/>
      <c r="B33" s="120" t="s">
        <v>61</v>
      </c>
      <c r="C33" s="121"/>
      <c r="D33" s="122">
        <v>15714</v>
      </c>
      <c r="E33" s="123">
        <v>402</v>
      </c>
      <c r="F33" s="125">
        <v>15312</v>
      </c>
    </row>
    <row r="34" spans="1:6" s="126" customFormat="1" ht="24" customHeight="1">
      <c r="A34" s="119"/>
      <c r="B34" s="120" t="s">
        <v>62</v>
      </c>
      <c r="C34" s="121"/>
      <c r="D34" s="122">
        <v>35898</v>
      </c>
      <c r="E34" s="123">
        <v>466</v>
      </c>
      <c r="F34" s="125">
        <v>35432</v>
      </c>
    </row>
    <row r="35" spans="1:6" s="126" customFormat="1" ht="13.5">
      <c r="A35" s="119"/>
      <c r="B35" s="120" t="s">
        <v>63</v>
      </c>
      <c r="C35" s="121"/>
      <c r="D35" s="122">
        <v>109008</v>
      </c>
      <c r="E35" s="123">
        <v>3021</v>
      </c>
      <c r="F35" s="125">
        <v>105987</v>
      </c>
    </row>
    <row r="36" spans="1:6" s="126" customFormat="1" ht="13.5">
      <c r="A36" s="119"/>
      <c r="B36" s="120" t="s">
        <v>64</v>
      </c>
      <c r="C36" s="121"/>
      <c r="D36" s="122">
        <v>63514</v>
      </c>
      <c r="E36" s="123">
        <v>1421</v>
      </c>
      <c r="F36" s="125">
        <v>62094</v>
      </c>
    </row>
    <row r="37" spans="1:6" s="126" customFormat="1" ht="13.5">
      <c r="A37" s="119"/>
      <c r="B37" s="120" t="s">
        <v>65</v>
      </c>
      <c r="C37" s="121"/>
      <c r="D37" s="122">
        <v>17190</v>
      </c>
      <c r="E37" s="123">
        <v>158</v>
      </c>
      <c r="F37" s="125">
        <v>17033</v>
      </c>
    </row>
    <row r="38" spans="1:6" s="126" customFormat="1" ht="13.5">
      <c r="A38" s="119"/>
      <c r="B38" s="120" t="s">
        <v>66</v>
      </c>
      <c r="C38" s="121"/>
      <c r="D38" s="122">
        <v>13314</v>
      </c>
      <c r="E38" s="123">
        <v>398</v>
      </c>
      <c r="F38" s="125">
        <v>12910</v>
      </c>
    </row>
    <row r="39" spans="1:6" s="126" customFormat="1" ht="24" customHeight="1">
      <c r="A39" s="119"/>
      <c r="B39" s="120" t="s">
        <v>67</v>
      </c>
      <c r="C39" s="121"/>
      <c r="D39" s="122">
        <v>8101</v>
      </c>
      <c r="E39" s="123">
        <v>243</v>
      </c>
      <c r="F39" s="125">
        <v>7859</v>
      </c>
    </row>
    <row r="40" spans="1:6" s="126" customFormat="1" ht="13.5">
      <c r="A40" s="119"/>
      <c r="B40" s="120" t="s">
        <v>68</v>
      </c>
      <c r="C40" s="121"/>
      <c r="D40" s="122">
        <v>8994</v>
      </c>
      <c r="E40" s="123">
        <v>424</v>
      </c>
      <c r="F40" s="125">
        <v>8570</v>
      </c>
    </row>
    <row r="41" spans="1:6" s="126" customFormat="1" ht="13.5">
      <c r="A41" s="119"/>
      <c r="B41" s="120" t="s">
        <v>69</v>
      </c>
      <c r="C41" s="121"/>
      <c r="D41" s="122">
        <v>28754</v>
      </c>
      <c r="E41" s="123">
        <v>1200</v>
      </c>
      <c r="F41" s="125">
        <v>27554</v>
      </c>
    </row>
    <row r="42" spans="1:6" s="126" customFormat="1" ht="13.5">
      <c r="A42" s="119"/>
      <c r="B42" s="120" t="s">
        <v>70</v>
      </c>
      <c r="C42" s="121"/>
      <c r="D42" s="122">
        <v>37790</v>
      </c>
      <c r="E42" s="123">
        <v>1577</v>
      </c>
      <c r="F42" s="125">
        <v>36213</v>
      </c>
    </row>
    <row r="43" spans="1:6" s="126" customFormat="1" ht="13.5">
      <c r="A43" s="119"/>
      <c r="B43" s="120" t="s">
        <v>71</v>
      </c>
      <c r="C43" s="121"/>
      <c r="D43" s="122">
        <v>18885</v>
      </c>
      <c r="E43" s="123">
        <v>1149</v>
      </c>
      <c r="F43" s="125">
        <v>17737</v>
      </c>
    </row>
    <row r="44" spans="1:6" s="126" customFormat="1" ht="24" customHeight="1">
      <c r="A44" s="119"/>
      <c r="B44" s="120" t="s">
        <v>72</v>
      </c>
      <c r="C44" s="121"/>
      <c r="D44" s="122">
        <v>12691</v>
      </c>
      <c r="E44" s="123">
        <v>440</v>
      </c>
      <c r="F44" s="125">
        <v>12250</v>
      </c>
    </row>
    <row r="45" spans="1:6" s="126" customFormat="1" ht="13.5">
      <c r="A45" s="119"/>
      <c r="B45" s="120" t="s">
        <v>73</v>
      </c>
      <c r="C45" s="121"/>
      <c r="D45" s="122">
        <v>17607</v>
      </c>
      <c r="E45" s="123">
        <v>671</v>
      </c>
      <c r="F45" s="125">
        <v>16937</v>
      </c>
    </row>
    <row r="46" spans="1:6" s="126" customFormat="1" ht="13.5">
      <c r="A46" s="119"/>
      <c r="B46" s="120" t="s">
        <v>74</v>
      </c>
      <c r="C46" s="121"/>
      <c r="D46" s="122">
        <v>22581</v>
      </c>
      <c r="E46" s="123">
        <v>928</v>
      </c>
      <c r="F46" s="125">
        <v>21653</v>
      </c>
    </row>
    <row r="47" spans="1:6" s="126" customFormat="1" ht="13.5">
      <c r="A47" s="119"/>
      <c r="B47" s="120" t="s">
        <v>75</v>
      </c>
      <c r="C47" s="121"/>
      <c r="D47" s="122">
        <v>14806</v>
      </c>
      <c r="E47" s="123">
        <v>689</v>
      </c>
      <c r="F47" s="125">
        <v>14117</v>
      </c>
    </row>
    <row r="48" spans="1:6" s="126" customFormat="1" ht="13.5">
      <c r="A48" s="119"/>
      <c r="B48" s="120" t="s">
        <v>76</v>
      </c>
      <c r="C48" s="121"/>
      <c r="D48" s="122">
        <v>63184</v>
      </c>
      <c r="E48" s="123">
        <v>2779</v>
      </c>
      <c r="F48" s="125">
        <v>60405</v>
      </c>
    </row>
    <row r="49" spans="1:6" s="126" customFormat="1" ht="24" customHeight="1">
      <c r="A49" s="119"/>
      <c r="B49" s="120" t="s">
        <v>77</v>
      </c>
      <c r="C49" s="121"/>
      <c r="D49" s="122">
        <v>12036</v>
      </c>
      <c r="E49" s="123">
        <v>693</v>
      </c>
      <c r="F49" s="125">
        <v>11343</v>
      </c>
    </row>
    <row r="50" spans="1:6" s="126" customFormat="1" ht="13.5">
      <c r="A50" s="119"/>
      <c r="B50" s="120" t="s">
        <v>78</v>
      </c>
      <c r="C50" s="121"/>
      <c r="D50" s="122">
        <v>20502</v>
      </c>
      <c r="E50" s="123">
        <v>1174</v>
      </c>
      <c r="F50" s="125">
        <v>19327</v>
      </c>
    </row>
    <row r="51" spans="1:6" s="126" customFormat="1" ht="13.5">
      <c r="A51" s="119"/>
      <c r="B51" s="120" t="s">
        <v>79</v>
      </c>
      <c r="C51" s="121"/>
      <c r="D51" s="122">
        <v>23890</v>
      </c>
      <c r="E51" s="123">
        <v>1937</v>
      </c>
      <c r="F51" s="125">
        <v>21953</v>
      </c>
    </row>
    <row r="52" spans="1:6" s="126" customFormat="1" ht="13.5">
      <c r="A52" s="119"/>
      <c r="B52" s="120" t="s">
        <v>80</v>
      </c>
      <c r="C52" s="121"/>
      <c r="D52" s="122">
        <v>17048</v>
      </c>
      <c r="E52" s="123">
        <v>993</v>
      </c>
      <c r="F52" s="125">
        <v>16055</v>
      </c>
    </row>
    <row r="53" spans="1:6" s="126" customFormat="1" ht="13.5">
      <c r="A53" s="119"/>
      <c r="B53" s="120" t="s">
        <v>81</v>
      </c>
      <c r="C53" s="121"/>
      <c r="D53" s="122">
        <v>14348</v>
      </c>
      <c r="E53" s="123">
        <v>786</v>
      </c>
      <c r="F53" s="125">
        <v>13562</v>
      </c>
    </row>
    <row r="54" spans="1:6" s="126" customFormat="1" ht="24" customHeight="1">
      <c r="A54" s="119"/>
      <c r="B54" s="120" t="s">
        <v>82</v>
      </c>
      <c r="C54" s="121"/>
      <c r="D54" s="122">
        <v>24724</v>
      </c>
      <c r="E54" s="123">
        <v>1467</v>
      </c>
      <c r="F54" s="125">
        <v>23257</v>
      </c>
    </row>
    <row r="55" spans="1:6" s="126" customFormat="1" ht="13.5">
      <c r="A55" s="119"/>
      <c r="B55" s="120" t="s">
        <v>83</v>
      </c>
      <c r="C55" s="121"/>
      <c r="D55" s="122">
        <v>14605</v>
      </c>
      <c r="E55" s="123">
        <v>1240</v>
      </c>
      <c r="F55" s="125">
        <v>13364</v>
      </c>
    </row>
    <row r="56" spans="1:6" s="126" customFormat="1" ht="9" customHeight="1" thickBot="1">
      <c r="A56" s="127"/>
      <c r="B56" s="128"/>
      <c r="C56" s="129"/>
      <c r="D56" s="134"/>
      <c r="E56" s="138"/>
      <c r="F56" s="135"/>
    </row>
    <row r="58" ht="16.5" customHeight="1">
      <c r="B58" s="3" t="s">
        <v>99</v>
      </c>
    </row>
  </sheetData>
  <mergeCells count="1">
    <mergeCell ref="D6:D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H1">
      <selection activeCell="K18" sqref="K18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11" width="12.625" style="100" customWidth="1"/>
    <col min="12" max="16384" width="9.00390625" style="100" customWidth="1"/>
  </cols>
  <sheetData>
    <row r="1" spans="1:11" s="144" customFormat="1" ht="14.25">
      <c r="A1" s="98" t="s">
        <v>91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4" spans="1:11" ht="27" customHeight="1" thickBot="1">
      <c r="A4" s="100" t="s">
        <v>104</v>
      </c>
      <c r="G4" s="101"/>
      <c r="H4" s="101"/>
      <c r="I4" s="102"/>
      <c r="K4" s="101" t="s">
        <v>111</v>
      </c>
    </row>
    <row r="5" spans="1:11" ht="27" customHeight="1">
      <c r="A5" s="103"/>
      <c r="B5" s="104"/>
      <c r="C5" s="105"/>
      <c r="D5" s="106" t="s">
        <v>89</v>
      </c>
      <c r="E5" s="107"/>
      <c r="F5" s="107"/>
      <c r="G5" s="108"/>
      <c r="H5" s="107"/>
      <c r="I5" s="109"/>
      <c r="J5" s="106" t="s">
        <v>90</v>
      </c>
      <c r="K5" s="110"/>
    </row>
    <row r="6" spans="1:11" ht="13.5" customHeight="1">
      <c r="A6" s="95"/>
      <c r="B6" s="96"/>
      <c r="C6" s="97"/>
      <c r="D6" s="168" t="s">
        <v>87</v>
      </c>
      <c r="E6" s="111"/>
      <c r="F6" s="111"/>
      <c r="G6" s="112"/>
      <c r="H6" s="111"/>
      <c r="I6" s="170" t="s">
        <v>88</v>
      </c>
      <c r="J6" s="172" t="s">
        <v>84</v>
      </c>
      <c r="K6" s="174" t="s">
        <v>88</v>
      </c>
    </row>
    <row r="7" spans="1:11" ht="33.75" customHeight="1" thickBot="1">
      <c r="A7" s="113"/>
      <c r="B7" s="114"/>
      <c r="C7" s="115"/>
      <c r="D7" s="169"/>
      <c r="E7" s="116" t="s">
        <v>34</v>
      </c>
      <c r="F7" s="116" t="s">
        <v>35</v>
      </c>
      <c r="G7" s="117" t="s">
        <v>84</v>
      </c>
      <c r="H7" s="118" t="s">
        <v>85</v>
      </c>
      <c r="I7" s="171"/>
      <c r="J7" s="173"/>
      <c r="K7" s="175"/>
    </row>
    <row r="8" spans="1:11" s="126" customFormat="1" ht="20.25" customHeight="1">
      <c r="A8" s="119"/>
      <c r="B8" s="120" t="s">
        <v>36</v>
      </c>
      <c r="C8" s="121"/>
      <c r="D8" s="139">
        <v>81.7</v>
      </c>
      <c r="E8" s="140">
        <v>89.7</v>
      </c>
      <c r="F8" s="140">
        <v>38.1</v>
      </c>
      <c r="G8" s="141">
        <v>89.8</v>
      </c>
      <c r="H8" s="141">
        <v>76.2</v>
      </c>
      <c r="I8" s="142">
        <v>93.5</v>
      </c>
      <c r="J8" s="139">
        <v>72.2</v>
      </c>
      <c r="K8" s="142">
        <v>78.2</v>
      </c>
    </row>
    <row r="9" spans="1:11" s="126" customFormat="1" ht="24" customHeight="1">
      <c r="A9" s="119"/>
      <c r="B9" s="120" t="s">
        <v>37</v>
      </c>
      <c r="C9" s="121"/>
      <c r="D9" s="139">
        <v>81.2</v>
      </c>
      <c r="E9" s="140">
        <v>90.6</v>
      </c>
      <c r="F9" s="140">
        <v>24</v>
      </c>
      <c r="G9" s="141">
        <v>89.1</v>
      </c>
      <c r="H9" s="141">
        <v>74.6</v>
      </c>
      <c r="I9" s="142">
        <v>94.4</v>
      </c>
      <c r="J9" s="139">
        <v>66.9</v>
      </c>
      <c r="K9" s="142">
        <v>80.7</v>
      </c>
    </row>
    <row r="10" spans="1:11" s="126" customFormat="1" ht="13.5">
      <c r="A10" s="119"/>
      <c r="B10" s="120" t="s">
        <v>38</v>
      </c>
      <c r="C10" s="121"/>
      <c r="D10" s="139">
        <v>78.8</v>
      </c>
      <c r="E10" s="140">
        <v>84.9</v>
      </c>
      <c r="F10" s="140">
        <v>16.1</v>
      </c>
      <c r="G10" s="141">
        <v>88.1</v>
      </c>
      <c r="H10" s="141">
        <v>74.5</v>
      </c>
      <c r="I10" s="142">
        <v>91.9</v>
      </c>
      <c r="J10" s="139">
        <v>69.9</v>
      </c>
      <c r="K10" s="142">
        <v>76</v>
      </c>
    </row>
    <row r="11" spans="1:11" s="126" customFormat="1" ht="13.5">
      <c r="A11" s="119"/>
      <c r="B11" s="120" t="s">
        <v>39</v>
      </c>
      <c r="C11" s="121"/>
      <c r="D11" s="139">
        <v>78.9</v>
      </c>
      <c r="E11" s="140">
        <v>88.9</v>
      </c>
      <c r="F11" s="140">
        <v>15.7</v>
      </c>
      <c r="G11" s="141">
        <v>85.4</v>
      </c>
      <c r="H11" s="141">
        <v>74.4</v>
      </c>
      <c r="I11" s="142">
        <v>90.9</v>
      </c>
      <c r="J11" s="139">
        <v>69</v>
      </c>
      <c r="K11" s="142">
        <v>72.2</v>
      </c>
    </row>
    <row r="12" spans="1:11" s="126" customFormat="1" ht="13.5">
      <c r="A12" s="119"/>
      <c r="B12" s="120" t="s">
        <v>40</v>
      </c>
      <c r="C12" s="121"/>
      <c r="D12" s="139">
        <v>77.4</v>
      </c>
      <c r="E12" s="140">
        <v>87.3</v>
      </c>
      <c r="F12" s="140">
        <v>35</v>
      </c>
      <c r="G12" s="141">
        <v>84.6</v>
      </c>
      <c r="H12" s="141">
        <v>72.9</v>
      </c>
      <c r="I12" s="142">
        <v>85.6</v>
      </c>
      <c r="J12" s="139">
        <v>72.6</v>
      </c>
      <c r="K12" s="142">
        <v>91</v>
      </c>
    </row>
    <row r="13" spans="1:11" s="126" customFormat="1" ht="13.5">
      <c r="A13" s="119"/>
      <c r="B13" s="120" t="s">
        <v>41</v>
      </c>
      <c r="C13" s="121"/>
      <c r="D13" s="139">
        <v>84.4</v>
      </c>
      <c r="E13" s="140">
        <v>89.4</v>
      </c>
      <c r="F13" s="140">
        <v>21.5</v>
      </c>
      <c r="G13" s="141">
        <v>92.1</v>
      </c>
      <c r="H13" s="141">
        <v>80.9</v>
      </c>
      <c r="I13" s="142">
        <v>99.2</v>
      </c>
      <c r="J13" s="139">
        <v>86</v>
      </c>
      <c r="K13" s="142">
        <v>94.6</v>
      </c>
    </row>
    <row r="14" spans="1:11" s="126" customFormat="1" ht="24" customHeight="1">
      <c r="A14" s="119"/>
      <c r="B14" s="120" t="s">
        <v>42</v>
      </c>
      <c r="C14" s="121"/>
      <c r="D14" s="139">
        <v>80.8</v>
      </c>
      <c r="E14" s="140">
        <v>87.9</v>
      </c>
      <c r="F14" s="140">
        <v>52</v>
      </c>
      <c r="G14" s="141">
        <v>86.7</v>
      </c>
      <c r="H14" s="141">
        <v>77.1</v>
      </c>
      <c r="I14" s="142">
        <v>92.4</v>
      </c>
      <c r="J14" s="139">
        <v>86</v>
      </c>
      <c r="K14" s="142">
        <v>83.1</v>
      </c>
    </row>
    <row r="15" spans="1:11" s="126" customFormat="1" ht="13.5">
      <c r="A15" s="119"/>
      <c r="B15" s="120" t="s">
        <v>43</v>
      </c>
      <c r="C15" s="121"/>
      <c r="D15" s="139">
        <v>76.9</v>
      </c>
      <c r="E15" s="140">
        <v>84.9</v>
      </c>
      <c r="F15" s="140">
        <v>13.7</v>
      </c>
      <c r="G15" s="141">
        <v>86</v>
      </c>
      <c r="H15" s="141">
        <v>72</v>
      </c>
      <c r="I15" s="142">
        <v>84.4</v>
      </c>
      <c r="J15" s="139">
        <v>72.7</v>
      </c>
      <c r="K15" s="142">
        <v>78.1</v>
      </c>
    </row>
    <row r="16" spans="1:11" s="126" customFormat="1" ht="13.5">
      <c r="A16" s="119"/>
      <c r="B16" s="120" t="s">
        <v>44</v>
      </c>
      <c r="C16" s="121"/>
      <c r="D16" s="139">
        <v>77.1</v>
      </c>
      <c r="E16" s="140">
        <v>85.2</v>
      </c>
      <c r="F16" s="140">
        <v>21.6</v>
      </c>
      <c r="G16" s="141">
        <v>88.3</v>
      </c>
      <c r="H16" s="141">
        <v>71.3</v>
      </c>
      <c r="I16" s="142">
        <v>90.7</v>
      </c>
      <c r="J16" s="139">
        <v>82.1</v>
      </c>
      <c r="K16" s="142">
        <v>78.6</v>
      </c>
    </row>
    <row r="17" spans="1:11" s="126" customFormat="1" ht="13.5">
      <c r="A17" s="119"/>
      <c r="B17" s="120" t="s">
        <v>45</v>
      </c>
      <c r="C17" s="121"/>
      <c r="D17" s="139">
        <v>81.6</v>
      </c>
      <c r="E17" s="140">
        <v>88.6</v>
      </c>
      <c r="F17" s="140">
        <v>33.6</v>
      </c>
      <c r="G17" s="141">
        <v>88.4</v>
      </c>
      <c r="H17" s="141">
        <v>76.8</v>
      </c>
      <c r="I17" s="142">
        <v>87.5</v>
      </c>
      <c r="J17" s="139">
        <v>66.4</v>
      </c>
      <c r="K17" s="142">
        <v>75.6</v>
      </c>
    </row>
    <row r="18" spans="1:11" s="126" customFormat="1" ht="13.5">
      <c r="A18" s="119"/>
      <c r="B18" s="120" t="s">
        <v>46</v>
      </c>
      <c r="C18" s="121"/>
      <c r="D18" s="139">
        <v>81.9</v>
      </c>
      <c r="E18" s="140">
        <v>92.6</v>
      </c>
      <c r="F18" s="140">
        <v>65.8</v>
      </c>
      <c r="G18" s="141">
        <v>89.6</v>
      </c>
      <c r="H18" s="141">
        <v>75.8</v>
      </c>
      <c r="I18" s="142">
        <v>93.5</v>
      </c>
      <c r="J18" s="139">
        <v>83.6</v>
      </c>
      <c r="K18" s="142">
        <v>92.1</v>
      </c>
    </row>
    <row r="19" spans="1:11" s="126" customFormat="1" ht="24" customHeight="1">
      <c r="A19" s="119"/>
      <c r="B19" s="120" t="s">
        <v>47</v>
      </c>
      <c r="C19" s="121"/>
      <c r="D19" s="139">
        <v>80.2</v>
      </c>
      <c r="E19" s="140">
        <v>90.5</v>
      </c>
      <c r="F19" s="140">
        <v>42.1</v>
      </c>
      <c r="G19" s="141">
        <v>90.1</v>
      </c>
      <c r="H19" s="141">
        <v>72.6</v>
      </c>
      <c r="I19" s="142">
        <v>94.5</v>
      </c>
      <c r="J19" s="139">
        <v>63.6</v>
      </c>
      <c r="K19" s="142" t="s">
        <v>106</v>
      </c>
    </row>
    <row r="20" spans="1:11" s="126" customFormat="1" ht="13.5">
      <c r="A20" s="119"/>
      <c r="B20" s="120" t="s">
        <v>48</v>
      </c>
      <c r="C20" s="121"/>
      <c r="D20" s="139">
        <v>80.5</v>
      </c>
      <c r="E20" s="140">
        <v>89.2</v>
      </c>
      <c r="F20" s="140">
        <v>33.4</v>
      </c>
      <c r="G20" s="141">
        <v>90.7</v>
      </c>
      <c r="H20" s="141">
        <v>74.7</v>
      </c>
      <c r="I20" s="142">
        <v>93.4</v>
      </c>
      <c r="J20" s="139">
        <v>65.1</v>
      </c>
      <c r="K20" s="142">
        <v>76.3</v>
      </c>
    </row>
    <row r="21" spans="1:11" s="126" customFormat="1" ht="13.5">
      <c r="A21" s="119"/>
      <c r="B21" s="120" t="s">
        <v>49</v>
      </c>
      <c r="C21" s="121"/>
      <c r="D21" s="139">
        <v>79.8</v>
      </c>
      <c r="E21" s="140">
        <v>86.2</v>
      </c>
      <c r="F21" s="140">
        <v>59.1</v>
      </c>
      <c r="G21" s="141">
        <v>90.8</v>
      </c>
      <c r="H21" s="141">
        <v>75.6</v>
      </c>
      <c r="I21" s="142">
        <v>95.2</v>
      </c>
      <c r="J21" s="139">
        <v>83.1</v>
      </c>
      <c r="K21" s="142">
        <v>85</v>
      </c>
    </row>
    <row r="22" spans="1:11" s="126" customFormat="1" ht="13.5">
      <c r="A22" s="119"/>
      <c r="B22" s="120" t="s">
        <v>50</v>
      </c>
      <c r="C22" s="121"/>
      <c r="D22" s="139">
        <v>80.5</v>
      </c>
      <c r="E22" s="140">
        <v>87.2</v>
      </c>
      <c r="F22" s="140">
        <v>42.9</v>
      </c>
      <c r="G22" s="141">
        <v>90.7</v>
      </c>
      <c r="H22" s="141">
        <v>76.1</v>
      </c>
      <c r="I22" s="142">
        <v>89.6</v>
      </c>
      <c r="J22" s="139">
        <v>67.9</v>
      </c>
      <c r="K22" s="142">
        <v>75.9</v>
      </c>
    </row>
    <row r="23" spans="1:11" s="126" customFormat="1" ht="13.5">
      <c r="A23" s="119"/>
      <c r="B23" s="120" t="s">
        <v>51</v>
      </c>
      <c r="C23" s="121"/>
      <c r="D23" s="139">
        <v>83</v>
      </c>
      <c r="E23" s="140">
        <v>90.9</v>
      </c>
      <c r="F23" s="140">
        <v>38.3</v>
      </c>
      <c r="G23" s="141">
        <v>88.6</v>
      </c>
      <c r="H23" s="141">
        <v>78.6</v>
      </c>
      <c r="I23" s="142">
        <v>93.3</v>
      </c>
      <c r="J23" s="139">
        <v>63.8</v>
      </c>
      <c r="K23" s="142">
        <v>64.4</v>
      </c>
    </row>
    <row r="24" spans="1:11" s="126" customFormat="1" ht="24" customHeight="1">
      <c r="A24" s="119"/>
      <c r="B24" s="120" t="s">
        <v>52</v>
      </c>
      <c r="C24" s="121"/>
      <c r="D24" s="139">
        <v>84.7</v>
      </c>
      <c r="E24" s="140">
        <v>93.1</v>
      </c>
      <c r="F24" s="140">
        <v>47.3</v>
      </c>
      <c r="G24" s="141">
        <v>94.3</v>
      </c>
      <c r="H24" s="141">
        <v>76.5</v>
      </c>
      <c r="I24" s="142">
        <v>95.8</v>
      </c>
      <c r="J24" s="139">
        <v>68</v>
      </c>
      <c r="K24" s="142">
        <v>100</v>
      </c>
    </row>
    <row r="25" spans="1:11" s="126" customFormat="1" ht="13.5">
      <c r="A25" s="119"/>
      <c r="B25" s="120" t="s">
        <v>53</v>
      </c>
      <c r="C25" s="121"/>
      <c r="D25" s="139">
        <v>82.9</v>
      </c>
      <c r="E25" s="140">
        <v>93.3</v>
      </c>
      <c r="F25" s="140">
        <v>29.6</v>
      </c>
      <c r="G25" s="141">
        <v>88.9</v>
      </c>
      <c r="H25" s="141">
        <v>77.1</v>
      </c>
      <c r="I25" s="142">
        <v>93.9</v>
      </c>
      <c r="J25" s="139">
        <v>61.1</v>
      </c>
      <c r="K25" s="142">
        <v>84.2</v>
      </c>
    </row>
    <row r="26" spans="1:11" s="126" customFormat="1" ht="13.5">
      <c r="A26" s="119"/>
      <c r="B26" s="120" t="s">
        <v>54</v>
      </c>
      <c r="C26" s="121"/>
      <c r="D26" s="139">
        <v>83.2</v>
      </c>
      <c r="E26" s="140">
        <v>91.1</v>
      </c>
      <c r="F26" s="140">
        <v>30.4</v>
      </c>
      <c r="G26" s="141">
        <v>89.9</v>
      </c>
      <c r="H26" s="141">
        <v>78.8</v>
      </c>
      <c r="I26" s="142">
        <v>90</v>
      </c>
      <c r="J26" s="139">
        <v>83.9</v>
      </c>
      <c r="K26" s="142">
        <v>84.3</v>
      </c>
    </row>
    <row r="27" spans="1:11" s="126" customFormat="1" ht="13.5">
      <c r="A27" s="119"/>
      <c r="B27" s="120" t="s">
        <v>55</v>
      </c>
      <c r="C27" s="121"/>
      <c r="D27" s="139">
        <v>76.9</v>
      </c>
      <c r="E27" s="140">
        <v>86.6</v>
      </c>
      <c r="F27" s="140">
        <v>10.6</v>
      </c>
      <c r="G27" s="141">
        <v>84.3</v>
      </c>
      <c r="H27" s="141">
        <v>71.7</v>
      </c>
      <c r="I27" s="142">
        <v>79.4</v>
      </c>
      <c r="J27" s="139">
        <v>54.8</v>
      </c>
      <c r="K27" s="142">
        <v>80.8</v>
      </c>
    </row>
    <row r="28" spans="1:11" s="126" customFormat="1" ht="13.5">
      <c r="A28" s="119"/>
      <c r="B28" s="120" t="s">
        <v>56</v>
      </c>
      <c r="C28" s="121"/>
      <c r="D28" s="139">
        <v>80.7</v>
      </c>
      <c r="E28" s="140">
        <v>89.2</v>
      </c>
      <c r="F28" s="140">
        <v>29.1</v>
      </c>
      <c r="G28" s="141">
        <v>88.8</v>
      </c>
      <c r="H28" s="141">
        <v>76.6</v>
      </c>
      <c r="I28" s="142">
        <v>91.2</v>
      </c>
      <c r="J28" s="139">
        <v>72.6</v>
      </c>
      <c r="K28" s="142">
        <v>88.2</v>
      </c>
    </row>
    <row r="29" spans="1:11" s="126" customFormat="1" ht="24" customHeight="1">
      <c r="A29" s="119"/>
      <c r="B29" s="120" t="s">
        <v>57</v>
      </c>
      <c r="C29" s="121"/>
      <c r="D29" s="139">
        <v>80.9</v>
      </c>
      <c r="E29" s="140">
        <v>90.4</v>
      </c>
      <c r="F29" s="140">
        <v>43.3</v>
      </c>
      <c r="G29" s="141">
        <v>83.9</v>
      </c>
      <c r="H29" s="141">
        <v>77.6</v>
      </c>
      <c r="I29" s="142">
        <v>87.3</v>
      </c>
      <c r="J29" s="139">
        <v>74.6</v>
      </c>
      <c r="K29" s="142">
        <v>86.7</v>
      </c>
    </row>
    <row r="30" spans="1:11" s="126" customFormat="1" ht="13.5">
      <c r="A30" s="119"/>
      <c r="B30" s="120" t="s">
        <v>58</v>
      </c>
      <c r="C30" s="121"/>
      <c r="D30" s="139">
        <v>78.2</v>
      </c>
      <c r="E30" s="140">
        <v>85.5</v>
      </c>
      <c r="F30" s="140">
        <v>44.4</v>
      </c>
      <c r="G30" s="141">
        <v>87.9</v>
      </c>
      <c r="H30" s="141">
        <v>71.3</v>
      </c>
      <c r="I30" s="142">
        <v>93.1</v>
      </c>
      <c r="J30" s="139">
        <v>64.2</v>
      </c>
      <c r="K30" s="142">
        <v>81.9</v>
      </c>
    </row>
    <row r="31" spans="1:11" s="126" customFormat="1" ht="13.5">
      <c r="A31" s="119"/>
      <c r="B31" s="120" t="s">
        <v>59</v>
      </c>
      <c r="C31" s="121"/>
      <c r="D31" s="139">
        <v>82</v>
      </c>
      <c r="E31" s="140">
        <v>91.6</v>
      </c>
      <c r="F31" s="140">
        <v>47.5</v>
      </c>
      <c r="G31" s="141">
        <v>90.6</v>
      </c>
      <c r="H31" s="141">
        <v>76.5</v>
      </c>
      <c r="I31" s="142">
        <v>94.2</v>
      </c>
      <c r="J31" s="139">
        <v>67.1</v>
      </c>
      <c r="K31" s="142">
        <v>69.2</v>
      </c>
    </row>
    <row r="32" spans="1:11" s="126" customFormat="1" ht="13.5">
      <c r="A32" s="119"/>
      <c r="B32" s="120" t="s">
        <v>60</v>
      </c>
      <c r="C32" s="121"/>
      <c r="D32" s="139">
        <v>81.5</v>
      </c>
      <c r="E32" s="140">
        <v>91.1</v>
      </c>
      <c r="F32" s="140">
        <v>50</v>
      </c>
      <c r="G32" s="141">
        <v>85.3</v>
      </c>
      <c r="H32" s="141">
        <v>76.1</v>
      </c>
      <c r="I32" s="142">
        <v>94.1</v>
      </c>
      <c r="J32" s="139">
        <v>79.9</v>
      </c>
      <c r="K32" s="142">
        <v>86.6</v>
      </c>
    </row>
    <row r="33" spans="1:11" s="126" customFormat="1" ht="13.5">
      <c r="A33" s="119"/>
      <c r="B33" s="120" t="s">
        <v>61</v>
      </c>
      <c r="C33" s="121"/>
      <c r="D33" s="139">
        <v>79</v>
      </c>
      <c r="E33" s="140">
        <v>86.8</v>
      </c>
      <c r="F33" s="140">
        <v>20.6</v>
      </c>
      <c r="G33" s="141">
        <v>90.5</v>
      </c>
      <c r="H33" s="141">
        <v>74.2</v>
      </c>
      <c r="I33" s="142">
        <v>91.2</v>
      </c>
      <c r="J33" s="139">
        <v>50</v>
      </c>
      <c r="K33" s="142">
        <v>59.1</v>
      </c>
    </row>
    <row r="34" spans="1:11" s="126" customFormat="1" ht="24" customHeight="1">
      <c r="A34" s="119"/>
      <c r="B34" s="120" t="s">
        <v>62</v>
      </c>
      <c r="C34" s="121"/>
      <c r="D34" s="139">
        <v>81.8</v>
      </c>
      <c r="E34" s="140">
        <v>90.8</v>
      </c>
      <c r="F34" s="140">
        <v>26.8</v>
      </c>
      <c r="G34" s="141">
        <v>92.8</v>
      </c>
      <c r="H34" s="141">
        <v>77.1</v>
      </c>
      <c r="I34" s="142">
        <v>96.7</v>
      </c>
      <c r="J34" s="139">
        <v>62.4</v>
      </c>
      <c r="K34" s="142">
        <v>66.7</v>
      </c>
    </row>
    <row r="35" spans="1:11" s="126" customFormat="1" ht="13.5">
      <c r="A35" s="119"/>
      <c r="B35" s="120" t="s">
        <v>63</v>
      </c>
      <c r="C35" s="121"/>
      <c r="D35" s="139">
        <v>81.6</v>
      </c>
      <c r="E35" s="140">
        <v>90.4</v>
      </c>
      <c r="F35" s="140">
        <v>57.7</v>
      </c>
      <c r="G35" s="141">
        <v>89.6</v>
      </c>
      <c r="H35" s="141">
        <v>76.6</v>
      </c>
      <c r="I35" s="142">
        <v>94.9</v>
      </c>
      <c r="J35" s="139">
        <v>74.8</v>
      </c>
      <c r="K35" s="142">
        <v>84.2</v>
      </c>
    </row>
    <row r="36" spans="1:11" s="126" customFormat="1" ht="13.5">
      <c r="A36" s="119"/>
      <c r="B36" s="120" t="s">
        <v>64</v>
      </c>
      <c r="C36" s="121"/>
      <c r="D36" s="139">
        <v>80.6</v>
      </c>
      <c r="E36" s="140">
        <v>92.3</v>
      </c>
      <c r="F36" s="140">
        <v>40.9</v>
      </c>
      <c r="G36" s="141">
        <v>90.4</v>
      </c>
      <c r="H36" s="141">
        <v>73.8</v>
      </c>
      <c r="I36" s="142">
        <v>95</v>
      </c>
      <c r="J36" s="139">
        <v>58.5</v>
      </c>
      <c r="K36" s="142">
        <v>75.9</v>
      </c>
    </row>
    <row r="37" spans="1:11" s="126" customFormat="1" ht="13.5">
      <c r="A37" s="119"/>
      <c r="B37" s="120" t="s">
        <v>65</v>
      </c>
      <c r="C37" s="121"/>
      <c r="D37" s="139">
        <v>78.2</v>
      </c>
      <c r="E37" s="140">
        <v>79.6</v>
      </c>
      <c r="F37" s="140">
        <v>60</v>
      </c>
      <c r="G37" s="141">
        <v>88.1</v>
      </c>
      <c r="H37" s="141">
        <v>75</v>
      </c>
      <c r="I37" s="142">
        <v>95.5</v>
      </c>
      <c r="J37" s="139">
        <v>92.3</v>
      </c>
      <c r="K37" s="142">
        <v>100</v>
      </c>
    </row>
    <row r="38" spans="1:11" s="126" customFormat="1" ht="13.5">
      <c r="A38" s="119"/>
      <c r="B38" s="120" t="s">
        <v>66</v>
      </c>
      <c r="C38" s="121"/>
      <c r="D38" s="139">
        <v>80.2</v>
      </c>
      <c r="E38" s="140">
        <v>88.2</v>
      </c>
      <c r="F38" s="140">
        <v>51.2</v>
      </c>
      <c r="G38" s="141">
        <v>85.4</v>
      </c>
      <c r="H38" s="141">
        <v>77.3</v>
      </c>
      <c r="I38" s="142">
        <v>94.1</v>
      </c>
      <c r="J38" s="139">
        <v>79.1</v>
      </c>
      <c r="K38" s="142">
        <v>85.8</v>
      </c>
    </row>
    <row r="39" spans="1:11" s="126" customFormat="1" ht="24" customHeight="1">
      <c r="A39" s="119"/>
      <c r="B39" s="120" t="s">
        <v>67</v>
      </c>
      <c r="C39" s="121"/>
      <c r="D39" s="139">
        <v>83.4</v>
      </c>
      <c r="E39" s="140">
        <v>89.5</v>
      </c>
      <c r="F39" s="140">
        <v>20.5</v>
      </c>
      <c r="G39" s="141">
        <v>79.3</v>
      </c>
      <c r="H39" s="141">
        <v>83.1</v>
      </c>
      <c r="I39" s="142">
        <v>79.1</v>
      </c>
      <c r="J39" s="139">
        <v>56.8</v>
      </c>
      <c r="K39" s="142">
        <v>75</v>
      </c>
    </row>
    <row r="40" spans="1:11" s="126" customFormat="1" ht="13.5">
      <c r="A40" s="119"/>
      <c r="B40" s="120" t="s">
        <v>68</v>
      </c>
      <c r="C40" s="121"/>
      <c r="D40" s="139">
        <v>81.7</v>
      </c>
      <c r="E40" s="140">
        <v>90.4</v>
      </c>
      <c r="F40" s="140">
        <v>18.2</v>
      </c>
      <c r="G40" s="141">
        <v>82.7</v>
      </c>
      <c r="H40" s="141">
        <v>79.2</v>
      </c>
      <c r="I40" s="142">
        <v>86.4</v>
      </c>
      <c r="J40" s="139">
        <v>82</v>
      </c>
      <c r="K40" s="142">
        <v>83.3</v>
      </c>
    </row>
    <row r="41" spans="1:11" s="126" customFormat="1" ht="13.5">
      <c r="A41" s="119"/>
      <c r="B41" s="120" t="s">
        <v>69</v>
      </c>
      <c r="C41" s="121"/>
      <c r="D41" s="139">
        <v>78.4</v>
      </c>
      <c r="E41" s="140">
        <v>85.7</v>
      </c>
      <c r="F41" s="140">
        <v>43.1</v>
      </c>
      <c r="G41" s="141">
        <v>86.1</v>
      </c>
      <c r="H41" s="141">
        <v>74.6</v>
      </c>
      <c r="I41" s="142">
        <v>87.9</v>
      </c>
      <c r="J41" s="139">
        <v>69</v>
      </c>
      <c r="K41" s="142">
        <v>63.2</v>
      </c>
    </row>
    <row r="42" spans="1:11" s="126" customFormat="1" ht="13.5">
      <c r="A42" s="119"/>
      <c r="B42" s="120" t="s">
        <v>70</v>
      </c>
      <c r="C42" s="121"/>
      <c r="D42" s="139">
        <v>85.4</v>
      </c>
      <c r="E42" s="140">
        <v>91.5</v>
      </c>
      <c r="F42" s="140">
        <v>42</v>
      </c>
      <c r="G42" s="141">
        <v>89.8</v>
      </c>
      <c r="H42" s="141">
        <v>81.2</v>
      </c>
      <c r="I42" s="142">
        <v>91.9</v>
      </c>
      <c r="J42" s="139">
        <v>72</v>
      </c>
      <c r="K42" s="142">
        <v>73.1</v>
      </c>
    </row>
    <row r="43" spans="1:11" s="126" customFormat="1" ht="13.5">
      <c r="A43" s="119"/>
      <c r="B43" s="120" t="s">
        <v>71</v>
      </c>
      <c r="C43" s="121"/>
      <c r="D43" s="139">
        <v>88.6</v>
      </c>
      <c r="E43" s="140">
        <v>95.1</v>
      </c>
      <c r="F43" s="140">
        <v>29</v>
      </c>
      <c r="G43" s="141">
        <v>93.4</v>
      </c>
      <c r="H43" s="141">
        <v>82.3</v>
      </c>
      <c r="I43" s="142">
        <v>96.3</v>
      </c>
      <c r="J43" s="139">
        <v>73.6</v>
      </c>
      <c r="K43" s="142">
        <v>89</v>
      </c>
    </row>
    <row r="44" spans="1:11" s="126" customFormat="1" ht="24" customHeight="1">
      <c r="A44" s="119"/>
      <c r="B44" s="120" t="s">
        <v>72</v>
      </c>
      <c r="C44" s="121"/>
      <c r="D44" s="139">
        <v>82.8</v>
      </c>
      <c r="E44" s="140">
        <v>88</v>
      </c>
      <c r="F44" s="140">
        <v>26.2</v>
      </c>
      <c r="G44" s="141">
        <v>87.5</v>
      </c>
      <c r="H44" s="141">
        <v>77.3</v>
      </c>
      <c r="I44" s="142">
        <v>93.3</v>
      </c>
      <c r="J44" s="139">
        <v>68.4</v>
      </c>
      <c r="K44" s="142">
        <v>74.7</v>
      </c>
    </row>
    <row r="45" spans="1:11" s="126" customFormat="1" ht="13.5">
      <c r="A45" s="119"/>
      <c r="B45" s="120" t="s">
        <v>73</v>
      </c>
      <c r="C45" s="121"/>
      <c r="D45" s="139">
        <v>80.5</v>
      </c>
      <c r="E45" s="140">
        <v>86</v>
      </c>
      <c r="F45" s="140">
        <v>19.3</v>
      </c>
      <c r="G45" s="141">
        <v>88.6</v>
      </c>
      <c r="H45" s="141">
        <v>77.1</v>
      </c>
      <c r="I45" s="142">
        <v>91.2</v>
      </c>
      <c r="J45" s="139">
        <v>70.5</v>
      </c>
      <c r="K45" s="142">
        <v>59.8</v>
      </c>
    </row>
    <row r="46" spans="1:11" s="126" customFormat="1" ht="13.5">
      <c r="A46" s="119"/>
      <c r="B46" s="120" t="s">
        <v>74</v>
      </c>
      <c r="C46" s="121"/>
      <c r="D46" s="139">
        <v>82.3</v>
      </c>
      <c r="E46" s="140">
        <v>86.4</v>
      </c>
      <c r="F46" s="140">
        <v>20.9</v>
      </c>
      <c r="G46" s="141">
        <v>89.4</v>
      </c>
      <c r="H46" s="141">
        <v>78.3</v>
      </c>
      <c r="I46" s="142">
        <v>94.3</v>
      </c>
      <c r="J46" s="139">
        <v>78.6</v>
      </c>
      <c r="K46" s="142">
        <v>90.2</v>
      </c>
    </row>
    <row r="47" spans="1:11" s="126" customFormat="1" ht="13.5">
      <c r="A47" s="119"/>
      <c r="B47" s="120" t="s">
        <v>75</v>
      </c>
      <c r="C47" s="121"/>
      <c r="D47" s="139">
        <v>84.9</v>
      </c>
      <c r="E47" s="140">
        <v>86.1</v>
      </c>
      <c r="F47" s="140">
        <v>19.8</v>
      </c>
      <c r="G47" s="141">
        <v>92.6</v>
      </c>
      <c r="H47" s="141">
        <v>78.8</v>
      </c>
      <c r="I47" s="142">
        <v>92.4</v>
      </c>
      <c r="J47" s="139">
        <v>84.2</v>
      </c>
      <c r="K47" s="142">
        <v>75.7</v>
      </c>
    </row>
    <row r="48" spans="1:11" s="126" customFormat="1" ht="13.5">
      <c r="A48" s="119"/>
      <c r="B48" s="120" t="s">
        <v>76</v>
      </c>
      <c r="C48" s="121"/>
      <c r="D48" s="139">
        <v>85.4</v>
      </c>
      <c r="E48" s="140">
        <v>92.5</v>
      </c>
      <c r="F48" s="140">
        <v>45.3</v>
      </c>
      <c r="G48" s="141">
        <v>91.7</v>
      </c>
      <c r="H48" s="141">
        <v>79.2</v>
      </c>
      <c r="I48" s="142">
        <v>94.7</v>
      </c>
      <c r="J48" s="139">
        <v>64.6</v>
      </c>
      <c r="K48" s="142">
        <v>69.9</v>
      </c>
    </row>
    <row r="49" spans="1:11" s="126" customFormat="1" ht="24" customHeight="1">
      <c r="A49" s="119"/>
      <c r="B49" s="120" t="s">
        <v>77</v>
      </c>
      <c r="C49" s="121"/>
      <c r="D49" s="139">
        <v>87.2</v>
      </c>
      <c r="E49" s="140">
        <v>92.6</v>
      </c>
      <c r="F49" s="140">
        <v>34.3</v>
      </c>
      <c r="G49" s="141">
        <v>92.6</v>
      </c>
      <c r="H49" s="141">
        <v>80.9</v>
      </c>
      <c r="I49" s="142">
        <v>94.3</v>
      </c>
      <c r="J49" s="139">
        <v>73.7</v>
      </c>
      <c r="K49" s="142">
        <v>72.6</v>
      </c>
    </row>
    <row r="50" spans="1:11" s="126" customFormat="1" ht="13.5">
      <c r="A50" s="119"/>
      <c r="B50" s="120" t="s">
        <v>78</v>
      </c>
      <c r="C50" s="121"/>
      <c r="D50" s="139">
        <v>85.4</v>
      </c>
      <c r="E50" s="140">
        <v>90.7</v>
      </c>
      <c r="F50" s="140">
        <v>25.8</v>
      </c>
      <c r="G50" s="141">
        <v>92.3</v>
      </c>
      <c r="H50" s="141">
        <v>79.7</v>
      </c>
      <c r="I50" s="142">
        <v>94.4</v>
      </c>
      <c r="J50" s="139">
        <v>75.3</v>
      </c>
      <c r="K50" s="142">
        <v>77.7</v>
      </c>
    </row>
    <row r="51" spans="1:11" s="126" customFormat="1" ht="13.5">
      <c r="A51" s="119"/>
      <c r="B51" s="120" t="s">
        <v>79</v>
      </c>
      <c r="C51" s="121"/>
      <c r="D51" s="139">
        <v>85.8</v>
      </c>
      <c r="E51" s="140">
        <v>92.6</v>
      </c>
      <c r="F51" s="140">
        <v>20.7</v>
      </c>
      <c r="G51" s="141">
        <v>92.2</v>
      </c>
      <c r="H51" s="141">
        <v>79.5</v>
      </c>
      <c r="I51" s="142">
        <v>94.5</v>
      </c>
      <c r="J51" s="139">
        <v>78</v>
      </c>
      <c r="K51" s="142">
        <v>82</v>
      </c>
    </row>
    <row r="52" spans="1:11" s="126" customFormat="1" ht="13.5">
      <c r="A52" s="119"/>
      <c r="B52" s="120" t="s">
        <v>80</v>
      </c>
      <c r="C52" s="121"/>
      <c r="D52" s="139">
        <v>85.5</v>
      </c>
      <c r="E52" s="140">
        <v>95.3</v>
      </c>
      <c r="F52" s="140">
        <v>44.7</v>
      </c>
      <c r="G52" s="141">
        <v>92.6</v>
      </c>
      <c r="H52" s="141">
        <v>80.2</v>
      </c>
      <c r="I52" s="142">
        <v>92.6</v>
      </c>
      <c r="J52" s="139">
        <v>77.2</v>
      </c>
      <c r="K52" s="142">
        <v>77.4</v>
      </c>
    </row>
    <row r="53" spans="1:11" s="126" customFormat="1" ht="13.5">
      <c r="A53" s="119"/>
      <c r="B53" s="120" t="s">
        <v>81</v>
      </c>
      <c r="C53" s="121"/>
      <c r="D53" s="139">
        <v>82.1</v>
      </c>
      <c r="E53" s="140">
        <v>92.3</v>
      </c>
      <c r="F53" s="140">
        <v>30</v>
      </c>
      <c r="G53" s="141">
        <v>84.8</v>
      </c>
      <c r="H53" s="141">
        <v>75.2</v>
      </c>
      <c r="I53" s="142">
        <v>89.6</v>
      </c>
      <c r="J53" s="139">
        <v>76.4</v>
      </c>
      <c r="K53" s="142">
        <v>76.7</v>
      </c>
    </row>
    <row r="54" spans="1:11" s="126" customFormat="1" ht="24" customHeight="1">
      <c r="A54" s="119"/>
      <c r="B54" s="120" t="s">
        <v>82</v>
      </c>
      <c r="C54" s="121"/>
      <c r="D54" s="139">
        <v>85.2</v>
      </c>
      <c r="E54" s="140">
        <v>93.3</v>
      </c>
      <c r="F54" s="140">
        <v>28</v>
      </c>
      <c r="G54" s="141">
        <v>90.3</v>
      </c>
      <c r="H54" s="141">
        <v>77.8</v>
      </c>
      <c r="I54" s="142">
        <v>93.4</v>
      </c>
      <c r="J54" s="139">
        <v>74.2</v>
      </c>
      <c r="K54" s="142">
        <v>68</v>
      </c>
    </row>
    <row r="55" spans="1:11" s="126" customFormat="1" ht="13.5">
      <c r="A55" s="119"/>
      <c r="B55" s="120" t="s">
        <v>83</v>
      </c>
      <c r="C55" s="121"/>
      <c r="D55" s="139">
        <v>86.7</v>
      </c>
      <c r="E55" s="140">
        <v>92.3</v>
      </c>
      <c r="F55" s="140">
        <v>40.7</v>
      </c>
      <c r="G55" s="141">
        <v>94.9</v>
      </c>
      <c r="H55" s="141">
        <v>80.6</v>
      </c>
      <c r="I55" s="142">
        <v>91.5</v>
      </c>
      <c r="J55" s="139">
        <v>84.3</v>
      </c>
      <c r="K55" s="142">
        <v>91.3</v>
      </c>
    </row>
    <row r="56" spans="1:11" s="126" customFormat="1" ht="9" customHeight="1" thickBot="1">
      <c r="A56" s="127"/>
      <c r="B56" s="128"/>
      <c r="C56" s="129"/>
      <c r="D56" s="134"/>
      <c r="E56" s="138"/>
      <c r="F56" s="138"/>
      <c r="G56" s="143"/>
      <c r="H56" s="143"/>
      <c r="I56" s="135"/>
      <c r="J56" s="134"/>
      <c r="K56" s="135"/>
    </row>
    <row r="58" ht="16.5" customHeight="1">
      <c r="B58" s="3" t="s">
        <v>97</v>
      </c>
    </row>
    <row r="59" ht="16.5" customHeight="1">
      <c r="B59" s="100" t="s">
        <v>98</v>
      </c>
    </row>
  </sheetData>
  <mergeCells count="4">
    <mergeCell ref="D6:D7"/>
    <mergeCell ref="I6:I7"/>
    <mergeCell ref="J6:J7"/>
    <mergeCell ref="K6:K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I28">
      <selection activeCell="K8" sqref="K8:K55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10" width="12.625" style="100" customWidth="1"/>
    <col min="11" max="11" width="12.625" style="159" customWidth="1"/>
    <col min="12" max="16384" width="9.00390625" style="100" customWidth="1"/>
  </cols>
  <sheetData>
    <row r="1" spans="1:11" ht="14.25">
      <c r="A1" s="98" t="s">
        <v>92</v>
      </c>
      <c r="B1" s="99"/>
      <c r="C1" s="99"/>
      <c r="D1" s="99"/>
      <c r="E1" s="99"/>
      <c r="F1" s="99"/>
      <c r="G1" s="99"/>
      <c r="H1" s="99"/>
      <c r="I1" s="99"/>
      <c r="J1" s="99"/>
      <c r="K1" s="156"/>
    </row>
    <row r="4" spans="1:11" ht="27" customHeight="1" thickBot="1">
      <c r="A4" s="100" t="s">
        <v>105</v>
      </c>
      <c r="G4" s="101"/>
      <c r="H4" s="101"/>
      <c r="I4" s="102"/>
      <c r="K4" s="101" t="s">
        <v>111</v>
      </c>
    </row>
    <row r="5" spans="1:11" ht="27" customHeight="1">
      <c r="A5" s="103"/>
      <c r="B5" s="104"/>
      <c r="C5" s="105"/>
      <c r="D5" s="106" t="s">
        <v>89</v>
      </c>
      <c r="E5" s="107"/>
      <c r="F5" s="107"/>
      <c r="G5" s="108"/>
      <c r="H5" s="107"/>
      <c r="I5" s="109"/>
      <c r="J5" s="106" t="s">
        <v>90</v>
      </c>
      <c r="K5" s="157"/>
    </row>
    <row r="6" spans="1:11" ht="13.5" customHeight="1">
      <c r="A6" s="95"/>
      <c r="B6" s="96"/>
      <c r="C6" s="97"/>
      <c r="D6" s="168" t="s">
        <v>87</v>
      </c>
      <c r="E6" s="111"/>
      <c r="F6" s="111"/>
      <c r="G6" s="112"/>
      <c r="H6" s="111"/>
      <c r="I6" s="170" t="s">
        <v>88</v>
      </c>
      <c r="J6" s="172" t="s">
        <v>84</v>
      </c>
      <c r="K6" s="176" t="s">
        <v>88</v>
      </c>
    </row>
    <row r="7" spans="1:11" ht="33.75" customHeight="1" thickBot="1">
      <c r="A7" s="113"/>
      <c r="B7" s="114"/>
      <c r="C7" s="115"/>
      <c r="D7" s="169"/>
      <c r="E7" s="116" t="s">
        <v>34</v>
      </c>
      <c r="F7" s="116" t="s">
        <v>35</v>
      </c>
      <c r="G7" s="117" t="s">
        <v>84</v>
      </c>
      <c r="H7" s="118" t="s">
        <v>85</v>
      </c>
      <c r="I7" s="171"/>
      <c r="J7" s="173"/>
      <c r="K7" s="177"/>
    </row>
    <row r="8" spans="1:11" s="126" customFormat="1" ht="20.25" customHeight="1">
      <c r="A8" s="119"/>
      <c r="B8" s="120" t="s">
        <v>36</v>
      </c>
      <c r="C8" s="121"/>
      <c r="D8" s="139">
        <v>33.2</v>
      </c>
      <c r="E8" s="140">
        <v>309.2</v>
      </c>
      <c r="F8" s="140">
        <v>69.6</v>
      </c>
      <c r="G8" s="141">
        <v>174.1</v>
      </c>
      <c r="H8" s="141">
        <v>18.5</v>
      </c>
      <c r="I8" s="142">
        <v>278.9</v>
      </c>
      <c r="J8" s="139">
        <v>105.3</v>
      </c>
      <c r="K8" s="155">
        <v>112.6</v>
      </c>
    </row>
    <row r="9" spans="1:11" s="126" customFormat="1" ht="24" customHeight="1">
      <c r="A9" s="119"/>
      <c r="B9" s="120" t="s">
        <v>37</v>
      </c>
      <c r="C9" s="121"/>
      <c r="D9" s="139">
        <v>38.7</v>
      </c>
      <c r="E9" s="140">
        <v>287.8</v>
      </c>
      <c r="F9" s="140">
        <v>69.1</v>
      </c>
      <c r="G9" s="141">
        <v>229.2</v>
      </c>
      <c r="H9" s="141">
        <v>20.3</v>
      </c>
      <c r="I9" s="142">
        <v>352.4</v>
      </c>
      <c r="J9" s="139">
        <v>121.5</v>
      </c>
      <c r="K9" s="155">
        <v>129.4</v>
      </c>
    </row>
    <row r="10" spans="1:11" s="126" customFormat="1" ht="13.5">
      <c r="A10" s="119"/>
      <c r="B10" s="120" t="s">
        <v>38</v>
      </c>
      <c r="C10" s="121"/>
      <c r="D10" s="139">
        <v>35.1</v>
      </c>
      <c r="E10" s="140">
        <v>264.9</v>
      </c>
      <c r="F10" s="140">
        <v>57.3</v>
      </c>
      <c r="G10" s="141">
        <v>126.6</v>
      </c>
      <c r="H10" s="141">
        <v>21</v>
      </c>
      <c r="I10" s="142">
        <v>338.7</v>
      </c>
      <c r="J10" s="139">
        <v>122.1</v>
      </c>
      <c r="K10" s="155">
        <v>191</v>
      </c>
    </row>
    <row r="11" spans="1:11" s="126" customFormat="1" ht="13.5">
      <c r="A11" s="119"/>
      <c r="B11" s="120" t="s">
        <v>39</v>
      </c>
      <c r="C11" s="121"/>
      <c r="D11" s="139">
        <v>35.5</v>
      </c>
      <c r="E11" s="140">
        <v>302.3</v>
      </c>
      <c r="F11" s="140">
        <v>26.6</v>
      </c>
      <c r="G11" s="141">
        <v>185.7</v>
      </c>
      <c r="H11" s="141">
        <v>20.6</v>
      </c>
      <c r="I11" s="142">
        <v>285.4</v>
      </c>
      <c r="J11" s="139">
        <v>118.6</v>
      </c>
      <c r="K11" s="155">
        <v>156.7</v>
      </c>
    </row>
    <row r="12" spans="1:11" s="126" customFormat="1" ht="13.5">
      <c r="A12" s="119"/>
      <c r="B12" s="120" t="s">
        <v>40</v>
      </c>
      <c r="C12" s="121"/>
      <c r="D12" s="139">
        <v>28</v>
      </c>
      <c r="E12" s="140">
        <v>330.2</v>
      </c>
      <c r="F12" s="140">
        <v>121.7</v>
      </c>
      <c r="G12" s="141">
        <v>95.9</v>
      </c>
      <c r="H12" s="141">
        <v>17.6</v>
      </c>
      <c r="I12" s="142">
        <v>74.7</v>
      </c>
      <c r="J12" s="139">
        <v>126.7</v>
      </c>
      <c r="K12" s="155">
        <v>87.1</v>
      </c>
    </row>
    <row r="13" spans="1:11" s="126" customFormat="1" ht="13.5">
      <c r="A13" s="119"/>
      <c r="B13" s="120" t="s">
        <v>41</v>
      </c>
      <c r="C13" s="121"/>
      <c r="D13" s="139">
        <v>34.8</v>
      </c>
      <c r="E13" s="140">
        <v>294.2</v>
      </c>
      <c r="F13" s="140">
        <v>67.5</v>
      </c>
      <c r="G13" s="141">
        <v>235</v>
      </c>
      <c r="H13" s="141">
        <v>20.6</v>
      </c>
      <c r="I13" s="142">
        <v>1017.6</v>
      </c>
      <c r="J13" s="139">
        <v>288.6</v>
      </c>
      <c r="K13" s="155">
        <v>641.6</v>
      </c>
    </row>
    <row r="14" spans="1:11" s="126" customFormat="1" ht="24" customHeight="1">
      <c r="A14" s="119"/>
      <c r="B14" s="120" t="s">
        <v>42</v>
      </c>
      <c r="C14" s="121"/>
      <c r="D14" s="139">
        <v>28.1</v>
      </c>
      <c r="E14" s="140">
        <v>270.2</v>
      </c>
      <c r="F14" s="140">
        <v>113.5</v>
      </c>
      <c r="G14" s="141">
        <v>111.4</v>
      </c>
      <c r="H14" s="141">
        <v>17.5</v>
      </c>
      <c r="I14" s="142">
        <v>97.6</v>
      </c>
      <c r="J14" s="139">
        <v>190</v>
      </c>
      <c r="K14" s="155">
        <v>157.7</v>
      </c>
    </row>
    <row r="15" spans="1:11" s="126" customFormat="1" ht="13.5">
      <c r="A15" s="119"/>
      <c r="B15" s="120" t="s">
        <v>43</v>
      </c>
      <c r="C15" s="121"/>
      <c r="D15" s="139">
        <v>34.6</v>
      </c>
      <c r="E15" s="140">
        <v>380.6</v>
      </c>
      <c r="F15" s="140">
        <v>79.7</v>
      </c>
      <c r="G15" s="141">
        <v>176.8</v>
      </c>
      <c r="H15" s="141">
        <v>19.6</v>
      </c>
      <c r="I15" s="142">
        <v>186</v>
      </c>
      <c r="J15" s="139">
        <v>85.7</v>
      </c>
      <c r="K15" s="155">
        <v>580.3</v>
      </c>
    </row>
    <row r="16" spans="1:11" s="126" customFormat="1" ht="13.5">
      <c r="A16" s="119"/>
      <c r="B16" s="120" t="s">
        <v>44</v>
      </c>
      <c r="C16" s="121"/>
      <c r="D16" s="139">
        <v>32.4</v>
      </c>
      <c r="E16" s="140">
        <v>398.3</v>
      </c>
      <c r="F16" s="140">
        <v>62.2</v>
      </c>
      <c r="G16" s="141">
        <v>159.1</v>
      </c>
      <c r="H16" s="141">
        <v>18.3</v>
      </c>
      <c r="I16" s="142">
        <v>242.6</v>
      </c>
      <c r="J16" s="139">
        <v>415.9</v>
      </c>
      <c r="K16" s="155">
        <v>706.4</v>
      </c>
    </row>
    <row r="17" spans="1:11" s="126" customFormat="1" ht="13.5">
      <c r="A17" s="119"/>
      <c r="B17" s="120" t="s">
        <v>45</v>
      </c>
      <c r="C17" s="121"/>
      <c r="D17" s="139">
        <v>34.7</v>
      </c>
      <c r="E17" s="140">
        <v>368.6</v>
      </c>
      <c r="F17" s="140">
        <v>98.2</v>
      </c>
      <c r="G17" s="141">
        <v>172.3</v>
      </c>
      <c r="H17" s="141">
        <v>19</v>
      </c>
      <c r="I17" s="142">
        <v>394.3</v>
      </c>
      <c r="J17" s="139">
        <v>96.5</v>
      </c>
      <c r="K17" s="155">
        <v>308</v>
      </c>
    </row>
    <row r="18" spans="1:11" s="126" customFormat="1" ht="13.5">
      <c r="A18" s="119"/>
      <c r="B18" s="120" t="s">
        <v>46</v>
      </c>
      <c r="C18" s="121"/>
      <c r="D18" s="139">
        <v>31.9</v>
      </c>
      <c r="E18" s="140">
        <v>339.4</v>
      </c>
      <c r="F18" s="140">
        <v>84.6</v>
      </c>
      <c r="G18" s="141">
        <v>122.1</v>
      </c>
      <c r="H18" s="141">
        <v>18.4</v>
      </c>
      <c r="I18" s="142">
        <v>191.8</v>
      </c>
      <c r="J18" s="139">
        <v>125.3</v>
      </c>
      <c r="K18" s="155">
        <v>130.9</v>
      </c>
    </row>
    <row r="19" spans="1:11" s="126" customFormat="1" ht="24" customHeight="1">
      <c r="A19" s="119"/>
      <c r="B19" s="120" t="s">
        <v>47</v>
      </c>
      <c r="C19" s="121"/>
      <c r="D19" s="139">
        <v>34</v>
      </c>
      <c r="E19" s="140">
        <v>324.6</v>
      </c>
      <c r="F19" s="140">
        <v>55</v>
      </c>
      <c r="G19" s="141">
        <v>209</v>
      </c>
      <c r="H19" s="141">
        <v>18.1</v>
      </c>
      <c r="I19" s="142">
        <v>279.6</v>
      </c>
      <c r="J19" s="139">
        <v>254.9</v>
      </c>
      <c r="K19" s="155" t="s">
        <v>106</v>
      </c>
    </row>
    <row r="20" spans="1:11" s="126" customFormat="1" ht="13.5">
      <c r="A20" s="119"/>
      <c r="B20" s="120" t="s">
        <v>48</v>
      </c>
      <c r="C20" s="121"/>
      <c r="D20" s="139">
        <v>30.2</v>
      </c>
      <c r="E20" s="140">
        <v>339.5</v>
      </c>
      <c r="F20" s="140">
        <v>59</v>
      </c>
      <c r="G20" s="141">
        <v>213.8</v>
      </c>
      <c r="H20" s="141">
        <v>17.1</v>
      </c>
      <c r="I20" s="142">
        <v>257.5</v>
      </c>
      <c r="J20" s="139">
        <v>41.9</v>
      </c>
      <c r="K20" s="155">
        <v>25.7</v>
      </c>
    </row>
    <row r="21" spans="1:11" s="126" customFormat="1" ht="13.5">
      <c r="A21" s="119"/>
      <c r="B21" s="120" t="s">
        <v>49</v>
      </c>
      <c r="C21" s="121"/>
      <c r="D21" s="139">
        <v>25.8</v>
      </c>
      <c r="E21" s="140">
        <v>225.2</v>
      </c>
      <c r="F21" s="140">
        <v>80.4</v>
      </c>
      <c r="G21" s="141">
        <v>190.5</v>
      </c>
      <c r="H21" s="141">
        <v>16.3</v>
      </c>
      <c r="I21" s="142">
        <v>324.1</v>
      </c>
      <c r="J21" s="139">
        <v>85</v>
      </c>
      <c r="K21" s="155">
        <v>1054</v>
      </c>
    </row>
    <row r="22" spans="1:11" s="126" customFormat="1" ht="13.5">
      <c r="A22" s="119"/>
      <c r="B22" s="120" t="s">
        <v>50</v>
      </c>
      <c r="C22" s="121"/>
      <c r="D22" s="139">
        <v>25.8</v>
      </c>
      <c r="E22" s="140">
        <v>248.6</v>
      </c>
      <c r="F22" s="140">
        <v>64.7</v>
      </c>
      <c r="G22" s="141">
        <v>225.7</v>
      </c>
      <c r="H22" s="141">
        <v>16.1</v>
      </c>
      <c r="I22" s="142">
        <v>322.3</v>
      </c>
      <c r="J22" s="139">
        <v>55.6</v>
      </c>
      <c r="K22" s="155">
        <v>38.5</v>
      </c>
    </row>
    <row r="23" spans="1:11" s="126" customFormat="1" ht="13.5">
      <c r="A23" s="119"/>
      <c r="B23" s="120" t="s">
        <v>51</v>
      </c>
      <c r="C23" s="121"/>
      <c r="D23" s="139">
        <v>34.1</v>
      </c>
      <c r="E23" s="140">
        <v>344.3</v>
      </c>
      <c r="F23" s="140">
        <v>60.8</v>
      </c>
      <c r="G23" s="141">
        <v>176.9</v>
      </c>
      <c r="H23" s="141">
        <v>19.9</v>
      </c>
      <c r="I23" s="142">
        <v>296</v>
      </c>
      <c r="J23" s="139">
        <v>43.6</v>
      </c>
      <c r="K23" s="155">
        <v>34.4</v>
      </c>
    </row>
    <row r="24" spans="1:11" s="126" customFormat="1" ht="24" customHeight="1">
      <c r="A24" s="119"/>
      <c r="B24" s="120" t="s">
        <v>52</v>
      </c>
      <c r="C24" s="121"/>
      <c r="D24" s="139">
        <v>37.2</v>
      </c>
      <c r="E24" s="140">
        <v>348.5</v>
      </c>
      <c r="F24" s="140">
        <v>81.5</v>
      </c>
      <c r="G24" s="141">
        <v>251.5</v>
      </c>
      <c r="H24" s="141">
        <v>17.9</v>
      </c>
      <c r="I24" s="142">
        <v>332.3</v>
      </c>
      <c r="J24" s="139">
        <v>70.8</v>
      </c>
      <c r="K24" s="155">
        <v>316.7</v>
      </c>
    </row>
    <row r="25" spans="1:11" s="126" customFormat="1" ht="13.5">
      <c r="A25" s="119"/>
      <c r="B25" s="120" t="s">
        <v>53</v>
      </c>
      <c r="C25" s="121"/>
      <c r="D25" s="139">
        <v>36.7</v>
      </c>
      <c r="E25" s="140">
        <v>306.2</v>
      </c>
      <c r="F25" s="140">
        <v>114.3</v>
      </c>
      <c r="G25" s="141">
        <v>210.7</v>
      </c>
      <c r="H25" s="141">
        <v>19.7</v>
      </c>
      <c r="I25" s="142">
        <v>351.3</v>
      </c>
      <c r="J25" s="139">
        <v>132.6</v>
      </c>
      <c r="K25" s="155">
        <v>111.2</v>
      </c>
    </row>
    <row r="26" spans="1:11" s="126" customFormat="1" ht="13.5">
      <c r="A26" s="119"/>
      <c r="B26" s="120" t="s">
        <v>54</v>
      </c>
      <c r="C26" s="121"/>
      <c r="D26" s="139">
        <v>33.4</v>
      </c>
      <c r="E26" s="140">
        <v>224.1</v>
      </c>
      <c r="F26" s="140">
        <v>24.4</v>
      </c>
      <c r="G26" s="141">
        <v>112</v>
      </c>
      <c r="H26" s="141">
        <v>19.7</v>
      </c>
      <c r="I26" s="142">
        <v>113.4</v>
      </c>
      <c r="J26" s="139">
        <v>102.1</v>
      </c>
      <c r="K26" s="155">
        <v>60.3</v>
      </c>
    </row>
    <row r="27" spans="1:11" s="126" customFormat="1" ht="13.5">
      <c r="A27" s="119"/>
      <c r="B27" s="120" t="s">
        <v>55</v>
      </c>
      <c r="C27" s="121"/>
      <c r="D27" s="139">
        <v>34</v>
      </c>
      <c r="E27" s="140">
        <v>303.7</v>
      </c>
      <c r="F27" s="140">
        <v>80.3</v>
      </c>
      <c r="G27" s="141">
        <v>127</v>
      </c>
      <c r="H27" s="141">
        <v>19.3</v>
      </c>
      <c r="I27" s="142">
        <v>112</v>
      </c>
      <c r="J27" s="139">
        <v>223.2</v>
      </c>
      <c r="K27" s="155">
        <v>700</v>
      </c>
    </row>
    <row r="28" spans="1:11" s="126" customFormat="1" ht="13.5">
      <c r="A28" s="119"/>
      <c r="B28" s="120" t="s">
        <v>56</v>
      </c>
      <c r="C28" s="121"/>
      <c r="D28" s="139">
        <v>26</v>
      </c>
      <c r="E28" s="140">
        <v>248.1</v>
      </c>
      <c r="F28" s="140">
        <v>67.5</v>
      </c>
      <c r="G28" s="141">
        <v>102.6</v>
      </c>
      <c r="H28" s="141">
        <v>16.3</v>
      </c>
      <c r="I28" s="142">
        <v>127</v>
      </c>
      <c r="J28" s="139">
        <v>107.2</v>
      </c>
      <c r="K28" s="155">
        <v>112.1</v>
      </c>
    </row>
    <row r="29" spans="1:11" s="126" customFormat="1" ht="24" customHeight="1">
      <c r="A29" s="119"/>
      <c r="B29" s="120" t="s">
        <v>57</v>
      </c>
      <c r="C29" s="121"/>
      <c r="D29" s="139">
        <v>27.3</v>
      </c>
      <c r="E29" s="140">
        <v>318</v>
      </c>
      <c r="F29" s="140">
        <v>75.7</v>
      </c>
      <c r="G29" s="141">
        <v>144.8</v>
      </c>
      <c r="H29" s="141">
        <v>16.7</v>
      </c>
      <c r="I29" s="142">
        <v>155.9</v>
      </c>
      <c r="J29" s="139">
        <v>147.9</v>
      </c>
      <c r="K29" s="155">
        <v>164.9</v>
      </c>
    </row>
    <row r="30" spans="1:11" s="126" customFormat="1" ht="13.5">
      <c r="A30" s="119"/>
      <c r="B30" s="120" t="s">
        <v>58</v>
      </c>
      <c r="C30" s="121"/>
      <c r="D30" s="139">
        <v>31.6</v>
      </c>
      <c r="E30" s="140">
        <v>293.9</v>
      </c>
      <c r="F30" s="140">
        <v>71.8</v>
      </c>
      <c r="G30" s="141">
        <v>206.4</v>
      </c>
      <c r="H30" s="141">
        <v>16.6</v>
      </c>
      <c r="I30" s="142">
        <v>262.6</v>
      </c>
      <c r="J30" s="139">
        <v>53.2</v>
      </c>
      <c r="K30" s="155">
        <v>39.9</v>
      </c>
    </row>
    <row r="31" spans="1:11" s="126" customFormat="1" ht="13.5">
      <c r="A31" s="119"/>
      <c r="B31" s="120" t="s">
        <v>59</v>
      </c>
      <c r="C31" s="121"/>
      <c r="D31" s="139">
        <v>28.5</v>
      </c>
      <c r="E31" s="140">
        <v>294.7</v>
      </c>
      <c r="F31" s="140">
        <v>71.4</v>
      </c>
      <c r="G31" s="141">
        <v>168.1</v>
      </c>
      <c r="H31" s="141">
        <v>16.7</v>
      </c>
      <c r="I31" s="142">
        <v>262.3</v>
      </c>
      <c r="J31" s="139">
        <v>29.6</v>
      </c>
      <c r="K31" s="155">
        <v>15.2</v>
      </c>
    </row>
    <row r="32" spans="1:11" s="126" customFormat="1" ht="13.5">
      <c r="A32" s="119"/>
      <c r="B32" s="120" t="s">
        <v>60</v>
      </c>
      <c r="C32" s="121"/>
      <c r="D32" s="139">
        <v>33.3</v>
      </c>
      <c r="E32" s="140">
        <v>301.1</v>
      </c>
      <c r="F32" s="140">
        <v>63.5</v>
      </c>
      <c r="G32" s="141">
        <v>158.3</v>
      </c>
      <c r="H32" s="141">
        <v>17.8</v>
      </c>
      <c r="I32" s="142">
        <v>230.6</v>
      </c>
      <c r="J32" s="139">
        <v>82.5</v>
      </c>
      <c r="K32" s="155">
        <v>59.9</v>
      </c>
    </row>
    <row r="33" spans="1:11" s="126" customFormat="1" ht="13.5">
      <c r="A33" s="119"/>
      <c r="B33" s="120" t="s">
        <v>61</v>
      </c>
      <c r="C33" s="121"/>
      <c r="D33" s="139">
        <v>29.5</v>
      </c>
      <c r="E33" s="140">
        <v>282</v>
      </c>
      <c r="F33" s="140">
        <v>83.3</v>
      </c>
      <c r="G33" s="141">
        <v>185.7</v>
      </c>
      <c r="H33" s="141">
        <v>18.3</v>
      </c>
      <c r="I33" s="142">
        <v>171.1</v>
      </c>
      <c r="J33" s="139">
        <v>41.7</v>
      </c>
      <c r="K33" s="155">
        <v>20.3</v>
      </c>
    </row>
    <row r="34" spans="1:11" s="126" customFormat="1" ht="24" customHeight="1">
      <c r="A34" s="119"/>
      <c r="B34" s="120" t="s">
        <v>62</v>
      </c>
      <c r="C34" s="121"/>
      <c r="D34" s="139">
        <v>33.7</v>
      </c>
      <c r="E34" s="140">
        <v>333.4</v>
      </c>
      <c r="F34" s="140">
        <v>66.6</v>
      </c>
      <c r="G34" s="141">
        <v>182.9</v>
      </c>
      <c r="H34" s="141">
        <v>20.9</v>
      </c>
      <c r="I34" s="142">
        <v>264.9</v>
      </c>
      <c r="J34" s="139">
        <v>38.9</v>
      </c>
      <c r="K34" s="155">
        <v>16.8</v>
      </c>
    </row>
    <row r="35" spans="1:11" s="126" customFormat="1" ht="13.5">
      <c r="A35" s="119"/>
      <c r="B35" s="120" t="s">
        <v>63</v>
      </c>
      <c r="C35" s="121"/>
      <c r="D35" s="139">
        <v>31</v>
      </c>
      <c r="E35" s="140">
        <v>274</v>
      </c>
      <c r="F35" s="140">
        <v>76.4</v>
      </c>
      <c r="G35" s="141">
        <v>188</v>
      </c>
      <c r="H35" s="141">
        <v>18.4</v>
      </c>
      <c r="I35" s="142">
        <v>349.7</v>
      </c>
      <c r="J35" s="139">
        <v>118.6</v>
      </c>
      <c r="K35" s="155">
        <v>114.1</v>
      </c>
    </row>
    <row r="36" spans="1:11" s="126" customFormat="1" ht="13.5">
      <c r="A36" s="119"/>
      <c r="B36" s="120" t="s">
        <v>64</v>
      </c>
      <c r="C36" s="121"/>
      <c r="D36" s="139">
        <v>31.3</v>
      </c>
      <c r="E36" s="140">
        <v>358.6</v>
      </c>
      <c r="F36" s="140">
        <v>75</v>
      </c>
      <c r="G36" s="141">
        <v>168.2</v>
      </c>
      <c r="H36" s="141">
        <v>17.7</v>
      </c>
      <c r="I36" s="142">
        <v>362.5</v>
      </c>
      <c r="J36" s="139">
        <v>103.2</v>
      </c>
      <c r="K36" s="155">
        <v>146.3</v>
      </c>
    </row>
    <row r="37" spans="1:11" s="126" customFormat="1" ht="13.5">
      <c r="A37" s="119"/>
      <c r="B37" s="120" t="s">
        <v>65</v>
      </c>
      <c r="C37" s="121"/>
      <c r="D37" s="139">
        <v>31.8</v>
      </c>
      <c r="E37" s="140">
        <v>305.8</v>
      </c>
      <c r="F37" s="140">
        <v>54.5</v>
      </c>
      <c r="G37" s="141">
        <v>179.5</v>
      </c>
      <c r="H37" s="141">
        <v>19.6</v>
      </c>
      <c r="I37" s="142">
        <v>406.5</v>
      </c>
      <c r="J37" s="139">
        <v>30.8</v>
      </c>
      <c r="K37" s="155">
        <v>3</v>
      </c>
    </row>
    <row r="38" spans="1:11" s="126" customFormat="1" ht="13.5">
      <c r="A38" s="119"/>
      <c r="B38" s="120" t="s">
        <v>66</v>
      </c>
      <c r="C38" s="121"/>
      <c r="D38" s="139">
        <v>33.7</v>
      </c>
      <c r="E38" s="140">
        <v>394.1</v>
      </c>
      <c r="F38" s="140">
        <v>134.2</v>
      </c>
      <c r="G38" s="141">
        <v>154.7</v>
      </c>
      <c r="H38" s="141">
        <v>21.6</v>
      </c>
      <c r="I38" s="142">
        <v>201.8</v>
      </c>
      <c r="J38" s="139">
        <v>177.8</v>
      </c>
      <c r="K38" s="155">
        <v>718.4</v>
      </c>
    </row>
    <row r="39" spans="1:11" s="126" customFormat="1" ht="24" customHeight="1">
      <c r="A39" s="119"/>
      <c r="B39" s="120" t="s">
        <v>67</v>
      </c>
      <c r="C39" s="121"/>
      <c r="D39" s="139">
        <v>33</v>
      </c>
      <c r="E39" s="140">
        <v>335.3</v>
      </c>
      <c r="F39" s="140">
        <v>74.6</v>
      </c>
      <c r="G39" s="141">
        <v>113.8</v>
      </c>
      <c r="H39" s="141">
        <v>19.6</v>
      </c>
      <c r="I39" s="142">
        <v>168.4</v>
      </c>
      <c r="J39" s="139">
        <v>128.9</v>
      </c>
      <c r="K39" s="155">
        <v>288.9</v>
      </c>
    </row>
    <row r="40" spans="1:11" s="126" customFormat="1" ht="13.5">
      <c r="A40" s="119"/>
      <c r="B40" s="120" t="s">
        <v>68</v>
      </c>
      <c r="C40" s="121"/>
      <c r="D40" s="139">
        <v>32.5</v>
      </c>
      <c r="E40" s="140">
        <v>237.6</v>
      </c>
      <c r="F40" s="140">
        <v>76.2</v>
      </c>
      <c r="G40" s="141">
        <v>136.6</v>
      </c>
      <c r="H40" s="141">
        <v>18.9</v>
      </c>
      <c r="I40" s="142">
        <v>114.1</v>
      </c>
      <c r="J40" s="139">
        <v>140.6</v>
      </c>
      <c r="K40" s="155">
        <v>240.1</v>
      </c>
    </row>
    <row r="41" spans="1:11" s="126" customFormat="1" ht="13.5">
      <c r="A41" s="119"/>
      <c r="B41" s="120" t="s">
        <v>69</v>
      </c>
      <c r="C41" s="121"/>
      <c r="D41" s="139">
        <v>31.7</v>
      </c>
      <c r="E41" s="140">
        <v>250.9</v>
      </c>
      <c r="F41" s="140">
        <v>75.3</v>
      </c>
      <c r="G41" s="141">
        <v>133.2</v>
      </c>
      <c r="H41" s="141">
        <v>19.9</v>
      </c>
      <c r="I41" s="142">
        <v>159.1</v>
      </c>
      <c r="J41" s="139">
        <v>107.3</v>
      </c>
      <c r="K41" s="155">
        <v>53.9</v>
      </c>
    </row>
    <row r="42" spans="1:11" s="126" customFormat="1" ht="13.5">
      <c r="A42" s="119"/>
      <c r="B42" s="120" t="s">
        <v>70</v>
      </c>
      <c r="C42" s="121"/>
      <c r="D42" s="139">
        <v>36.8</v>
      </c>
      <c r="E42" s="140">
        <v>316.8</v>
      </c>
      <c r="F42" s="140">
        <v>70.1</v>
      </c>
      <c r="G42" s="141">
        <v>165.6</v>
      </c>
      <c r="H42" s="141">
        <v>19.2</v>
      </c>
      <c r="I42" s="142">
        <v>307.7</v>
      </c>
      <c r="J42" s="139">
        <v>107.3</v>
      </c>
      <c r="K42" s="155">
        <v>137.2</v>
      </c>
    </row>
    <row r="43" spans="1:11" s="126" customFormat="1" ht="13.5">
      <c r="A43" s="119"/>
      <c r="B43" s="120" t="s">
        <v>71</v>
      </c>
      <c r="C43" s="121"/>
      <c r="D43" s="139">
        <v>47.6</v>
      </c>
      <c r="E43" s="140">
        <v>378.5</v>
      </c>
      <c r="F43" s="140">
        <v>85.6</v>
      </c>
      <c r="G43" s="141">
        <v>243.6</v>
      </c>
      <c r="H43" s="141">
        <v>20.3</v>
      </c>
      <c r="I43" s="142">
        <v>457.5</v>
      </c>
      <c r="J43" s="139">
        <v>127.7</v>
      </c>
      <c r="K43" s="155">
        <v>125.6</v>
      </c>
    </row>
    <row r="44" spans="1:11" s="126" customFormat="1" ht="24" customHeight="1">
      <c r="A44" s="119"/>
      <c r="B44" s="120" t="s">
        <v>72</v>
      </c>
      <c r="C44" s="121"/>
      <c r="D44" s="139">
        <v>46.8</v>
      </c>
      <c r="E44" s="140">
        <v>438.2</v>
      </c>
      <c r="F44" s="140">
        <v>42.5</v>
      </c>
      <c r="G44" s="141">
        <v>167</v>
      </c>
      <c r="H44" s="141">
        <v>20.9</v>
      </c>
      <c r="I44" s="142">
        <v>412.6</v>
      </c>
      <c r="J44" s="139">
        <v>173.8</v>
      </c>
      <c r="K44" s="155">
        <v>186.2</v>
      </c>
    </row>
    <row r="45" spans="1:11" s="126" customFormat="1" ht="13.5">
      <c r="A45" s="119"/>
      <c r="B45" s="120" t="s">
        <v>73</v>
      </c>
      <c r="C45" s="121"/>
      <c r="D45" s="139">
        <v>32.2</v>
      </c>
      <c r="E45" s="140">
        <v>376.8</v>
      </c>
      <c r="F45" s="140">
        <v>50.3</v>
      </c>
      <c r="G45" s="141">
        <v>203.9</v>
      </c>
      <c r="H45" s="141">
        <v>18.9</v>
      </c>
      <c r="I45" s="142">
        <v>307.4</v>
      </c>
      <c r="J45" s="139">
        <v>129.4</v>
      </c>
      <c r="K45" s="155">
        <v>290.9</v>
      </c>
    </row>
    <row r="46" spans="1:11" s="126" customFormat="1" ht="13.5">
      <c r="A46" s="119"/>
      <c r="B46" s="120" t="s">
        <v>74</v>
      </c>
      <c r="C46" s="121"/>
      <c r="D46" s="139">
        <v>38.6</v>
      </c>
      <c r="E46" s="140">
        <v>351.4</v>
      </c>
      <c r="F46" s="140">
        <v>57</v>
      </c>
      <c r="G46" s="141">
        <v>154.4</v>
      </c>
      <c r="H46" s="141">
        <v>20.9</v>
      </c>
      <c r="I46" s="142">
        <v>320.7</v>
      </c>
      <c r="J46" s="139">
        <v>131.5</v>
      </c>
      <c r="K46" s="155">
        <v>160.8</v>
      </c>
    </row>
    <row r="47" spans="1:11" s="126" customFormat="1" ht="13.5">
      <c r="A47" s="119"/>
      <c r="B47" s="120" t="s">
        <v>75</v>
      </c>
      <c r="C47" s="121"/>
      <c r="D47" s="139">
        <v>52.8</v>
      </c>
      <c r="E47" s="140">
        <v>222.6</v>
      </c>
      <c r="F47" s="140">
        <v>47.8</v>
      </c>
      <c r="G47" s="141">
        <v>170.6</v>
      </c>
      <c r="H47" s="141">
        <v>23.4</v>
      </c>
      <c r="I47" s="142">
        <v>315.4</v>
      </c>
      <c r="J47" s="139">
        <v>194.2</v>
      </c>
      <c r="K47" s="155">
        <v>179.2</v>
      </c>
    </row>
    <row r="48" spans="1:11" s="126" customFormat="1" ht="13.5">
      <c r="A48" s="119"/>
      <c r="B48" s="120" t="s">
        <v>76</v>
      </c>
      <c r="C48" s="121"/>
      <c r="D48" s="139">
        <v>41.3</v>
      </c>
      <c r="E48" s="140">
        <v>350.9</v>
      </c>
      <c r="F48" s="140">
        <v>78.1</v>
      </c>
      <c r="G48" s="141">
        <v>184.4</v>
      </c>
      <c r="H48" s="141">
        <v>20.6</v>
      </c>
      <c r="I48" s="142">
        <v>295.2</v>
      </c>
      <c r="J48" s="139">
        <v>111.7</v>
      </c>
      <c r="K48" s="155">
        <v>175.8</v>
      </c>
    </row>
    <row r="49" spans="1:11" s="126" customFormat="1" ht="24" customHeight="1">
      <c r="A49" s="119"/>
      <c r="B49" s="120" t="s">
        <v>77</v>
      </c>
      <c r="C49" s="121"/>
      <c r="D49" s="139">
        <v>50.6</v>
      </c>
      <c r="E49" s="140">
        <v>409.2</v>
      </c>
      <c r="F49" s="140">
        <v>53.5</v>
      </c>
      <c r="G49" s="141">
        <v>141.1</v>
      </c>
      <c r="H49" s="141">
        <v>22.4</v>
      </c>
      <c r="I49" s="142">
        <v>337.1</v>
      </c>
      <c r="J49" s="139">
        <v>80.9</v>
      </c>
      <c r="K49" s="155">
        <v>449.8</v>
      </c>
    </row>
    <row r="50" spans="1:11" s="126" customFormat="1" ht="13.5">
      <c r="A50" s="119"/>
      <c r="B50" s="120" t="s">
        <v>78</v>
      </c>
      <c r="C50" s="121"/>
      <c r="D50" s="139">
        <v>42.9</v>
      </c>
      <c r="E50" s="140">
        <v>364.3</v>
      </c>
      <c r="F50" s="140">
        <v>72.8</v>
      </c>
      <c r="G50" s="141">
        <v>135.6</v>
      </c>
      <c r="H50" s="141">
        <v>20.3</v>
      </c>
      <c r="I50" s="142">
        <v>315.8</v>
      </c>
      <c r="J50" s="139">
        <v>125.3</v>
      </c>
      <c r="K50" s="155">
        <v>198.6</v>
      </c>
    </row>
    <row r="51" spans="1:11" s="126" customFormat="1" ht="13.5">
      <c r="A51" s="119"/>
      <c r="B51" s="120" t="s">
        <v>79</v>
      </c>
      <c r="C51" s="121"/>
      <c r="D51" s="139">
        <v>44.6</v>
      </c>
      <c r="E51" s="140">
        <v>307.5</v>
      </c>
      <c r="F51" s="140">
        <v>63</v>
      </c>
      <c r="G51" s="141">
        <v>166.6</v>
      </c>
      <c r="H51" s="141">
        <v>21.1</v>
      </c>
      <c r="I51" s="142">
        <v>245.7</v>
      </c>
      <c r="J51" s="139">
        <v>125.8</v>
      </c>
      <c r="K51" s="155">
        <v>133.5</v>
      </c>
    </row>
    <row r="52" spans="1:11" s="126" customFormat="1" ht="13.5">
      <c r="A52" s="119"/>
      <c r="B52" s="120" t="s">
        <v>80</v>
      </c>
      <c r="C52" s="121"/>
      <c r="D52" s="139">
        <v>36</v>
      </c>
      <c r="E52" s="140">
        <v>395.5</v>
      </c>
      <c r="F52" s="140">
        <v>66.1</v>
      </c>
      <c r="G52" s="141">
        <v>122</v>
      </c>
      <c r="H52" s="141">
        <v>20.9</v>
      </c>
      <c r="I52" s="142">
        <v>170</v>
      </c>
      <c r="J52" s="139">
        <v>324.5</v>
      </c>
      <c r="K52" s="155">
        <v>330.6</v>
      </c>
    </row>
    <row r="53" spans="1:11" s="126" customFormat="1" ht="13.5">
      <c r="A53" s="119"/>
      <c r="B53" s="120" t="s">
        <v>81</v>
      </c>
      <c r="C53" s="121"/>
      <c r="D53" s="139">
        <v>40.7</v>
      </c>
      <c r="E53" s="140">
        <v>383.3</v>
      </c>
      <c r="F53" s="140">
        <v>39.9</v>
      </c>
      <c r="G53" s="141">
        <v>146.8</v>
      </c>
      <c r="H53" s="141">
        <v>19.4</v>
      </c>
      <c r="I53" s="142">
        <v>373.8</v>
      </c>
      <c r="J53" s="139">
        <v>93.5</v>
      </c>
      <c r="K53" s="155">
        <v>119.7</v>
      </c>
    </row>
    <row r="54" spans="1:11" s="126" customFormat="1" ht="24" customHeight="1">
      <c r="A54" s="119"/>
      <c r="B54" s="120" t="s">
        <v>82</v>
      </c>
      <c r="C54" s="121"/>
      <c r="D54" s="139">
        <v>47.8</v>
      </c>
      <c r="E54" s="140">
        <v>490.8</v>
      </c>
      <c r="F54" s="140">
        <v>84.6</v>
      </c>
      <c r="G54" s="141">
        <v>135.3</v>
      </c>
      <c r="H54" s="141">
        <v>21.1</v>
      </c>
      <c r="I54" s="142">
        <v>283.5</v>
      </c>
      <c r="J54" s="139">
        <v>113.9</v>
      </c>
      <c r="K54" s="155">
        <v>210.3</v>
      </c>
    </row>
    <row r="55" spans="1:11" s="126" customFormat="1" ht="13.5">
      <c r="A55" s="119"/>
      <c r="B55" s="120" t="s">
        <v>83</v>
      </c>
      <c r="C55" s="121"/>
      <c r="D55" s="139">
        <v>34.8</v>
      </c>
      <c r="E55" s="140">
        <v>281.6</v>
      </c>
      <c r="F55" s="140">
        <v>93.8</v>
      </c>
      <c r="G55" s="141">
        <v>222.4</v>
      </c>
      <c r="H55" s="141">
        <v>17.4</v>
      </c>
      <c r="I55" s="142">
        <v>398.4</v>
      </c>
      <c r="J55" s="139">
        <v>237.1</v>
      </c>
      <c r="K55" s="155">
        <v>239.6</v>
      </c>
    </row>
    <row r="56" spans="1:11" s="126" customFormat="1" ht="9" customHeight="1" thickBot="1">
      <c r="A56" s="127"/>
      <c r="B56" s="128"/>
      <c r="C56" s="129"/>
      <c r="D56" s="134"/>
      <c r="E56" s="138"/>
      <c r="F56" s="138"/>
      <c r="G56" s="143"/>
      <c r="H56" s="143"/>
      <c r="I56" s="135"/>
      <c r="J56" s="134"/>
      <c r="K56" s="158"/>
    </row>
    <row r="58" ht="16.5" customHeight="1">
      <c r="B58" s="3" t="s">
        <v>97</v>
      </c>
    </row>
    <row r="59" ht="16.5" customHeight="1">
      <c r="B59" s="100" t="s">
        <v>98</v>
      </c>
    </row>
  </sheetData>
  <mergeCells count="4">
    <mergeCell ref="D6:D7"/>
    <mergeCell ref="I6:I7"/>
    <mergeCell ref="J6:J7"/>
    <mergeCell ref="K6:K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E6" sqref="E6:E53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5" width="15.625" style="100" customWidth="1"/>
    <col min="6" max="16384" width="9.00390625" style="100" customWidth="1"/>
  </cols>
  <sheetData>
    <row r="1" spans="1:5" ht="14.25">
      <c r="A1" s="98" t="s">
        <v>100</v>
      </c>
      <c r="B1" s="99"/>
      <c r="C1" s="99"/>
      <c r="D1" s="99"/>
      <c r="E1" s="99"/>
    </row>
    <row r="4" spans="1:5" ht="27" customHeight="1" thickBot="1">
      <c r="A4" s="100" t="s">
        <v>101</v>
      </c>
      <c r="E4" s="101" t="s">
        <v>111</v>
      </c>
    </row>
    <row r="5" spans="1:5" ht="33.75" customHeight="1" thickBot="1">
      <c r="A5" s="145"/>
      <c r="B5" s="146"/>
      <c r="C5" s="147"/>
      <c r="D5" s="148" t="s">
        <v>102</v>
      </c>
      <c r="E5" s="149" t="s">
        <v>103</v>
      </c>
    </row>
    <row r="6" spans="1:5" s="126" customFormat="1" ht="20.25" customHeight="1">
      <c r="A6" s="119"/>
      <c r="B6" s="120" t="s">
        <v>36</v>
      </c>
      <c r="C6" s="121"/>
      <c r="D6" s="150">
        <v>102633</v>
      </c>
      <c r="E6" s="151">
        <v>6903</v>
      </c>
    </row>
    <row r="7" spans="1:5" s="126" customFormat="1" ht="24" customHeight="1">
      <c r="A7" s="119"/>
      <c r="B7" s="120" t="s">
        <v>37</v>
      </c>
      <c r="C7" s="121"/>
      <c r="D7" s="150">
        <v>7565</v>
      </c>
      <c r="E7" s="151">
        <v>389</v>
      </c>
    </row>
    <row r="8" spans="1:5" s="126" customFormat="1" ht="13.5">
      <c r="A8" s="119"/>
      <c r="B8" s="120" t="s">
        <v>38</v>
      </c>
      <c r="C8" s="121"/>
      <c r="D8" s="150">
        <v>866</v>
      </c>
      <c r="E8" s="151">
        <v>125</v>
      </c>
    </row>
    <row r="9" spans="1:5" s="126" customFormat="1" ht="13.5">
      <c r="A9" s="119"/>
      <c r="B9" s="120" t="s">
        <v>39</v>
      </c>
      <c r="C9" s="121"/>
      <c r="D9" s="150">
        <v>673</v>
      </c>
      <c r="E9" s="151">
        <v>126</v>
      </c>
    </row>
    <row r="10" spans="1:5" s="126" customFormat="1" ht="13.5">
      <c r="A10" s="119"/>
      <c r="B10" s="120" t="s">
        <v>40</v>
      </c>
      <c r="C10" s="121"/>
      <c r="D10" s="150">
        <v>409</v>
      </c>
      <c r="E10" s="151">
        <v>78</v>
      </c>
    </row>
    <row r="11" spans="1:5" s="126" customFormat="1" ht="13.5">
      <c r="A11" s="119"/>
      <c r="B11" s="120" t="s">
        <v>41</v>
      </c>
      <c r="C11" s="121"/>
      <c r="D11" s="150">
        <v>511</v>
      </c>
      <c r="E11" s="151">
        <v>56</v>
      </c>
    </row>
    <row r="12" spans="1:5" s="126" customFormat="1" ht="24" customHeight="1">
      <c r="A12" s="119"/>
      <c r="B12" s="120" t="s">
        <v>42</v>
      </c>
      <c r="C12" s="121"/>
      <c r="D12" s="150">
        <v>304</v>
      </c>
      <c r="E12" s="151">
        <v>124</v>
      </c>
    </row>
    <row r="13" spans="1:5" s="126" customFormat="1" ht="13.5">
      <c r="A13" s="119"/>
      <c r="B13" s="120" t="s">
        <v>43</v>
      </c>
      <c r="C13" s="121"/>
      <c r="D13" s="150">
        <v>884</v>
      </c>
      <c r="E13" s="151">
        <v>96</v>
      </c>
    </row>
    <row r="14" spans="1:5" s="126" customFormat="1" ht="13.5">
      <c r="A14" s="119"/>
      <c r="B14" s="120" t="s">
        <v>44</v>
      </c>
      <c r="C14" s="121"/>
      <c r="D14" s="150">
        <v>1436</v>
      </c>
      <c r="E14" s="151">
        <v>131</v>
      </c>
    </row>
    <row r="15" spans="1:5" s="126" customFormat="1" ht="13.5">
      <c r="A15" s="119"/>
      <c r="B15" s="120" t="s">
        <v>45</v>
      </c>
      <c r="C15" s="121"/>
      <c r="D15" s="150">
        <v>767</v>
      </c>
      <c r="E15" s="151">
        <v>45</v>
      </c>
    </row>
    <row r="16" spans="1:5" s="126" customFormat="1" ht="13.5">
      <c r="A16" s="119"/>
      <c r="B16" s="120" t="s">
        <v>46</v>
      </c>
      <c r="C16" s="121"/>
      <c r="D16" s="150">
        <v>1185</v>
      </c>
      <c r="E16" s="151">
        <v>38</v>
      </c>
    </row>
    <row r="17" spans="1:5" s="126" customFormat="1" ht="24" customHeight="1">
      <c r="A17" s="119"/>
      <c r="B17" s="120" t="s">
        <v>47</v>
      </c>
      <c r="C17" s="121"/>
      <c r="D17" s="150">
        <v>3250</v>
      </c>
      <c r="E17" s="151" t="s">
        <v>107</v>
      </c>
    </row>
    <row r="18" spans="1:5" s="126" customFormat="1" ht="13.5">
      <c r="A18" s="119"/>
      <c r="B18" s="120" t="s">
        <v>48</v>
      </c>
      <c r="C18" s="121"/>
      <c r="D18" s="150">
        <v>2736</v>
      </c>
      <c r="E18" s="151">
        <v>97</v>
      </c>
    </row>
    <row r="19" spans="1:5" s="126" customFormat="1" ht="13.5">
      <c r="A19" s="119"/>
      <c r="B19" s="120" t="s">
        <v>49</v>
      </c>
      <c r="C19" s="121"/>
      <c r="D19" s="150">
        <v>7712</v>
      </c>
      <c r="E19" s="151">
        <v>40</v>
      </c>
    </row>
    <row r="20" spans="1:5" s="126" customFormat="1" ht="13.5">
      <c r="A20" s="119"/>
      <c r="B20" s="120" t="s">
        <v>50</v>
      </c>
      <c r="C20" s="121"/>
      <c r="D20" s="150">
        <v>4128</v>
      </c>
      <c r="E20" s="151">
        <v>58</v>
      </c>
    </row>
    <row r="21" spans="1:5" s="126" customFormat="1" ht="13.5">
      <c r="A21" s="119"/>
      <c r="B21" s="120" t="s">
        <v>51</v>
      </c>
      <c r="C21" s="121"/>
      <c r="D21" s="150">
        <v>2346</v>
      </c>
      <c r="E21" s="151">
        <v>45</v>
      </c>
    </row>
    <row r="22" spans="1:5" s="126" customFormat="1" ht="24" customHeight="1">
      <c r="A22" s="119"/>
      <c r="B22" s="120" t="s">
        <v>52</v>
      </c>
      <c r="C22" s="121"/>
      <c r="D22" s="150">
        <v>2513</v>
      </c>
      <c r="E22" s="151">
        <v>32</v>
      </c>
    </row>
    <row r="23" spans="1:5" s="126" customFormat="1" ht="13.5">
      <c r="A23" s="119"/>
      <c r="B23" s="120" t="s">
        <v>53</v>
      </c>
      <c r="C23" s="121"/>
      <c r="D23" s="150">
        <v>1580</v>
      </c>
      <c r="E23" s="151">
        <v>38</v>
      </c>
    </row>
    <row r="24" spans="1:5" s="126" customFormat="1" ht="13.5">
      <c r="A24" s="119"/>
      <c r="B24" s="120" t="s">
        <v>54</v>
      </c>
      <c r="C24" s="121"/>
      <c r="D24" s="150">
        <v>868</v>
      </c>
      <c r="E24" s="151">
        <v>83</v>
      </c>
    </row>
    <row r="25" spans="1:5" s="126" customFormat="1" ht="13.5">
      <c r="A25" s="119"/>
      <c r="B25" s="120" t="s">
        <v>55</v>
      </c>
      <c r="C25" s="121"/>
      <c r="D25" s="150">
        <v>238</v>
      </c>
      <c r="E25" s="151">
        <v>26</v>
      </c>
    </row>
    <row r="26" spans="1:5" s="126" customFormat="1" ht="13.5">
      <c r="A26" s="119"/>
      <c r="B26" s="120" t="s">
        <v>56</v>
      </c>
      <c r="C26" s="121"/>
      <c r="D26" s="150">
        <v>1549</v>
      </c>
      <c r="E26" s="151">
        <v>228</v>
      </c>
    </row>
    <row r="27" spans="1:5" s="126" customFormat="1" ht="24" customHeight="1">
      <c r="A27" s="119"/>
      <c r="B27" s="120" t="s">
        <v>57</v>
      </c>
      <c r="C27" s="121"/>
      <c r="D27" s="150">
        <v>891</v>
      </c>
      <c r="E27" s="151">
        <v>150</v>
      </c>
    </row>
    <row r="28" spans="1:5" s="126" customFormat="1" ht="13.5">
      <c r="A28" s="119"/>
      <c r="B28" s="120" t="s">
        <v>58</v>
      </c>
      <c r="C28" s="121"/>
      <c r="D28" s="150">
        <v>3778</v>
      </c>
      <c r="E28" s="151">
        <v>72</v>
      </c>
    </row>
    <row r="29" spans="1:5" s="126" customFormat="1" ht="13.5">
      <c r="A29" s="119"/>
      <c r="B29" s="120" t="s">
        <v>59</v>
      </c>
      <c r="C29" s="121"/>
      <c r="D29" s="150">
        <v>4253</v>
      </c>
      <c r="E29" s="151">
        <v>156</v>
      </c>
    </row>
    <row r="30" spans="1:5" s="126" customFormat="1" ht="13.5">
      <c r="A30" s="119"/>
      <c r="B30" s="120" t="s">
        <v>60</v>
      </c>
      <c r="C30" s="121"/>
      <c r="D30" s="150">
        <v>1214</v>
      </c>
      <c r="E30" s="151">
        <v>119</v>
      </c>
    </row>
    <row r="31" spans="1:5" s="126" customFormat="1" ht="13.5">
      <c r="A31" s="119"/>
      <c r="B31" s="120" t="s">
        <v>61</v>
      </c>
      <c r="C31" s="121"/>
      <c r="D31" s="150">
        <v>916</v>
      </c>
      <c r="E31" s="151">
        <v>22</v>
      </c>
    </row>
    <row r="32" spans="1:5" s="126" customFormat="1" ht="24" customHeight="1">
      <c r="A32" s="119"/>
      <c r="B32" s="120" t="s">
        <v>62</v>
      </c>
      <c r="C32" s="121"/>
      <c r="D32" s="150">
        <v>3814</v>
      </c>
      <c r="E32" s="151">
        <v>30</v>
      </c>
    </row>
    <row r="33" spans="1:5" s="126" customFormat="1" ht="13.5">
      <c r="A33" s="119"/>
      <c r="B33" s="120" t="s">
        <v>63</v>
      </c>
      <c r="C33" s="121"/>
      <c r="D33" s="150">
        <v>6960</v>
      </c>
      <c r="E33" s="151">
        <v>38</v>
      </c>
    </row>
    <row r="34" spans="1:5" s="126" customFormat="1" ht="13.5">
      <c r="A34" s="119"/>
      <c r="B34" s="120" t="s">
        <v>64</v>
      </c>
      <c r="C34" s="121"/>
      <c r="D34" s="150">
        <v>4205</v>
      </c>
      <c r="E34" s="151">
        <v>253</v>
      </c>
    </row>
    <row r="35" spans="1:5" s="126" customFormat="1" ht="13.5">
      <c r="A35" s="119"/>
      <c r="B35" s="120" t="s">
        <v>65</v>
      </c>
      <c r="C35" s="121"/>
      <c r="D35" s="150">
        <v>1058</v>
      </c>
      <c r="E35" s="151">
        <v>16</v>
      </c>
    </row>
    <row r="36" spans="1:5" s="126" customFormat="1" ht="13.5">
      <c r="A36" s="119"/>
      <c r="B36" s="120" t="s">
        <v>66</v>
      </c>
      <c r="C36" s="121"/>
      <c r="D36" s="150">
        <v>710</v>
      </c>
      <c r="E36" s="151">
        <v>120</v>
      </c>
    </row>
    <row r="37" spans="1:5" s="126" customFormat="1" ht="24" customHeight="1">
      <c r="A37" s="119"/>
      <c r="B37" s="120" t="s">
        <v>67</v>
      </c>
      <c r="C37" s="121"/>
      <c r="D37" s="150">
        <v>287</v>
      </c>
      <c r="E37" s="151">
        <v>56</v>
      </c>
    </row>
    <row r="38" spans="1:5" s="126" customFormat="1" ht="13.5">
      <c r="A38" s="119"/>
      <c r="B38" s="120" t="s">
        <v>68</v>
      </c>
      <c r="C38" s="121"/>
      <c r="D38" s="150">
        <v>755</v>
      </c>
      <c r="E38" s="151">
        <v>114</v>
      </c>
    </row>
    <row r="39" spans="1:5" s="126" customFormat="1" ht="13.5">
      <c r="A39" s="119"/>
      <c r="B39" s="120" t="s">
        <v>69</v>
      </c>
      <c r="C39" s="121"/>
      <c r="D39" s="150">
        <v>1220</v>
      </c>
      <c r="E39" s="151">
        <v>125</v>
      </c>
    </row>
    <row r="40" spans="1:5" s="126" customFormat="1" ht="13.5">
      <c r="A40" s="119"/>
      <c r="B40" s="120" t="s">
        <v>70</v>
      </c>
      <c r="C40" s="121"/>
      <c r="D40" s="150">
        <v>3508</v>
      </c>
      <c r="E40" s="151">
        <v>290</v>
      </c>
    </row>
    <row r="41" spans="1:5" s="126" customFormat="1" ht="13.5">
      <c r="A41" s="119"/>
      <c r="B41" s="120" t="s">
        <v>71</v>
      </c>
      <c r="C41" s="121"/>
      <c r="D41" s="150">
        <v>3381</v>
      </c>
      <c r="E41" s="151">
        <v>91</v>
      </c>
    </row>
    <row r="42" spans="1:5" s="126" customFormat="1" ht="24" customHeight="1">
      <c r="A42" s="119"/>
      <c r="B42" s="120" t="s">
        <v>72</v>
      </c>
      <c r="C42" s="121"/>
      <c r="D42" s="150">
        <v>1606</v>
      </c>
      <c r="E42" s="151">
        <v>166</v>
      </c>
    </row>
    <row r="43" spans="1:5" s="126" customFormat="1" ht="13.5">
      <c r="A43" s="119"/>
      <c r="B43" s="120" t="s">
        <v>73</v>
      </c>
      <c r="C43" s="121"/>
      <c r="D43" s="150">
        <v>776</v>
      </c>
      <c r="E43" s="151">
        <v>229</v>
      </c>
    </row>
    <row r="44" spans="1:5" s="126" customFormat="1" ht="13.5">
      <c r="A44" s="119"/>
      <c r="B44" s="120" t="s">
        <v>74</v>
      </c>
      <c r="C44" s="121"/>
      <c r="D44" s="150">
        <v>1888</v>
      </c>
      <c r="E44" s="151">
        <v>266</v>
      </c>
    </row>
    <row r="45" spans="1:5" s="126" customFormat="1" ht="13.5">
      <c r="A45" s="119"/>
      <c r="B45" s="120" t="s">
        <v>75</v>
      </c>
      <c r="C45" s="121"/>
      <c r="D45" s="150">
        <v>2695</v>
      </c>
      <c r="E45" s="151">
        <v>37</v>
      </c>
    </row>
    <row r="46" spans="1:5" s="126" customFormat="1" ht="13.5">
      <c r="A46" s="119"/>
      <c r="B46" s="120" t="s">
        <v>76</v>
      </c>
      <c r="C46" s="121"/>
      <c r="D46" s="150">
        <v>6313</v>
      </c>
      <c r="E46" s="151">
        <v>359</v>
      </c>
    </row>
    <row r="47" spans="1:5" s="126" customFormat="1" ht="24" customHeight="1">
      <c r="A47" s="119"/>
      <c r="B47" s="120" t="s">
        <v>77</v>
      </c>
      <c r="C47" s="121"/>
      <c r="D47" s="150">
        <v>1292</v>
      </c>
      <c r="E47" s="151">
        <v>117</v>
      </c>
    </row>
    <row r="48" spans="1:5" s="126" customFormat="1" ht="13.5">
      <c r="A48" s="119"/>
      <c r="B48" s="120" t="s">
        <v>78</v>
      </c>
      <c r="C48" s="121"/>
      <c r="D48" s="150">
        <v>1453</v>
      </c>
      <c r="E48" s="151">
        <v>610</v>
      </c>
    </row>
    <row r="49" spans="1:5" s="126" customFormat="1" ht="13.5">
      <c r="A49" s="119"/>
      <c r="B49" s="120" t="s">
        <v>79</v>
      </c>
      <c r="C49" s="121"/>
      <c r="D49" s="150">
        <v>3642</v>
      </c>
      <c r="E49" s="151">
        <v>428</v>
      </c>
    </row>
    <row r="50" spans="1:5" s="126" customFormat="1" ht="13.5">
      <c r="A50" s="119"/>
      <c r="B50" s="120" t="s">
        <v>80</v>
      </c>
      <c r="C50" s="121"/>
      <c r="D50" s="150">
        <v>620</v>
      </c>
      <c r="E50" s="151">
        <v>461</v>
      </c>
    </row>
    <row r="51" spans="1:5" s="126" customFormat="1" ht="13.5">
      <c r="A51" s="119"/>
      <c r="B51" s="120" t="s">
        <v>81</v>
      </c>
      <c r="C51" s="121"/>
      <c r="D51" s="150">
        <v>1486</v>
      </c>
      <c r="E51" s="151">
        <v>360</v>
      </c>
    </row>
    <row r="52" spans="1:5" s="126" customFormat="1" ht="24" customHeight="1">
      <c r="A52" s="119"/>
      <c r="B52" s="120" t="s">
        <v>82</v>
      </c>
      <c r="C52" s="121"/>
      <c r="D52" s="150">
        <v>1805</v>
      </c>
      <c r="E52" s="151">
        <v>225</v>
      </c>
    </row>
    <row r="53" spans="1:5" s="126" customFormat="1" ht="13.5">
      <c r="A53" s="119"/>
      <c r="B53" s="120" t="s">
        <v>83</v>
      </c>
      <c r="C53" s="121"/>
      <c r="D53" s="150">
        <v>587</v>
      </c>
      <c r="E53" s="151">
        <v>138</v>
      </c>
    </row>
    <row r="54" spans="1:5" s="126" customFormat="1" ht="9" customHeight="1" thickBot="1">
      <c r="A54" s="127"/>
      <c r="B54" s="128"/>
      <c r="C54" s="129"/>
      <c r="D54" s="152"/>
      <c r="E54" s="153"/>
    </row>
    <row r="56" ht="16.5" customHeight="1">
      <c r="B56" s="3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2008-01-04T07:06:43Z</cp:lastPrinted>
  <dcterms:created xsi:type="dcterms:W3CDTF">2007-06-19T08:44:08Z</dcterms:created>
  <dcterms:modified xsi:type="dcterms:W3CDTF">2008-03-17T06:00:41Z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