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4350" windowWidth="7650" windowHeight="4365" tabRatio="610" activeTab="0"/>
  </bookViews>
  <sheets>
    <sheet name="表(1) " sheetId="1" r:id="rId1"/>
    <sheet name="ｸﾞﾗﾌ" sheetId="2" r:id="rId2"/>
    <sheet name="ﾃﾞｰﾀ" sheetId="3" r:id="rId3"/>
  </sheets>
  <definedNames>
    <definedName name="_xlnm.Print_Area" localSheetId="1">'ｸﾞﾗﾌ'!$A$1:$I$53</definedName>
    <definedName name="_xlnm.Print_Area" localSheetId="2">'ﾃﾞｰﾀ'!$A$1:$G$27</definedName>
  </definedNames>
  <calcPr fullCalcOnLoad="1"/>
</workbook>
</file>

<file path=xl/sharedStrings.xml><?xml version="1.0" encoding="utf-8"?>
<sst xmlns="http://schemas.openxmlformats.org/spreadsheetml/2006/main" count="69" uniqueCount="46">
  <si>
    <t>各月間</t>
  </si>
  <si>
    <t>１日平均患者数（人）</t>
  </si>
  <si>
    <t>対前月増減（人）</t>
  </si>
  <si>
    <t>病 　　院</t>
  </si>
  <si>
    <t xml:space="preserve">   在 院 患 者 総 数</t>
  </si>
  <si>
    <t xml:space="preserve">     精　神　病　床</t>
  </si>
  <si>
    <t xml:space="preserve">     結　核　病　床</t>
  </si>
  <si>
    <t xml:space="preserve">   外   来   患   者</t>
  </si>
  <si>
    <t>各月末</t>
  </si>
  <si>
    <t>病床利用率（％）</t>
  </si>
  <si>
    <t>対前月増減</t>
  </si>
  <si>
    <t>病　　 院</t>
  </si>
  <si>
    <t xml:space="preserve">   総　　　　　　 数</t>
  </si>
  <si>
    <t>平均在院日数（日）</t>
  </si>
  <si>
    <t>対前月増減（日）</t>
  </si>
  <si>
    <t xml:space="preserve">    問い合わせ先　厚生労働省大臣官房統計情報部人口動態・保健統計課保健統計室</t>
  </si>
  <si>
    <t>　　　　　電　話　　（代）０３－５２５３－１１１１（内７５２２）</t>
  </si>
  <si>
    <t>参考</t>
  </si>
  <si>
    <t>グラフ数値</t>
  </si>
  <si>
    <t>１日平均　　在院患者</t>
  </si>
  <si>
    <t>１日平均　　外来患者</t>
  </si>
  <si>
    <t>平 均 在 院 日 数</t>
  </si>
  <si>
    <t>病床利用率</t>
  </si>
  <si>
    <t>１日平均　外来患者</t>
  </si>
  <si>
    <t>総数</t>
  </si>
  <si>
    <t>　総　　数</t>
  </si>
  <si>
    <t>平成13年</t>
  </si>
  <si>
    <t>注）数値は全て概数値である。</t>
  </si>
  <si>
    <t xml:space="preserve">     一 般 病 床 等</t>
  </si>
  <si>
    <t xml:space="preserve">     療 養 病 床 等</t>
  </si>
  <si>
    <t>診療所（療養病床）</t>
  </si>
  <si>
    <t>診療所（療養病床）</t>
  </si>
  <si>
    <t>一般病床等</t>
  </si>
  <si>
    <t>　一般病床等</t>
  </si>
  <si>
    <t>　総　　　数</t>
  </si>
  <si>
    <t>注３：療養病床等には療養病床と療養型病床群を含む。</t>
  </si>
  <si>
    <t>注２：療養病床等には療養病床と療養型病床群を含む。</t>
  </si>
  <si>
    <t>注２：一般病床等には一般病床と療養床型病床群を除く経過的旧その他病床を含む。</t>
  </si>
  <si>
    <t>注１：一般病床等には一般病床と療養床型病床群を除く経過的旧その他病床を含む。</t>
  </si>
  <si>
    <t>　　　　　担　当　　 健康政策統計第二係</t>
  </si>
  <si>
    <t>平成14年</t>
  </si>
  <si>
    <t>平成14年</t>
  </si>
  <si>
    <t>注１：総数には感染症病床を含む。</t>
  </si>
  <si>
    <t>平成14年4月</t>
  </si>
  <si>
    <t>平成14年5月</t>
  </si>
  <si>
    <t>平成14年6月</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</si>
</sst>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0"/>
    <numFmt numFmtId="178" formatCode="#\ ##0;&quot;△&quot;#\ ##0"/>
    <numFmt numFmtId="179" formatCode="#\ ##0;&quot;△ &quot;#\ ##0"/>
    <numFmt numFmtId="180" formatCode="#\ ##0;&quot;△  &quot;#\ ##0"/>
    <numFmt numFmtId="181" formatCode="#\ ##0;&quot;△   &quot;#\ ##0"/>
    <numFmt numFmtId="182" formatCode="#\ ##0;&quot;△    &quot;#\ ##0"/>
    <numFmt numFmtId="183" formatCode="#\ ##0;&quot;△     &quot;#\ ##0"/>
    <numFmt numFmtId="184" formatCode="#\ ##0.0;&quot;△&quot;#\ ##0.0"/>
    <numFmt numFmtId="185" formatCode="#\ ##0.0;&quot;△ &quot;#\ ##0.0"/>
    <numFmt numFmtId="186" formatCode="#\ ##0.0;&quot;△  &quot;#\ ##0.0"/>
    <numFmt numFmtId="187" formatCode="#\ ##0.0;&quot;△   &quot;#\ ##0.0"/>
    <numFmt numFmtId="188" formatCode="#\ ##0.0;&quot;△    &quot;#\ ##0.0"/>
    <numFmt numFmtId="189" formatCode="#\ ##0.0;&quot;△     &quot;#\ ##0.0"/>
    <numFmt numFmtId="190" formatCode="&quot;&quot;\ #\ ##0;&quot;△&quot;\ #\ ##0"/>
    <numFmt numFmtId="191" formatCode="&quot;&quot;\ #\ ##0.0;&quot;△&quot;\ #\ ##0.0"/>
    <numFmt numFmtId="192" formatCode="&quot;&quot;\ #\ ##0;&quot;△　&quot;\ #\ ##0"/>
    <numFmt numFmtId="193" formatCode="&quot;&quot;\ #\ ##0;&quot;△　　&quot;\ #\ ##0"/>
    <numFmt numFmtId="194" formatCode="&quot;&quot;\ #\ ##0;&quot;△ 　&quot;\ #\ ##0"/>
    <numFmt numFmtId="195" formatCode="&quot;&quot;\ #\ ##0;&quot;△     &quot;\ #\ ##0"/>
    <numFmt numFmtId="196" formatCode="&quot;&quot;\ #\ ##0;&quot;△    &quot;\ #\ ##0"/>
    <numFmt numFmtId="197" formatCode="&quot;&quot;\ #\ ##0.0;&quot;△ &quot;\ #\ ##0.0"/>
    <numFmt numFmtId="198" formatCode="&quot;&quot;\ #\ ##0;&quot;△ &quot;\ #\ ##0"/>
    <numFmt numFmtId="199" formatCode="0.0000"/>
    <numFmt numFmtId="200" formatCode="&quot;&quot;\ #\ ##0;&quot;△       &quot;\ #\ ##0"/>
    <numFmt numFmtId="201" formatCode="&quot;&quot;\ #\ ##0;&quot;△ 　　&quot;\ #\ ##0"/>
    <numFmt numFmtId="202" formatCode="&quot;&quot;\ #\ ##0;&quot;△&quot;\ \ \ #\ ##0"/>
    <numFmt numFmtId="203" formatCode="#\ ##0;&quot;△ &quot;\ \ #\ ##0"/>
    <numFmt numFmtId="204" formatCode="&quot;&quot;\ #\ ##0;&quot;△&quot;#\ ##0"/>
    <numFmt numFmtId="205" formatCode="&quot;&quot;\ #\ ##0;&quot;△&quot;\ \ \ \ #\ ##0"/>
    <numFmt numFmtId="206" formatCode="#\ ##0;&quot;△&quot;\ \ #\ ##0"/>
    <numFmt numFmtId="207" formatCode="&quot;&quot;\ #\ ##0;&quot;△&quot;\ \ \ \ \ #\ ##0"/>
    <numFmt numFmtId="208" formatCode="#\ ##0;&quot;△&quot;\ \ \ #\ ##0"/>
    <numFmt numFmtId="209" formatCode="&quot;&quot;\ #\ ##0;&quot;△&quot;\ \ \ \ \ \ \ #\ ##0"/>
    <numFmt numFmtId="210" formatCode="&quot;&quot;\ #\ ##0;&quot;△&quot;\ \ #\ ##0"/>
    <numFmt numFmtId="211" formatCode="#,##0_ "/>
  </numFmts>
  <fonts count="16">
    <font>
      <sz val="11"/>
      <name val="明朝"/>
      <family val="3"/>
    </font>
    <font>
      <b/>
      <sz val="11"/>
      <name val="明朝"/>
      <family val="3"/>
    </font>
    <font>
      <i/>
      <sz val="11"/>
      <name val="明朝"/>
      <family val="3"/>
    </font>
    <font>
      <b/>
      <i/>
      <sz val="11"/>
      <name val="明朝"/>
      <family val="3"/>
    </font>
    <font>
      <sz val="11"/>
      <name val="ＭＳ Ｐゴシック"/>
      <family val="0"/>
    </font>
    <font>
      <sz val="9"/>
      <name val="ＭＳ Ｐゴシック"/>
      <family val="3"/>
    </font>
    <font>
      <sz val="12"/>
      <name val="ＭＳ Ｐゴシック"/>
      <family val="3"/>
    </font>
    <font>
      <sz val="11"/>
      <color indexed="12"/>
      <name val="明朝"/>
      <family val="1"/>
    </font>
    <font>
      <sz val="11"/>
      <name val="ｺﾞｼｯｸ"/>
      <family val="3"/>
    </font>
    <font>
      <sz val="11"/>
      <color indexed="8"/>
      <name val="ｺﾞｼｯｸ"/>
      <family val="3"/>
    </font>
    <font>
      <sz val="10"/>
      <name val="明朝"/>
      <family val="3"/>
    </font>
    <font>
      <sz val="6"/>
      <name val="明朝"/>
      <family val="3"/>
    </font>
    <font>
      <u val="single"/>
      <sz val="10"/>
      <color indexed="12"/>
      <name val="明朝"/>
      <family val="3"/>
    </font>
    <font>
      <u val="single"/>
      <sz val="10"/>
      <color indexed="36"/>
      <name val="明朝"/>
      <family val="3"/>
    </font>
    <font>
      <sz val="11"/>
      <color indexed="56"/>
      <name val="明朝"/>
      <family val="3"/>
    </font>
    <font>
      <sz val="11"/>
      <color indexed="56"/>
      <name val="ｺﾞｼｯｸ"/>
      <family val="3"/>
    </font>
  </fonts>
  <fills count="2">
    <fill>
      <patternFill/>
    </fill>
    <fill>
      <patternFill patternType="gray125"/>
    </fill>
  </fills>
  <borders count="14">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style="thin"/>
      <top>
        <color indexed="63"/>
      </top>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0" borderId="0" applyNumberFormat="0" applyFill="0" applyBorder="0" applyAlignment="0" applyProtection="0"/>
  </cellStyleXfs>
  <cellXfs count="87">
    <xf numFmtId="0" fontId="0" fillId="0" borderId="0" xfId="0" applyAlignment="1">
      <alignment/>
    </xf>
    <xf numFmtId="0" fontId="0" fillId="0" borderId="0" xfId="0" applyBorder="1" applyAlignment="1">
      <alignment/>
    </xf>
    <xf numFmtId="0" fontId="0" fillId="0" borderId="0" xfId="0" applyAlignment="1">
      <alignment vertical="center"/>
    </xf>
    <xf numFmtId="176" fontId="0" fillId="0" borderId="0" xfId="0" applyNumberFormat="1" applyAlignment="1">
      <alignment vertical="center"/>
    </xf>
    <xf numFmtId="0" fontId="0" fillId="0" borderId="0" xfId="0" applyBorder="1" applyAlignment="1">
      <alignment vertical="center"/>
    </xf>
    <xf numFmtId="0" fontId="0" fillId="0" borderId="1" xfId="0" applyAlignment="1">
      <alignment vertical="center"/>
    </xf>
    <xf numFmtId="0" fontId="0" fillId="0" borderId="1" xfId="0" applyBorder="1" applyAlignment="1">
      <alignment vertical="center"/>
    </xf>
    <xf numFmtId="0" fontId="0" fillId="0" borderId="2" xfId="0" applyAlignment="1">
      <alignment vertical="center"/>
    </xf>
    <xf numFmtId="0" fontId="0" fillId="0" borderId="3" xfId="0" applyAlignment="1">
      <alignment horizontal="distributed" vertical="center" wrapText="1"/>
    </xf>
    <xf numFmtId="0" fontId="0" fillId="0" borderId="4" xfId="0" applyAlignment="1">
      <alignment horizontal="distributed" vertical="center"/>
    </xf>
    <xf numFmtId="0" fontId="0" fillId="0" borderId="5" xfId="0" applyAlignment="1">
      <alignment horizontal="centerContinuous" vertical="center"/>
    </xf>
    <xf numFmtId="0" fontId="0" fillId="0" borderId="6" xfId="0" applyAlignment="1">
      <alignment horizontal="centerContinuous" vertical="center"/>
    </xf>
    <xf numFmtId="176" fontId="0" fillId="0" borderId="4" xfId="0" applyNumberFormat="1" applyBorder="1" applyAlignment="1">
      <alignment horizontal="centerContinuous" vertical="center"/>
    </xf>
    <xf numFmtId="0" fontId="0" fillId="0" borderId="0" xfId="0" applyAlignment="1">
      <alignment horizontal="distributed" vertical="center"/>
    </xf>
    <xf numFmtId="0" fontId="0" fillId="0" borderId="3" xfId="0" applyAlignment="1">
      <alignment horizontal="distributed" vertical="center"/>
    </xf>
    <xf numFmtId="176" fontId="0" fillId="0" borderId="7" xfId="0" applyNumberFormat="1" applyBorder="1" applyAlignment="1">
      <alignment horizontal="distributed" vertical="center"/>
    </xf>
    <xf numFmtId="0" fontId="0" fillId="0" borderId="0" xfId="0" applyBorder="1" applyAlignment="1">
      <alignment horizontal="distributed" vertical="center"/>
    </xf>
    <xf numFmtId="0" fontId="0" fillId="0" borderId="3" xfId="0" applyAlignment="1">
      <alignment vertical="center"/>
    </xf>
    <xf numFmtId="0" fontId="0" fillId="0" borderId="4" xfId="0" applyAlignment="1">
      <alignment vertical="center"/>
    </xf>
    <xf numFmtId="176" fontId="0" fillId="0" borderId="7" xfId="0" applyNumberFormat="1" applyBorder="1" applyAlignment="1">
      <alignment vertical="center"/>
    </xf>
    <xf numFmtId="0" fontId="0" fillId="0" borderId="8" xfId="0" applyAlignment="1">
      <alignment vertical="center"/>
    </xf>
    <xf numFmtId="0" fontId="0" fillId="0" borderId="8" xfId="0" applyBorder="1" applyAlignment="1">
      <alignment vertical="center"/>
    </xf>
    <xf numFmtId="0" fontId="0" fillId="0" borderId="8" xfId="0" applyNumberFormat="1" applyBorder="1" applyAlignment="1">
      <alignment vertical="center"/>
    </xf>
    <xf numFmtId="176" fontId="0" fillId="0" borderId="8" xfId="0" applyNumberFormat="1" applyBorder="1" applyAlignment="1">
      <alignment vertical="center"/>
    </xf>
    <xf numFmtId="0" fontId="0" fillId="0" borderId="9" xfId="0" applyBorder="1" applyAlignment="1">
      <alignment vertical="center"/>
    </xf>
    <xf numFmtId="0" fontId="0" fillId="0" borderId="3" xfId="0" applyBorder="1" applyAlignment="1">
      <alignment vertical="center"/>
    </xf>
    <xf numFmtId="0" fontId="0" fillId="0" borderId="3" xfId="0" applyNumberFormat="1" applyBorder="1" applyAlignment="1">
      <alignment vertical="center"/>
    </xf>
    <xf numFmtId="176" fontId="0" fillId="0" borderId="3" xfId="0" applyNumberFormat="1" applyBorder="1" applyAlignment="1">
      <alignment vertical="center"/>
    </xf>
    <xf numFmtId="0" fontId="0" fillId="0" borderId="4" xfId="0" applyAlignment="1">
      <alignment horizontal="distributed" vertical="center"/>
    </xf>
    <xf numFmtId="176" fontId="0" fillId="0" borderId="7" xfId="0" applyNumberFormat="1" applyBorder="1" applyAlignment="1">
      <alignment horizontal="distributed" vertical="center"/>
    </xf>
    <xf numFmtId="0" fontId="0" fillId="0" borderId="9" xfId="0" applyNumberFormat="1" applyBorder="1" applyAlignment="1">
      <alignment vertical="center"/>
    </xf>
    <xf numFmtId="176" fontId="0" fillId="0" borderId="9" xfId="0" applyBorder="1" applyAlignment="1">
      <alignment vertical="center"/>
    </xf>
    <xf numFmtId="0" fontId="0" fillId="0" borderId="10" xfId="0" applyBorder="1" applyAlignment="1">
      <alignment vertical="center"/>
    </xf>
    <xf numFmtId="0" fontId="0" fillId="0" borderId="10" xfId="0" applyNumberFormat="1" applyBorder="1" applyAlignment="1">
      <alignment vertical="center"/>
    </xf>
    <xf numFmtId="176" fontId="0" fillId="0" borderId="9" xfId="0" applyNumberFormat="1" applyBorder="1" applyAlignment="1">
      <alignment vertical="center"/>
    </xf>
    <xf numFmtId="0" fontId="7" fillId="0" borderId="8" xfId="0" applyFont="1" applyAlignment="1">
      <alignment vertical="center"/>
    </xf>
    <xf numFmtId="38" fontId="7" fillId="0" borderId="8" xfId="17" applyFont="1" applyBorder="1" applyAlignment="1">
      <alignment vertical="center"/>
    </xf>
    <xf numFmtId="176" fontId="7" fillId="0" borderId="8" xfId="0" applyNumberFormat="1" applyFont="1" applyBorder="1" applyAlignment="1">
      <alignment vertical="center"/>
    </xf>
    <xf numFmtId="0" fontId="8" fillId="0" borderId="11" xfId="0" applyFont="1" applyBorder="1" applyAlignment="1">
      <alignment vertical="center"/>
    </xf>
    <xf numFmtId="0" fontId="8" fillId="0" borderId="5" xfId="0" applyFont="1" applyBorder="1" applyAlignment="1">
      <alignment horizontal="centerContinuous" vertical="center"/>
    </xf>
    <xf numFmtId="0" fontId="8" fillId="0" borderId="6" xfId="0" applyFont="1" applyBorder="1" applyAlignment="1">
      <alignment horizontal="centerContinuous" vertical="center"/>
    </xf>
    <xf numFmtId="0" fontId="8" fillId="0" borderId="12" xfId="0" applyFont="1" applyBorder="1" applyAlignment="1">
      <alignment horizontal="centerContinuous" vertical="center"/>
    </xf>
    <xf numFmtId="0" fontId="8" fillId="0" borderId="10" xfId="0" applyFont="1" applyBorder="1" applyAlignment="1">
      <alignment vertical="center"/>
    </xf>
    <xf numFmtId="0" fontId="8" fillId="0" borderId="3"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Alignment="1">
      <alignment/>
    </xf>
    <xf numFmtId="0" fontId="8" fillId="0" borderId="2" xfId="0" applyFont="1" applyBorder="1" applyAlignment="1">
      <alignment vertical="center"/>
    </xf>
    <xf numFmtId="0" fontId="8" fillId="0" borderId="3" xfId="0" applyFont="1" applyBorder="1" applyAlignment="1">
      <alignment vertical="center"/>
    </xf>
    <xf numFmtId="0" fontId="8" fillId="0" borderId="3" xfId="0" applyFont="1" applyBorder="1" applyAlignment="1">
      <alignment vertical="top"/>
    </xf>
    <xf numFmtId="0" fontId="8" fillId="0" borderId="9" xfId="0" applyFont="1" applyBorder="1" applyAlignment="1">
      <alignment vertical="center"/>
    </xf>
    <xf numFmtId="0" fontId="8" fillId="0" borderId="8" xfId="0" applyFont="1" applyBorder="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vertical="top"/>
    </xf>
    <xf numFmtId="177" fontId="8" fillId="0" borderId="8" xfId="0" applyNumberFormat="1" applyFont="1" applyBorder="1" applyAlignment="1">
      <alignment vertical="center"/>
    </xf>
    <xf numFmtId="177" fontId="9" fillId="0" borderId="8" xfId="0" applyNumberFormat="1" applyFont="1" applyBorder="1" applyAlignment="1">
      <alignment vertical="center"/>
    </xf>
    <xf numFmtId="177" fontId="8" fillId="0" borderId="3" xfId="0" applyNumberFormat="1" applyFont="1" applyBorder="1" applyAlignment="1">
      <alignment horizontal="right" vertical="top"/>
    </xf>
    <xf numFmtId="176" fontId="8" fillId="0" borderId="8" xfId="0" applyNumberFormat="1" applyFont="1" applyBorder="1" applyAlignment="1">
      <alignment vertical="center"/>
    </xf>
    <xf numFmtId="176" fontId="9" fillId="0" borderId="8" xfId="0" applyNumberFormat="1" applyFont="1" applyBorder="1" applyAlignment="1">
      <alignment vertical="center"/>
    </xf>
    <xf numFmtId="176" fontId="8" fillId="0" borderId="3" xfId="0" applyNumberFormat="1" applyFont="1" applyBorder="1" applyAlignment="1">
      <alignment horizontal="right" vertical="top"/>
    </xf>
    <xf numFmtId="0" fontId="10" fillId="0" borderId="0" xfId="0" applyFont="1" applyAlignment="1">
      <alignment vertical="center"/>
    </xf>
    <xf numFmtId="0" fontId="0" fillId="0" borderId="13" xfId="0" applyFont="1" applyBorder="1" applyAlignment="1">
      <alignment vertical="center"/>
    </xf>
    <xf numFmtId="38" fontId="0" fillId="0" borderId="13" xfId="17" applyFont="1" applyBorder="1" applyAlignment="1">
      <alignment vertical="center"/>
    </xf>
    <xf numFmtId="176" fontId="0" fillId="0" borderId="13" xfId="0" applyNumberFormat="1" applyFont="1" applyBorder="1" applyAlignment="1">
      <alignment vertical="center"/>
    </xf>
    <xf numFmtId="38" fontId="0" fillId="0" borderId="8" xfId="17" applyFont="1" applyBorder="1" applyAlignment="1">
      <alignment vertical="center"/>
    </xf>
    <xf numFmtId="176" fontId="0" fillId="0" borderId="8" xfId="0" applyNumberFormat="1" applyFont="1" applyBorder="1" applyAlignment="1">
      <alignment vertical="center"/>
    </xf>
    <xf numFmtId="0" fontId="7" fillId="0" borderId="8" xfId="0" applyFont="1" applyBorder="1" applyAlignment="1">
      <alignment vertical="center"/>
    </xf>
    <xf numFmtId="184" fontId="8" fillId="0" borderId="8" xfId="0" applyNumberFormat="1" applyFont="1" applyBorder="1" applyAlignment="1">
      <alignment horizontal="right" vertical="center"/>
    </xf>
    <xf numFmtId="184" fontId="8" fillId="0" borderId="3" xfId="0" applyNumberFormat="1" applyFont="1" applyBorder="1" applyAlignment="1">
      <alignment horizontal="right" vertical="center"/>
    </xf>
    <xf numFmtId="178" fontId="8" fillId="0" borderId="8" xfId="0" applyNumberFormat="1" applyFont="1" applyBorder="1" applyAlignment="1">
      <alignment horizontal="right" vertical="center"/>
    </xf>
    <xf numFmtId="178" fontId="8" fillId="0" borderId="3" xfId="0" applyNumberFormat="1" applyFont="1" applyBorder="1" applyAlignment="1">
      <alignment horizontal="right" vertical="center"/>
    </xf>
    <xf numFmtId="0" fontId="8" fillId="0" borderId="4" xfId="0" applyFont="1" applyBorder="1" applyAlignment="1">
      <alignment horizontal="center" vertical="center"/>
    </xf>
    <xf numFmtId="199" fontId="0" fillId="0" borderId="9" xfId="0" applyNumberFormat="1" applyBorder="1" applyAlignment="1">
      <alignment vertical="center"/>
    </xf>
    <xf numFmtId="0" fontId="14" fillId="0" borderId="8" xfId="0" applyFont="1" applyAlignment="1">
      <alignment vertical="center"/>
    </xf>
    <xf numFmtId="38" fontId="14" fillId="0" borderId="8" xfId="17" applyFont="1" applyBorder="1" applyAlignment="1">
      <alignment vertical="center"/>
    </xf>
    <xf numFmtId="176" fontId="14" fillId="0" borderId="8" xfId="0" applyNumberFormat="1" applyFont="1" applyBorder="1" applyAlignment="1">
      <alignment vertical="center"/>
    </xf>
    <xf numFmtId="179" fontId="8" fillId="0" borderId="8" xfId="0" applyNumberFormat="1" applyFont="1" applyBorder="1" applyAlignment="1">
      <alignment horizontal="right" vertical="center"/>
    </xf>
    <xf numFmtId="38" fontId="0" fillId="0" borderId="8" xfId="17" applyFont="1" applyBorder="1" applyAlignment="1">
      <alignment vertical="center"/>
    </xf>
    <xf numFmtId="176" fontId="0" fillId="0" borderId="8" xfId="0" applyNumberFormat="1" applyFont="1" applyBorder="1" applyAlignment="1">
      <alignment vertical="center"/>
    </xf>
    <xf numFmtId="176" fontId="15" fillId="0" borderId="8" xfId="0" applyNumberFormat="1" applyFont="1" applyBorder="1" applyAlignment="1">
      <alignment vertical="center"/>
    </xf>
    <xf numFmtId="0" fontId="0" fillId="0" borderId="8" xfId="0" applyFont="1" applyBorder="1" applyAlignment="1">
      <alignment vertical="center"/>
    </xf>
    <xf numFmtId="0" fontId="0" fillId="0" borderId="8" xfId="0" applyFont="1" applyBorder="1" applyAlignment="1">
      <alignment vertical="center"/>
    </xf>
    <xf numFmtId="176" fontId="8" fillId="0" borderId="13" xfId="0" applyNumberFormat="1" applyFont="1" applyBorder="1" applyAlignment="1">
      <alignment vertical="center"/>
    </xf>
    <xf numFmtId="0" fontId="0" fillId="0" borderId="8" xfId="0" applyFont="1" applyAlignment="1">
      <alignment vertical="center"/>
    </xf>
    <xf numFmtId="0" fontId="0" fillId="0" borderId="8" xfId="0" applyFont="1" applyAlignment="1">
      <alignment vertical="center"/>
    </xf>
    <xf numFmtId="176" fontId="8" fillId="0" borderId="8" xfId="0" applyNumberFormat="1" applyFont="1" applyFill="1" applyBorder="1" applyAlignment="1">
      <alignment vertical="center"/>
    </xf>
    <xf numFmtId="176" fontId="9" fillId="0" borderId="8" xfId="0" applyNumberFormat="1" applyFont="1" applyFill="1" applyBorder="1" applyAlignment="1">
      <alignment vertical="center"/>
    </xf>
  </cellXfs>
  <cellStyles count="8">
    <cellStyle name="Normal" xfId="0"/>
    <cellStyle name="Percent" xfId="15"/>
    <cellStyle name="ハイパーリンク" xfId="16"/>
    <cellStyle name="Comma [0]" xfId="17"/>
    <cellStyle name="Comma" xfId="18"/>
    <cellStyle name="Currency [0]" xfId="19"/>
    <cellStyle name="Currency" xfId="20"/>
    <cellStyle name="表示済みのハイパーリンク"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34725"/>
          <c:w val="0.84875"/>
          <c:h val="0.50875"/>
        </c:manualLayout>
      </c:layout>
      <c:lineChart>
        <c:grouping val="standard"/>
        <c:varyColors val="0"/>
        <c:ser>
          <c:idx val="0"/>
          <c:order val="0"/>
          <c:tx>
            <c:strRef>
              <c:f>ﾃﾞｰﾀ!$M$4</c:f>
              <c:strCache>
                <c:ptCount val="1"/>
                <c:pt idx="0">
                  <c:v>　総　　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FF"/>
                </a:solidFill>
              </a:ln>
            </c:spPr>
          </c:marker>
          <c:dLbls>
            <c:dLbl>
              <c:idx val="18"/>
              <c:layout>
                <c:manualLayout>
                  <c:x val="0"/>
                  <c:y val="0"/>
                </c:manualLayout>
              </c:layout>
              <c:tx>
                <c:rich>
                  <a:bodyPr vert="horz" rot="0" anchor="ctr"/>
                  <a:lstStyle/>
                  <a:p>
                    <a:pPr algn="ctr">
                      <a:defRPr/>
                    </a:pPr>
                    <a:r>
                      <a:rPr lang="en-US" cap="none" sz="1100" b="0" i="0" u="none" baseline="0"/>
                      <a:t>1,723,940</a:t>
                    </a:r>
                  </a:p>
                </c:rich>
              </c:tx>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ﾃﾞｰﾀ!$K$5:$K$23</c:f>
              <c:numCache>
                <c:ptCount val="19"/>
                <c:pt idx="1">
                  <c:v>1</c:v>
                </c:pt>
                <c:pt idx="2">
                  <c:v>2</c:v>
                </c:pt>
                <c:pt idx="3">
                  <c:v>3</c:v>
                </c:pt>
                <c:pt idx="4">
                  <c:v>4</c:v>
                </c:pt>
                <c:pt idx="5">
                  <c:v>5</c:v>
                </c:pt>
                <c:pt idx="6">
                  <c:v>6</c:v>
                </c:pt>
                <c:pt idx="7">
                  <c:v>7</c:v>
                </c:pt>
                <c:pt idx="8">
                  <c:v>8</c:v>
                </c:pt>
                <c:pt idx="9">
                  <c:v>9</c:v>
                </c:pt>
                <c:pt idx="10">
                  <c:v>10</c:v>
                </c:pt>
                <c:pt idx="11">
                  <c:v>11</c:v>
                </c:pt>
                <c:pt idx="12">
                  <c:v>12</c:v>
                </c:pt>
                <c:pt idx="13">
                  <c:v>1</c:v>
                </c:pt>
                <c:pt idx="14">
                  <c:v>2</c:v>
                </c:pt>
                <c:pt idx="15">
                  <c:v>3</c:v>
                </c:pt>
                <c:pt idx="16">
                  <c:v>4</c:v>
                </c:pt>
                <c:pt idx="17">
                  <c:v>5</c:v>
                </c:pt>
                <c:pt idx="18">
                  <c:v>6</c:v>
                </c:pt>
              </c:numCache>
            </c:numRef>
          </c:cat>
          <c:val>
            <c:numRef>
              <c:f>ﾃﾞｰﾀ!$M$5:$M$23</c:f>
              <c:numCache>
                <c:ptCount val="19"/>
                <c:pt idx="1">
                  <c:v>159.8088</c:v>
                </c:pt>
                <c:pt idx="2">
                  <c:v>180.1787</c:v>
                </c:pt>
                <c:pt idx="3">
                  <c:v>186.757</c:v>
                </c:pt>
                <c:pt idx="4">
                  <c:v>178.8016</c:v>
                </c:pt>
                <c:pt idx="5">
                  <c:v>181.3399</c:v>
                </c:pt>
                <c:pt idx="6">
                  <c:v>186.1453</c:v>
                </c:pt>
                <c:pt idx="7">
                  <c:v>182.1626</c:v>
                </c:pt>
                <c:pt idx="8">
                  <c:v>182.9499</c:v>
                </c:pt>
                <c:pt idx="9">
                  <c:v>171.619</c:v>
                </c:pt>
                <c:pt idx="10">
                  <c:v>188.3219</c:v>
                </c:pt>
                <c:pt idx="11">
                  <c:v>185.0452</c:v>
                </c:pt>
                <c:pt idx="12">
                  <c:v>175.8787</c:v>
                </c:pt>
                <c:pt idx="13">
                  <c:v>164.1732</c:v>
                </c:pt>
                <c:pt idx="14">
                  <c:v>184.5565</c:v>
                </c:pt>
                <c:pt idx="15">
                  <c:v>178.2439</c:v>
                </c:pt>
                <c:pt idx="16">
                  <c:v>179.9387</c:v>
                </c:pt>
                <c:pt idx="17">
                  <c:v>174.0427</c:v>
                </c:pt>
                <c:pt idx="18">
                  <c:v>172.394</c:v>
                </c:pt>
              </c:numCache>
            </c:numRef>
          </c:val>
          <c:smooth val="0"/>
        </c:ser>
        <c:marker val="1"/>
        <c:axId val="45810510"/>
        <c:axId val="9641407"/>
      </c:lineChart>
      <c:catAx>
        <c:axId val="45810510"/>
        <c:scaling>
          <c:orientation val="minMax"/>
        </c:scaling>
        <c:axPos val="b"/>
        <c:delete val="0"/>
        <c:numFmt formatCode="General" sourceLinked="1"/>
        <c:majorTickMark val="in"/>
        <c:minorTickMark val="none"/>
        <c:tickLblPos val="nextTo"/>
        <c:spPr>
          <a:ln w="12700">
            <a:solidFill>
              <a:srgbClr val="000000"/>
            </a:solidFill>
          </a:ln>
        </c:spPr>
        <c:crossAx val="9641407"/>
        <c:crosses val="autoZero"/>
        <c:auto val="0"/>
        <c:lblOffset val="100"/>
        <c:noMultiLvlLbl val="0"/>
      </c:catAx>
      <c:valAx>
        <c:axId val="9641407"/>
        <c:scaling>
          <c:orientation val="minMax"/>
        </c:scaling>
        <c:axPos val="l"/>
        <c:delete val="0"/>
        <c:numFmt formatCode="General" sourceLinked="0"/>
        <c:majorTickMark val="in"/>
        <c:minorTickMark val="none"/>
        <c:tickLblPos val="nextTo"/>
        <c:spPr>
          <a:ln w="12700">
            <a:solidFill>
              <a:srgbClr val="000000"/>
            </a:solidFill>
          </a:ln>
        </c:spPr>
        <c:crossAx val="45810510"/>
        <c:crossesAt val="1"/>
        <c:crossBetween val="midCat"/>
        <c:dispUnits/>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21"/>
          <c:w val="0.84875"/>
          <c:h val="0.60925"/>
        </c:manualLayout>
      </c:layout>
      <c:lineChart>
        <c:grouping val="standard"/>
        <c:varyColors val="0"/>
        <c:ser>
          <c:idx val="0"/>
          <c:order val="0"/>
          <c:tx>
            <c:strRef>
              <c:f>ﾃﾞｰﾀ!$L$4</c:f>
              <c:strCache>
                <c:ptCount val="1"/>
                <c:pt idx="0">
                  <c:v>　総　　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dLbls>
            <c:dLbl>
              <c:idx val="18"/>
              <c:layout>
                <c:manualLayout>
                  <c:x val="0"/>
                  <c:y val="0"/>
                </c:manualLayout>
              </c:layout>
              <c:tx>
                <c:rich>
                  <a:bodyPr vert="horz" rot="0" anchor="ctr"/>
                  <a:lstStyle/>
                  <a:p>
                    <a:pPr algn="ctr">
                      <a:defRPr/>
                    </a:pPr>
                    <a:r>
                      <a:rPr lang="en-US" cap="none" sz="1100" b="0" i="0" u="none" baseline="0"/>
                      <a:t>1,395,480</a:t>
                    </a:r>
                  </a:p>
                </c:rich>
              </c:tx>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ﾃﾞｰﾀ!$K$5:$K$23</c:f>
              <c:numCache>
                <c:ptCount val="19"/>
                <c:pt idx="1">
                  <c:v>1</c:v>
                </c:pt>
                <c:pt idx="2">
                  <c:v>2</c:v>
                </c:pt>
                <c:pt idx="3">
                  <c:v>3</c:v>
                </c:pt>
                <c:pt idx="4">
                  <c:v>4</c:v>
                </c:pt>
                <c:pt idx="5">
                  <c:v>5</c:v>
                </c:pt>
                <c:pt idx="6">
                  <c:v>6</c:v>
                </c:pt>
                <c:pt idx="7">
                  <c:v>7</c:v>
                </c:pt>
                <c:pt idx="8">
                  <c:v>8</c:v>
                </c:pt>
                <c:pt idx="9">
                  <c:v>9</c:v>
                </c:pt>
                <c:pt idx="10">
                  <c:v>10</c:v>
                </c:pt>
                <c:pt idx="11">
                  <c:v>11</c:v>
                </c:pt>
                <c:pt idx="12">
                  <c:v>12</c:v>
                </c:pt>
                <c:pt idx="13">
                  <c:v>1</c:v>
                </c:pt>
                <c:pt idx="14">
                  <c:v>2</c:v>
                </c:pt>
                <c:pt idx="15">
                  <c:v>3</c:v>
                </c:pt>
                <c:pt idx="16">
                  <c:v>4</c:v>
                </c:pt>
                <c:pt idx="17">
                  <c:v>5</c:v>
                </c:pt>
                <c:pt idx="18">
                  <c:v>6</c:v>
                </c:pt>
              </c:numCache>
            </c:numRef>
          </c:cat>
          <c:val>
            <c:numRef>
              <c:f>ﾃﾞｰﾀ!$L$5:$L$23</c:f>
              <c:numCache>
                <c:ptCount val="19"/>
                <c:pt idx="1">
                  <c:v>138.8847</c:v>
                </c:pt>
                <c:pt idx="2">
                  <c:v>143.5064</c:v>
                </c:pt>
                <c:pt idx="3">
                  <c:v>142.8828</c:v>
                </c:pt>
                <c:pt idx="4">
                  <c:v>140.5976</c:v>
                </c:pt>
                <c:pt idx="5">
                  <c:v>139.4769</c:v>
                </c:pt>
                <c:pt idx="6">
                  <c:v>140.5912</c:v>
                </c:pt>
                <c:pt idx="7">
                  <c:v>140.8827</c:v>
                </c:pt>
                <c:pt idx="8">
                  <c:v>139.9295</c:v>
                </c:pt>
                <c:pt idx="9">
                  <c:v>138.8161</c:v>
                </c:pt>
                <c:pt idx="10">
                  <c:v>139.1976</c:v>
                </c:pt>
                <c:pt idx="11">
                  <c:v>140.2831</c:v>
                </c:pt>
                <c:pt idx="12">
                  <c:v>138.4038</c:v>
                </c:pt>
                <c:pt idx="13">
                  <c:v>139.0882</c:v>
                </c:pt>
                <c:pt idx="14">
                  <c:v>143.2861</c:v>
                </c:pt>
                <c:pt idx="15">
                  <c:v>141.5842</c:v>
                </c:pt>
                <c:pt idx="16">
                  <c:v>139.1856</c:v>
                </c:pt>
                <c:pt idx="17">
                  <c:v>138.2319</c:v>
                </c:pt>
                <c:pt idx="18">
                  <c:v>139.548</c:v>
                </c:pt>
              </c:numCache>
            </c:numRef>
          </c:val>
          <c:smooth val="0"/>
        </c:ser>
        <c:marker val="1"/>
        <c:axId val="19663800"/>
        <c:axId val="42756473"/>
      </c:lineChart>
      <c:catAx>
        <c:axId val="19663800"/>
        <c:scaling>
          <c:orientation val="minMax"/>
        </c:scaling>
        <c:axPos val="b"/>
        <c:delete val="0"/>
        <c:numFmt formatCode="General" sourceLinked="1"/>
        <c:majorTickMark val="in"/>
        <c:minorTickMark val="none"/>
        <c:tickLblPos val="nextTo"/>
        <c:spPr>
          <a:ln w="12700">
            <a:solidFill>
              <a:srgbClr val="000000"/>
            </a:solidFill>
          </a:ln>
        </c:spPr>
        <c:crossAx val="42756473"/>
        <c:crosses val="autoZero"/>
        <c:auto val="0"/>
        <c:lblOffset val="100"/>
        <c:noMultiLvlLbl val="0"/>
      </c:catAx>
      <c:valAx>
        <c:axId val="42756473"/>
        <c:scaling>
          <c:orientation val="minMax"/>
          <c:max val="150"/>
        </c:scaling>
        <c:axPos val="l"/>
        <c:delete val="0"/>
        <c:numFmt formatCode="General" sourceLinked="0"/>
        <c:majorTickMark val="in"/>
        <c:minorTickMark val="none"/>
        <c:tickLblPos val="nextTo"/>
        <c:spPr>
          <a:ln w="12700">
            <a:solidFill>
              <a:srgbClr val="000000"/>
            </a:solidFill>
          </a:ln>
        </c:spPr>
        <c:crossAx val="19663800"/>
        <c:crossesAt val="1"/>
        <c:crossBetween val="midCat"/>
        <c:dispUnits/>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219"/>
          <c:w val="0.84875"/>
          <c:h val="0.609"/>
        </c:manualLayout>
      </c:layout>
      <c:lineChart>
        <c:grouping val="standard"/>
        <c:varyColors val="0"/>
        <c:ser>
          <c:idx val="0"/>
          <c:order val="0"/>
          <c:tx>
            <c:strRef>
              <c:f>ﾃﾞｰﾀ!$P$4</c:f>
              <c:strCache>
                <c:ptCount val="1"/>
                <c:pt idx="0">
                  <c:v>　総　　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1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ﾃﾞｰﾀ!$K$5:$K$23</c:f>
              <c:numCache>
                <c:ptCount val="19"/>
                <c:pt idx="1">
                  <c:v>1</c:v>
                </c:pt>
                <c:pt idx="2">
                  <c:v>2</c:v>
                </c:pt>
                <c:pt idx="3">
                  <c:v>3</c:v>
                </c:pt>
                <c:pt idx="4">
                  <c:v>4</c:v>
                </c:pt>
                <c:pt idx="5">
                  <c:v>5</c:v>
                </c:pt>
                <c:pt idx="6">
                  <c:v>6</c:v>
                </c:pt>
                <c:pt idx="7">
                  <c:v>7</c:v>
                </c:pt>
                <c:pt idx="8">
                  <c:v>8</c:v>
                </c:pt>
                <c:pt idx="9">
                  <c:v>9</c:v>
                </c:pt>
                <c:pt idx="10">
                  <c:v>10</c:v>
                </c:pt>
                <c:pt idx="11">
                  <c:v>11</c:v>
                </c:pt>
                <c:pt idx="12">
                  <c:v>12</c:v>
                </c:pt>
                <c:pt idx="13">
                  <c:v>1</c:v>
                </c:pt>
                <c:pt idx="14">
                  <c:v>2</c:v>
                </c:pt>
                <c:pt idx="15">
                  <c:v>3</c:v>
                </c:pt>
                <c:pt idx="16">
                  <c:v>4</c:v>
                </c:pt>
                <c:pt idx="17">
                  <c:v>5</c:v>
                </c:pt>
                <c:pt idx="18">
                  <c:v>6</c:v>
                </c:pt>
              </c:numCache>
            </c:numRef>
          </c:cat>
          <c:val>
            <c:numRef>
              <c:f>ﾃﾞｰﾀ!$P$5:$P$23</c:f>
              <c:numCache>
                <c:ptCount val="19"/>
                <c:pt idx="1">
                  <c:v>86.7</c:v>
                </c:pt>
                <c:pt idx="2">
                  <c:v>86.9</c:v>
                </c:pt>
                <c:pt idx="3">
                  <c:v>84.3</c:v>
                </c:pt>
                <c:pt idx="4">
                  <c:v>83.1</c:v>
                </c:pt>
                <c:pt idx="5">
                  <c:v>84.9</c:v>
                </c:pt>
                <c:pt idx="6">
                  <c:v>83.7</c:v>
                </c:pt>
                <c:pt idx="7">
                  <c:v>85.7</c:v>
                </c:pt>
                <c:pt idx="8">
                  <c:v>83.8</c:v>
                </c:pt>
                <c:pt idx="9">
                  <c:v>82.5</c:v>
                </c:pt>
                <c:pt idx="10">
                  <c:v>84.4</c:v>
                </c:pt>
                <c:pt idx="11">
                  <c:v>85</c:v>
                </c:pt>
                <c:pt idx="12">
                  <c:v>76.6</c:v>
                </c:pt>
                <c:pt idx="13">
                  <c:v>86.7</c:v>
                </c:pt>
                <c:pt idx="14">
                  <c:v>86.5</c:v>
                </c:pt>
                <c:pt idx="15">
                  <c:v>83</c:v>
                </c:pt>
                <c:pt idx="16">
                  <c:v>83.1</c:v>
                </c:pt>
                <c:pt idx="17">
                  <c:v>84.2</c:v>
                </c:pt>
                <c:pt idx="18">
                  <c:v>82.7</c:v>
                </c:pt>
              </c:numCache>
            </c:numRef>
          </c:val>
          <c:smooth val="0"/>
        </c:ser>
        <c:marker val="1"/>
        <c:axId val="49263938"/>
        <c:axId val="40722259"/>
      </c:lineChart>
      <c:catAx>
        <c:axId val="49263938"/>
        <c:scaling>
          <c:orientation val="minMax"/>
        </c:scaling>
        <c:axPos val="b"/>
        <c:delete val="0"/>
        <c:numFmt formatCode="General" sourceLinked="1"/>
        <c:majorTickMark val="in"/>
        <c:minorTickMark val="none"/>
        <c:tickLblPos val="nextTo"/>
        <c:spPr>
          <a:ln w="12700">
            <a:solidFill>
              <a:srgbClr val="000000"/>
            </a:solidFill>
          </a:ln>
        </c:spPr>
        <c:crossAx val="40722259"/>
        <c:crosses val="autoZero"/>
        <c:auto val="0"/>
        <c:lblOffset val="100"/>
        <c:noMultiLvlLbl val="0"/>
      </c:catAx>
      <c:valAx>
        <c:axId val="40722259"/>
        <c:scaling>
          <c:orientation val="minMax"/>
          <c:max val="90"/>
          <c:min val="70"/>
        </c:scaling>
        <c:axPos val="l"/>
        <c:delete val="0"/>
        <c:numFmt formatCode="General" sourceLinked="0"/>
        <c:majorTickMark val="in"/>
        <c:minorTickMark val="none"/>
        <c:tickLblPos val="nextTo"/>
        <c:spPr>
          <a:ln w="12700">
            <a:solidFill>
              <a:srgbClr val="000000"/>
            </a:solidFill>
          </a:ln>
        </c:spPr>
        <c:crossAx val="49263938"/>
        <c:crossesAt val="1"/>
        <c:crossBetween val="midCat"/>
        <c:dispUnits/>
        <c:majorUnit val="5"/>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25"/>
          <c:y val="0.21275"/>
          <c:w val="0.85175"/>
          <c:h val="0.67575"/>
        </c:manualLayout>
      </c:layout>
      <c:lineChart>
        <c:grouping val="standard"/>
        <c:varyColors val="0"/>
        <c:ser>
          <c:idx val="0"/>
          <c:order val="0"/>
          <c:tx>
            <c:strRef>
              <c:f>ﾃﾞｰﾀ!$N$4</c:f>
              <c:strCache>
                <c:ptCount val="1"/>
                <c:pt idx="0">
                  <c:v>　総　　　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FF0000"/>
                </a:solidFill>
              </a:ln>
            </c:spPr>
          </c:marker>
          <c:dLbls>
            <c:dLbl>
              <c:idx val="1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ﾃﾞｰﾀ!$K$5:$K$23</c:f>
              <c:numCache>
                <c:ptCount val="19"/>
                <c:pt idx="1">
                  <c:v>1</c:v>
                </c:pt>
                <c:pt idx="2">
                  <c:v>2</c:v>
                </c:pt>
                <c:pt idx="3">
                  <c:v>3</c:v>
                </c:pt>
                <c:pt idx="4">
                  <c:v>4</c:v>
                </c:pt>
                <c:pt idx="5">
                  <c:v>5</c:v>
                </c:pt>
                <c:pt idx="6">
                  <c:v>6</c:v>
                </c:pt>
                <c:pt idx="7">
                  <c:v>7</c:v>
                </c:pt>
                <c:pt idx="8">
                  <c:v>8</c:v>
                </c:pt>
                <c:pt idx="9">
                  <c:v>9</c:v>
                </c:pt>
                <c:pt idx="10">
                  <c:v>10</c:v>
                </c:pt>
                <c:pt idx="11">
                  <c:v>11</c:v>
                </c:pt>
                <c:pt idx="12">
                  <c:v>12</c:v>
                </c:pt>
                <c:pt idx="13">
                  <c:v>1</c:v>
                </c:pt>
                <c:pt idx="14">
                  <c:v>2</c:v>
                </c:pt>
                <c:pt idx="15">
                  <c:v>3</c:v>
                </c:pt>
                <c:pt idx="16">
                  <c:v>4</c:v>
                </c:pt>
                <c:pt idx="17">
                  <c:v>5</c:v>
                </c:pt>
                <c:pt idx="18">
                  <c:v>6</c:v>
                </c:pt>
              </c:numCache>
            </c:numRef>
          </c:cat>
          <c:val>
            <c:numRef>
              <c:f>ﾃﾞｰﾀ!$N$5:$N$23</c:f>
              <c:numCache>
                <c:ptCount val="19"/>
                <c:pt idx="1">
                  <c:v>42</c:v>
                </c:pt>
                <c:pt idx="2">
                  <c:v>39.8</c:v>
                </c:pt>
                <c:pt idx="3">
                  <c:v>38.3</c:v>
                </c:pt>
                <c:pt idx="4">
                  <c:v>38.9</c:v>
                </c:pt>
                <c:pt idx="5">
                  <c:v>38.4</c:v>
                </c:pt>
                <c:pt idx="6">
                  <c:v>37.9</c:v>
                </c:pt>
                <c:pt idx="7">
                  <c:v>38.3</c:v>
                </c:pt>
                <c:pt idx="8">
                  <c:v>38</c:v>
                </c:pt>
                <c:pt idx="9">
                  <c:v>39.9</c:v>
                </c:pt>
                <c:pt idx="10">
                  <c:v>37.5</c:v>
                </c:pt>
                <c:pt idx="11">
                  <c:v>37.9</c:v>
                </c:pt>
                <c:pt idx="12">
                  <c:v>37.8</c:v>
                </c:pt>
                <c:pt idx="13">
                  <c:v>40.9</c:v>
                </c:pt>
                <c:pt idx="14">
                  <c:v>38.2</c:v>
                </c:pt>
                <c:pt idx="15">
                  <c:v>38</c:v>
                </c:pt>
                <c:pt idx="16">
                  <c:v>37.3</c:v>
                </c:pt>
                <c:pt idx="17">
                  <c:v>37.8</c:v>
                </c:pt>
                <c:pt idx="18">
                  <c:v>37.8</c:v>
                </c:pt>
              </c:numCache>
            </c:numRef>
          </c:val>
          <c:smooth val="0"/>
        </c:ser>
        <c:marker val="1"/>
        <c:axId val="30956012"/>
        <c:axId val="10168653"/>
      </c:lineChart>
      <c:catAx>
        <c:axId val="30956012"/>
        <c:scaling>
          <c:orientation val="minMax"/>
        </c:scaling>
        <c:axPos val="b"/>
        <c:delete val="0"/>
        <c:numFmt formatCode="General" sourceLinked="1"/>
        <c:majorTickMark val="in"/>
        <c:minorTickMark val="none"/>
        <c:tickLblPos val="nextTo"/>
        <c:spPr>
          <a:ln w="12700">
            <a:solidFill>
              <a:srgbClr val="000000"/>
            </a:solidFill>
          </a:ln>
        </c:spPr>
        <c:crossAx val="10168653"/>
        <c:crosses val="autoZero"/>
        <c:auto val="0"/>
        <c:lblOffset val="100"/>
        <c:noMultiLvlLbl val="0"/>
      </c:catAx>
      <c:valAx>
        <c:axId val="10168653"/>
        <c:scaling>
          <c:orientation val="minMax"/>
          <c:min val="25"/>
        </c:scaling>
        <c:axPos val="l"/>
        <c:delete val="0"/>
        <c:numFmt formatCode="General" sourceLinked="1"/>
        <c:majorTickMark val="in"/>
        <c:minorTickMark val="none"/>
        <c:tickLblPos val="nextTo"/>
        <c:spPr>
          <a:ln w="12700">
            <a:solidFill>
              <a:srgbClr val="000000"/>
            </a:solidFill>
          </a:ln>
        </c:spPr>
        <c:crossAx val="30956012"/>
        <c:crossesAt val="1"/>
        <c:crossBetween val="midCat"/>
        <c:dispUnits/>
      </c:valAx>
      <c:spPr>
        <a:solidFill>
          <a:srgbClr val="FFFFFF"/>
        </a:solidFill>
        <a:ln w="12700">
          <a:solidFill>
            <a:srgbClr val="FFFFFF"/>
          </a:solidFill>
        </a:ln>
      </c:spPr>
    </c:plotArea>
    <c:plotVisOnly val="1"/>
    <c:dispBlanksAs val="gap"/>
    <c:showDLblsOverMax val="0"/>
  </c:chart>
  <c:spPr>
    <a:solidFill>
      <a:srgbClr val="FFFFFF"/>
    </a:solidFill>
  </c:spPr>
  <c:txPr>
    <a:bodyPr vert="horz" rot="0"/>
    <a:lstStyle/>
    <a:p>
      <a:pPr>
        <a:defRPr lang="en-US" cap="none" sz="1100" b="0" i="0" u="none" baseline="0"/>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cdr:x>
      <cdr:y>0.0345</cdr:y>
    </cdr:from>
    <cdr:to>
      <cdr:x>0.687</cdr:x>
      <cdr:y>0.13975</cdr:y>
    </cdr:to>
    <cdr:sp>
      <cdr:nvSpPr>
        <cdr:cNvPr id="1" name="テキスト 4"/>
        <cdr:cNvSpPr txBox="1">
          <a:spLocks noChangeArrowheads="1"/>
        </cdr:cNvSpPr>
      </cdr:nvSpPr>
      <cdr:spPr>
        <a:xfrm>
          <a:off x="2219325" y="66675"/>
          <a:ext cx="2628900" cy="228600"/>
        </a:xfrm>
        <a:prstGeom prst="rect">
          <a:avLst/>
        </a:prstGeom>
        <a:noFill/>
        <a:ln w="9525" cmpd="sng">
          <a:noFill/>
        </a:ln>
      </cdr:spPr>
      <cdr:txBody>
        <a:bodyPr vertOverflow="clip" wrap="square" anchor="ctr"/>
        <a:p>
          <a:pPr algn="ctr">
            <a:defRPr/>
          </a:pPr>
          <a:r>
            <a:rPr lang="en-US" cap="none" sz="1200" b="0" i="0" u="none" baseline="0"/>
            <a:t>病院の１日平均外来患者数</a:t>
          </a:r>
        </a:p>
      </cdr:txBody>
    </cdr:sp>
  </cdr:relSizeAnchor>
  <cdr:relSizeAnchor xmlns:cdr="http://schemas.openxmlformats.org/drawingml/2006/chartDrawing">
    <cdr:from>
      <cdr:x>0.0605</cdr:x>
      <cdr:y>0.2595</cdr:y>
    </cdr:from>
    <cdr:to>
      <cdr:x>0.14275</cdr:x>
      <cdr:y>0.3515</cdr:y>
    </cdr:to>
    <cdr:sp>
      <cdr:nvSpPr>
        <cdr:cNvPr id="2" name="テキスト 5"/>
        <cdr:cNvSpPr txBox="1">
          <a:spLocks noChangeArrowheads="1"/>
        </cdr:cNvSpPr>
      </cdr:nvSpPr>
      <cdr:spPr>
        <a:xfrm>
          <a:off x="419100" y="561975"/>
          <a:ext cx="581025" cy="200025"/>
        </a:xfrm>
        <a:prstGeom prst="rect">
          <a:avLst/>
        </a:prstGeom>
        <a:noFill/>
        <a:ln w="9525" cmpd="sng">
          <a:noFill/>
        </a:ln>
      </cdr:spPr>
      <cdr:txBody>
        <a:bodyPr vertOverflow="clip" wrap="square" anchor="ctr"/>
        <a:p>
          <a:pPr algn="ctr">
            <a:defRPr/>
          </a:pPr>
          <a:r>
            <a:rPr lang="en-US" cap="none" sz="900" b="0" i="0" u="none" baseline="0"/>
            <a:t>（万人）</a:t>
          </a:r>
        </a:p>
      </cdr:txBody>
    </cdr:sp>
  </cdr:relSizeAnchor>
  <cdr:relSizeAnchor xmlns:cdr="http://schemas.openxmlformats.org/drawingml/2006/chartDrawing">
    <cdr:from>
      <cdr:x>0.12825</cdr:x>
      <cdr:y>0.6615</cdr:y>
    </cdr:from>
    <cdr:to>
      <cdr:x>0.158</cdr:x>
      <cdr:y>0.6965</cdr:y>
    </cdr:to>
    <cdr:sp>
      <cdr:nvSpPr>
        <cdr:cNvPr id="3" name="テキスト 8"/>
        <cdr:cNvSpPr txBox="1">
          <a:spLocks noChangeArrowheads="1"/>
        </cdr:cNvSpPr>
      </cdr:nvSpPr>
      <cdr:spPr>
        <a:xfrm>
          <a:off x="904875" y="1428750"/>
          <a:ext cx="209550" cy="76200"/>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0.04225</cdr:x>
      <cdr:y>0.68225</cdr:y>
    </cdr:from>
    <cdr:to>
      <cdr:x>0.10025</cdr:x>
      <cdr:y>0.7875</cdr:y>
    </cdr:to>
    <cdr:sp>
      <cdr:nvSpPr>
        <cdr:cNvPr id="4" name="テキスト 9"/>
        <cdr:cNvSpPr txBox="1">
          <a:spLocks noChangeArrowheads="1"/>
        </cdr:cNvSpPr>
      </cdr:nvSpPr>
      <cdr:spPr>
        <a:xfrm>
          <a:off x="295275" y="1476375"/>
          <a:ext cx="409575" cy="228600"/>
        </a:xfrm>
        <a:prstGeom prst="rect">
          <a:avLst/>
        </a:prstGeom>
        <a:solidFill>
          <a:srgbClr val="FFFFFF"/>
        </a:solidFill>
        <a:ln w="1" cmpd="sng">
          <a:noFill/>
        </a:ln>
      </cdr:spPr>
      <cdr:txBody>
        <a:bodyPr vertOverflow="clip" wrap="square"/>
        <a:p>
          <a:pPr algn="l">
            <a:defRPr/>
          </a:pPr>
          <a:r>
            <a:rPr lang="en-US" cap="none" sz="1100" b="0" i="0" u="none" baseline="0"/>
            <a:t>    </a:t>
          </a:r>
        </a:p>
      </cdr:txBody>
    </cdr:sp>
  </cdr:relSizeAnchor>
  <cdr:relSizeAnchor xmlns:cdr="http://schemas.openxmlformats.org/drawingml/2006/chartDrawing">
    <cdr:from>
      <cdr:x>0.9335</cdr:x>
      <cdr:y>0.768</cdr:y>
    </cdr:from>
    <cdr:to>
      <cdr:x>0.9915</cdr:x>
      <cdr:y>0.85125</cdr:y>
    </cdr:to>
    <cdr:sp>
      <cdr:nvSpPr>
        <cdr:cNvPr id="5" name="テキスト 10"/>
        <cdr:cNvSpPr txBox="1">
          <a:spLocks noChangeArrowheads="1"/>
        </cdr:cNvSpPr>
      </cdr:nvSpPr>
      <cdr:spPr>
        <a:xfrm>
          <a:off x="6591300" y="1666875"/>
          <a:ext cx="409575" cy="18097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0.12625</cdr:x>
      <cdr:y>0.65225</cdr:y>
    </cdr:from>
    <cdr:to>
      <cdr:x>0.152</cdr:x>
      <cdr:y>0.681</cdr:y>
    </cdr:to>
    <cdr:sp>
      <cdr:nvSpPr>
        <cdr:cNvPr id="6" name="Line 11"/>
        <cdr:cNvSpPr>
          <a:spLocks/>
        </cdr:cNvSpPr>
      </cdr:nvSpPr>
      <cdr:spPr>
        <a:xfrm>
          <a:off x="885825" y="1409700"/>
          <a:ext cx="180975" cy="6667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0.12625</cdr:x>
      <cdr:y>0.68125</cdr:y>
    </cdr:from>
    <cdr:to>
      <cdr:x>0.152</cdr:x>
      <cdr:y>0.70525</cdr:y>
    </cdr:to>
    <cdr:sp>
      <cdr:nvSpPr>
        <cdr:cNvPr id="7" name="Line 12"/>
        <cdr:cNvSpPr>
          <a:spLocks/>
        </cdr:cNvSpPr>
      </cdr:nvSpPr>
      <cdr:spPr>
        <a:xfrm>
          <a:off x="885825" y="1476375"/>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0.09225</cdr:x>
      <cdr:y>0.85025</cdr:y>
    </cdr:from>
    <cdr:to>
      <cdr:x>0.2095</cdr:x>
      <cdr:y>0.9555</cdr:y>
    </cdr:to>
    <cdr:sp>
      <cdr:nvSpPr>
        <cdr:cNvPr id="8" name="テキスト 15"/>
        <cdr:cNvSpPr txBox="1">
          <a:spLocks noChangeArrowheads="1"/>
        </cdr:cNvSpPr>
      </cdr:nvSpPr>
      <cdr:spPr>
        <a:xfrm>
          <a:off x="647700" y="1838325"/>
          <a:ext cx="828675" cy="228600"/>
        </a:xfrm>
        <a:prstGeom prst="rect">
          <a:avLst/>
        </a:prstGeom>
        <a:noFill/>
        <a:ln w="9525" cmpd="sng">
          <a:noFill/>
        </a:ln>
      </cdr:spPr>
      <cdr:txBody>
        <a:bodyPr vertOverflow="clip" wrap="square" anchor="ctr">
          <a:spAutoFit/>
        </a:bodyPr>
        <a:p>
          <a:pPr algn="ctr">
            <a:defRPr/>
          </a:pPr>
          <a:r>
            <a:rPr lang="en-US" cap="none" sz="1100" b="0" i="0" u="none" baseline="0"/>
            <a:t>平成13年</a:t>
          </a:r>
        </a:p>
      </cdr:txBody>
    </cdr:sp>
  </cdr:relSizeAnchor>
  <cdr:relSizeAnchor xmlns:cdr="http://schemas.openxmlformats.org/drawingml/2006/chartDrawing">
    <cdr:from>
      <cdr:x>0.64675</cdr:x>
      <cdr:y>0.86025</cdr:y>
    </cdr:from>
    <cdr:to>
      <cdr:x>0.7265</cdr:x>
      <cdr:y>0.95525</cdr:y>
    </cdr:to>
    <cdr:sp>
      <cdr:nvSpPr>
        <cdr:cNvPr id="9" name="テキスト 18"/>
        <cdr:cNvSpPr txBox="1">
          <a:spLocks noChangeArrowheads="1"/>
        </cdr:cNvSpPr>
      </cdr:nvSpPr>
      <cdr:spPr>
        <a:xfrm>
          <a:off x="4562475" y="1866900"/>
          <a:ext cx="561975" cy="209550"/>
        </a:xfrm>
        <a:prstGeom prst="rect">
          <a:avLst/>
        </a:prstGeom>
        <a:noFill/>
        <a:ln w="1" cmpd="sng">
          <a:noFill/>
        </a:ln>
      </cdr:spPr>
      <cdr:txBody>
        <a:bodyPr vertOverflow="clip" wrap="square" anchor="ctr"/>
        <a:p>
          <a:pPr algn="ctr">
            <a:defRPr/>
          </a:pPr>
          <a:r>
            <a:rPr lang="en-US" cap="none" sz="1100" b="0" i="0" u="none" baseline="0"/>
            <a:t>14年</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0.29425</cdr:x>
      <cdr:y>0.0305</cdr:y>
    </cdr:from>
    <cdr:to>
      <cdr:x>0.70525</cdr:x>
      <cdr:y>0.13575</cdr:y>
    </cdr:to>
    <cdr:sp>
      <cdr:nvSpPr>
        <cdr:cNvPr id="1" name="テキスト 4"/>
        <cdr:cNvSpPr txBox="1">
          <a:spLocks noChangeArrowheads="1"/>
        </cdr:cNvSpPr>
      </cdr:nvSpPr>
      <cdr:spPr>
        <a:xfrm>
          <a:off x="2076450" y="57150"/>
          <a:ext cx="2905125" cy="228600"/>
        </a:xfrm>
        <a:prstGeom prst="rect">
          <a:avLst/>
        </a:prstGeom>
        <a:noFill/>
        <a:ln w="9525" cmpd="sng">
          <a:noFill/>
        </a:ln>
      </cdr:spPr>
      <cdr:txBody>
        <a:bodyPr vertOverflow="clip" wrap="square" anchor="ctr"/>
        <a:p>
          <a:pPr algn="ctr">
            <a:defRPr/>
          </a:pPr>
          <a:r>
            <a:rPr lang="en-US" cap="none" sz="1100" b="0" i="0" u="none" baseline="0"/>
            <a:t>病院の１日平均在院患者数
</a:t>
          </a:r>
        </a:p>
      </cdr:txBody>
    </cdr:sp>
  </cdr:relSizeAnchor>
  <cdr:relSizeAnchor xmlns:cdr="http://schemas.openxmlformats.org/drawingml/2006/chartDrawing">
    <cdr:from>
      <cdr:x>0.041</cdr:x>
      <cdr:y>0.13475</cdr:y>
    </cdr:from>
    <cdr:to>
      <cdr:x>0.146</cdr:x>
      <cdr:y>0.22675</cdr:y>
    </cdr:to>
    <cdr:sp>
      <cdr:nvSpPr>
        <cdr:cNvPr id="2" name="テキスト 5"/>
        <cdr:cNvSpPr txBox="1">
          <a:spLocks noChangeArrowheads="1"/>
        </cdr:cNvSpPr>
      </cdr:nvSpPr>
      <cdr:spPr>
        <a:xfrm>
          <a:off x="285750" y="285750"/>
          <a:ext cx="742950" cy="200025"/>
        </a:xfrm>
        <a:prstGeom prst="rect">
          <a:avLst/>
        </a:prstGeom>
        <a:noFill/>
        <a:ln w="9525" cmpd="sng">
          <a:noFill/>
        </a:ln>
      </cdr:spPr>
      <cdr:txBody>
        <a:bodyPr vertOverflow="clip" wrap="square" anchor="ctr"/>
        <a:p>
          <a:pPr algn="ctr">
            <a:defRPr/>
          </a:pPr>
          <a:r>
            <a:rPr lang="en-US" cap="none" sz="1100" b="0" i="0" u="none" baseline="0"/>
            <a:t>（万人）</a:t>
          </a:r>
        </a:p>
      </cdr:txBody>
    </cdr:sp>
  </cdr:relSizeAnchor>
  <cdr:relSizeAnchor xmlns:cdr="http://schemas.openxmlformats.org/drawingml/2006/chartDrawing">
    <cdr:from>
      <cdr:x>0.1185</cdr:x>
      <cdr:y>0.61275</cdr:y>
    </cdr:from>
    <cdr:to>
      <cdr:x>0.14825</cdr:x>
      <cdr:y>0.65225</cdr:y>
    </cdr:to>
    <cdr:sp>
      <cdr:nvSpPr>
        <cdr:cNvPr id="3" name="テキスト 8"/>
        <cdr:cNvSpPr txBox="1">
          <a:spLocks noChangeArrowheads="1"/>
        </cdr:cNvSpPr>
      </cdr:nvSpPr>
      <cdr:spPr>
        <a:xfrm>
          <a:off x="828675" y="1323975"/>
          <a:ext cx="209550"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0.0615</cdr:x>
      <cdr:y>0.6105</cdr:y>
    </cdr:from>
    <cdr:to>
      <cdr:x>0.1195</cdr:x>
      <cdr:y>0.69375</cdr:y>
    </cdr:to>
    <cdr:sp>
      <cdr:nvSpPr>
        <cdr:cNvPr id="4" name="テキスト 9"/>
        <cdr:cNvSpPr txBox="1">
          <a:spLocks noChangeArrowheads="1"/>
        </cdr:cNvSpPr>
      </cdr:nvSpPr>
      <cdr:spPr>
        <a:xfrm>
          <a:off x="428625" y="1323975"/>
          <a:ext cx="409575" cy="180975"/>
        </a:xfrm>
        <a:prstGeom prst="rect">
          <a:avLst/>
        </a:prstGeom>
        <a:solidFill>
          <a:srgbClr val="FFFFFF"/>
        </a:solidFill>
        <a:ln w="1" cmpd="sng">
          <a:noFill/>
        </a:ln>
      </cdr:spPr>
      <cdr:txBody>
        <a:bodyPr vertOverflow="clip" wrap="square"/>
        <a:p>
          <a:pPr algn="l">
            <a:defRPr/>
          </a:pPr>
          <a:r>
            <a:rPr lang="en-US" cap="none" sz="1100" b="0" i="0" u="none" baseline="0"/>
            <a:t>    0</a:t>
          </a:r>
        </a:p>
      </cdr:txBody>
    </cdr:sp>
  </cdr:relSizeAnchor>
  <cdr:relSizeAnchor xmlns:cdr="http://schemas.openxmlformats.org/drawingml/2006/chartDrawing">
    <cdr:from>
      <cdr:x>0.93525</cdr:x>
      <cdr:y>0.71625</cdr:y>
    </cdr:from>
    <cdr:to>
      <cdr:x>1</cdr:x>
      <cdr:y>0.80825</cdr:y>
    </cdr:to>
    <cdr:sp>
      <cdr:nvSpPr>
        <cdr:cNvPr id="5" name="テキスト 10"/>
        <cdr:cNvSpPr txBox="1">
          <a:spLocks noChangeArrowheads="1"/>
        </cdr:cNvSpPr>
      </cdr:nvSpPr>
      <cdr:spPr>
        <a:xfrm>
          <a:off x="6600825" y="1552575"/>
          <a:ext cx="457200" cy="200025"/>
        </a:xfrm>
        <a:prstGeom prst="rect">
          <a:avLst/>
        </a:prstGeom>
        <a:noFill/>
        <a:ln w="9525" cmpd="sng">
          <a:noFill/>
        </a:ln>
      </cdr:spPr>
      <cdr:txBody>
        <a:bodyPr vertOverflow="clip" wrap="square" anchor="ctr"/>
        <a:p>
          <a:pPr algn="ctr">
            <a:defRPr/>
          </a:pPr>
          <a:r>
            <a:rPr lang="en-US" cap="none" sz="1100" b="0" i="0" u="none" baseline="0"/>
            <a:t>（月）</a:t>
          </a:r>
        </a:p>
      </cdr:txBody>
    </cdr:sp>
  </cdr:relSizeAnchor>
  <cdr:relSizeAnchor xmlns:cdr="http://schemas.openxmlformats.org/drawingml/2006/chartDrawing">
    <cdr:from>
      <cdr:x>0.12625</cdr:x>
      <cdr:y>0.63425</cdr:y>
    </cdr:from>
    <cdr:to>
      <cdr:x>0.152</cdr:x>
      <cdr:y>0.65675</cdr:y>
    </cdr:to>
    <cdr:sp>
      <cdr:nvSpPr>
        <cdr:cNvPr id="6" name="Line 13"/>
        <cdr:cNvSpPr>
          <a:spLocks/>
        </cdr:cNvSpPr>
      </cdr:nvSpPr>
      <cdr:spPr>
        <a:xfrm>
          <a:off x="885825" y="1371600"/>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0.12625</cdr:x>
      <cdr:y>0.6105</cdr:y>
    </cdr:from>
    <cdr:to>
      <cdr:x>0.149</cdr:x>
      <cdr:y>0.6335</cdr:y>
    </cdr:to>
    <cdr:sp>
      <cdr:nvSpPr>
        <cdr:cNvPr id="7" name="Line 15"/>
        <cdr:cNvSpPr>
          <a:spLocks/>
        </cdr:cNvSpPr>
      </cdr:nvSpPr>
      <cdr:spPr>
        <a:xfrm>
          <a:off x="885825" y="1323975"/>
          <a:ext cx="16192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0.0785</cdr:x>
      <cdr:y>0.84125</cdr:y>
    </cdr:from>
    <cdr:to>
      <cdr:x>0.212</cdr:x>
      <cdr:y>0.9685</cdr:y>
    </cdr:to>
    <cdr:sp>
      <cdr:nvSpPr>
        <cdr:cNvPr id="8" name="テキスト 18"/>
        <cdr:cNvSpPr txBox="1">
          <a:spLocks noChangeArrowheads="1"/>
        </cdr:cNvSpPr>
      </cdr:nvSpPr>
      <cdr:spPr>
        <a:xfrm>
          <a:off x="552450" y="1819275"/>
          <a:ext cx="942975" cy="276225"/>
        </a:xfrm>
        <a:prstGeom prst="rect">
          <a:avLst/>
        </a:prstGeom>
        <a:noFill/>
        <a:ln w="1" cmpd="sng">
          <a:noFill/>
        </a:ln>
      </cdr:spPr>
      <cdr:txBody>
        <a:bodyPr vertOverflow="clip" wrap="square"/>
        <a:p>
          <a:pPr algn="l">
            <a:defRPr/>
          </a:pPr>
          <a:r>
            <a:rPr lang="en-US" cap="none" sz="1100" b="0" i="0" u="none" baseline="0"/>
            <a:t>平成13年</a:t>
          </a:r>
        </a:p>
      </cdr:txBody>
    </cdr:sp>
  </cdr:relSizeAnchor>
  <cdr:relSizeAnchor xmlns:cdr="http://schemas.openxmlformats.org/drawingml/2006/chartDrawing">
    <cdr:from>
      <cdr:x>0.642</cdr:x>
      <cdr:y>0.84125</cdr:y>
    </cdr:from>
    <cdr:to>
      <cdr:x>0.73425</cdr:x>
      <cdr:y>0.9375</cdr:y>
    </cdr:to>
    <cdr:sp>
      <cdr:nvSpPr>
        <cdr:cNvPr id="9" name="テキスト 21"/>
        <cdr:cNvSpPr txBox="1">
          <a:spLocks noChangeArrowheads="1"/>
        </cdr:cNvSpPr>
      </cdr:nvSpPr>
      <cdr:spPr>
        <a:xfrm>
          <a:off x="4533900" y="1819275"/>
          <a:ext cx="647700" cy="209550"/>
        </a:xfrm>
        <a:prstGeom prst="rect">
          <a:avLst/>
        </a:prstGeom>
        <a:noFill/>
        <a:ln w="1" cmpd="sng">
          <a:noFill/>
        </a:ln>
      </cdr:spPr>
      <cdr:txBody>
        <a:bodyPr vertOverflow="clip" wrap="square" anchor="ctr"/>
        <a:p>
          <a:pPr algn="ctr">
            <a:defRPr/>
          </a:pPr>
          <a:r>
            <a:rPr lang="en-US" cap="none" sz="1100" b="0" i="0" u="none" baseline="0"/>
            <a:t>14年</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0.3285</cdr:x>
      <cdr:y>0.03425</cdr:y>
    </cdr:from>
    <cdr:to>
      <cdr:x>0.67625</cdr:x>
      <cdr:y>0.1395</cdr:y>
    </cdr:to>
    <cdr:sp>
      <cdr:nvSpPr>
        <cdr:cNvPr id="1" name="テキスト 4"/>
        <cdr:cNvSpPr txBox="1">
          <a:spLocks noChangeArrowheads="1"/>
        </cdr:cNvSpPr>
      </cdr:nvSpPr>
      <cdr:spPr>
        <a:xfrm>
          <a:off x="2314575" y="66675"/>
          <a:ext cx="2457450" cy="228600"/>
        </a:xfrm>
        <a:prstGeom prst="rect">
          <a:avLst/>
        </a:prstGeom>
        <a:noFill/>
        <a:ln w="9525" cmpd="sng">
          <a:noFill/>
        </a:ln>
      </cdr:spPr>
      <cdr:txBody>
        <a:bodyPr vertOverflow="clip" wrap="square" anchor="ctr"/>
        <a:p>
          <a:pPr algn="ctr">
            <a:defRPr/>
          </a:pPr>
          <a:r>
            <a:rPr lang="en-US" cap="none" sz="1200" b="0" i="0" u="none" baseline="0"/>
            <a:t>病院の病床利用率</a:t>
          </a:r>
        </a:p>
      </cdr:txBody>
    </cdr:sp>
  </cdr:relSizeAnchor>
  <cdr:relSizeAnchor xmlns:cdr="http://schemas.openxmlformats.org/drawingml/2006/chartDrawing">
    <cdr:from>
      <cdr:x>0.069</cdr:x>
      <cdr:y>0.12425</cdr:y>
    </cdr:from>
    <cdr:to>
      <cdr:x>0.127</cdr:x>
      <cdr:y>0.21625</cdr:y>
    </cdr:to>
    <cdr:sp>
      <cdr:nvSpPr>
        <cdr:cNvPr id="2" name="テキスト 5"/>
        <cdr:cNvSpPr txBox="1">
          <a:spLocks noChangeArrowheads="1"/>
        </cdr:cNvSpPr>
      </cdr:nvSpPr>
      <cdr:spPr>
        <a:xfrm>
          <a:off x="485775" y="266700"/>
          <a:ext cx="409575" cy="200025"/>
        </a:xfrm>
        <a:prstGeom prst="rect">
          <a:avLst/>
        </a:prstGeom>
        <a:noFill/>
        <a:ln w="9525" cmpd="sng">
          <a:noFill/>
        </a:ln>
      </cdr:spPr>
      <cdr:txBody>
        <a:bodyPr vertOverflow="clip" wrap="square" anchor="ctr"/>
        <a:p>
          <a:pPr algn="ctr">
            <a:defRPr/>
          </a:pPr>
          <a:r>
            <a:rPr lang="en-US" cap="none" sz="900" b="0" i="0" u="none" baseline="0"/>
            <a:t>（％）</a:t>
          </a:r>
        </a:p>
      </cdr:txBody>
    </cdr:sp>
  </cdr:relSizeAnchor>
  <cdr:relSizeAnchor xmlns:cdr="http://schemas.openxmlformats.org/drawingml/2006/chartDrawing">
    <cdr:from>
      <cdr:x>0.07675</cdr:x>
      <cdr:y>0.85025</cdr:y>
    </cdr:from>
    <cdr:to>
      <cdr:x>0.19275</cdr:x>
      <cdr:y>0.94675</cdr:y>
    </cdr:to>
    <cdr:sp>
      <cdr:nvSpPr>
        <cdr:cNvPr id="3" name="テキスト 7"/>
        <cdr:cNvSpPr txBox="1">
          <a:spLocks noChangeArrowheads="1"/>
        </cdr:cNvSpPr>
      </cdr:nvSpPr>
      <cdr:spPr>
        <a:xfrm>
          <a:off x="533400" y="1838325"/>
          <a:ext cx="819150" cy="209550"/>
        </a:xfrm>
        <a:prstGeom prst="rect">
          <a:avLst/>
        </a:prstGeom>
        <a:noFill/>
        <a:ln w="9525" cmpd="sng">
          <a:noFill/>
        </a:ln>
      </cdr:spPr>
      <cdr:txBody>
        <a:bodyPr vertOverflow="clip" wrap="square" anchor="ctr"/>
        <a:p>
          <a:pPr algn="ctr">
            <a:defRPr/>
          </a:pPr>
          <a:r>
            <a:rPr lang="en-US" cap="none" sz="1100" b="0" i="0" u="none" baseline="0"/>
            <a:t>平成13年</a:t>
          </a:r>
        </a:p>
      </cdr:txBody>
    </cdr:sp>
  </cdr:relSizeAnchor>
  <cdr:relSizeAnchor xmlns:cdr="http://schemas.openxmlformats.org/drawingml/2006/chartDrawing">
    <cdr:from>
      <cdr:x>0.10775</cdr:x>
      <cdr:y>0.61625</cdr:y>
    </cdr:from>
    <cdr:to>
      <cdr:x>0.1375</cdr:x>
      <cdr:y>0.65575</cdr:y>
    </cdr:to>
    <cdr:sp>
      <cdr:nvSpPr>
        <cdr:cNvPr id="4" name="テキスト 8"/>
        <cdr:cNvSpPr txBox="1">
          <a:spLocks noChangeArrowheads="1"/>
        </cdr:cNvSpPr>
      </cdr:nvSpPr>
      <cdr:spPr>
        <a:xfrm>
          <a:off x="752475" y="1333500"/>
          <a:ext cx="209550"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0.04775</cdr:x>
      <cdr:y>0.6325</cdr:y>
    </cdr:from>
    <cdr:to>
      <cdr:x>0.107</cdr:x>
      <cdr:y>0.73775</cdr:y>
    </cdr:to>
    <cdr:sp>
      <cdr:nvSpPr>
        <cdr:cNvPr id="5" name="テキスト 9"/>
        <cdr:cNvSpPr txBox="1">
          <a:spLocks noChangeArrowheads="1"/>
        </cdr:cNvSpPr>
      </cdr:nvSpPr>
      <cdr:spPr>
        <a:xfrm>
          <a:off x="333375" y="1371600"/>
          <a:ext cx="419100" cy="228600"/>
        </a:xfrm>
        <a:prstGeom prst="rect">
          <a:avLst/>
        </a:prstGeom>
        <a:solidFill>
          <a:srgbClr val="FFFFFF"/>
        </a:solidFill>
        <a:ln w="1" cmpd="sng">
          <a:noFill/>
        </a:ln>
      </cdr:spPr>
      <cdr:txBody>
        <a:bodyPr vertOverflow="clip" wrap="square"/>
        <a:p>
          <a:pPr algn="l">
            <a:defRPr/>
          </a:pP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0</a:t>
          </a:r>
        </a:p>
      </cdr:txBody>
    </cdr:sp>
  </cdr:relSizeAnchor>
  <cdr:relSizeAnchor xmlns:cdr="http://schemas.openxmlformats.org/drawingml/2006/chartDrawing">
    <cdr:from>
      <cdr:x>0.9335</cdr:x>
      <cdr:y>0.734</cdr:y>
    </cdr:from>
    <cdr:to>
      <cdr:x>0.9955</cdr:x>
      <cdr:y>0.81725</cdr:y>
    </cdr:to>
    <cdr:sp>
      <cdr:nvSpPr>
        <cdr:cNvPr id="6" name="テキスト 10"/>
        <cdr:cNvSpPr txBox="1">
          <a:spLocks noChangeArrowheads="1"/>
        </cdr:cNvSpPr>
      </cdr:nvSpPr>
      <cdr:spPr>
        <a:xfrm>
          <a:off x="6591300" y="1590675"/>
          <a:ext cx="438150" cy="18097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0.11425</cdr:x>
      <cdr:y>0.609</cdr:y>
    </cdr:from>
    <cdr:to>
      <cdr:x>0.14025</cdr:x>
      <cdr:y>0.6325</cdr:y>
    </cdr:to>
    <cdr:sp>
      <cdr:nvSpPr>
        <cdr:cNvPr id="7" name="Line 13"/>
        <cdr:cNvSpPr>
          <a:spLocks/>
        </cdr:cNvSpPr>
      </cdr:nvSpPr>
      <cdr:spPr>
        <a:xfrm>
          <a:off x="800100" y="1314450"/>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0.11425</cdr:x>
      <cdr:y>0.6325</cdr:y>
    </cdr:from>
    <cdr:to>
      <cdr:x>0.13625</cdr:x>
      <cdr:y>0.657</cdr:y>
    </cdr:to>
    <cdr:sp>
      <cdr:nvSpPr>
        <cdr:cNvPr id="8" name="Line 15"/>
        <cdr:cNvSpPr>
          <a:spLocks/>
        </cdr:cNvSpPr>
      </cdr:nvSpPr>
      <cdr:spPr>
        <a:xfrm>
          <a:off x="800100" y="1371600"/>
          <a:ext cx="152400" cy="57150"/>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0.649</cdr:x>
      <cdr:y>0.85025</cdr:y>
    </cdr:from>
    <cdr:to>
      <cdr:x>0.731</cdr:x>
      <cdr:y>0.94675</cdr:y>
    </cdr:to>
    <cdr:sp>
      <cdr:nvSpPr>
        <cdr:cNvPr id="9" name="テキスト 21"/>
        <cdr:cNvSpPr txBox="1">
          <a:spLocks noChangeArrowheads="1"/>
        </cdr:cNvSpPr>
      </cdr:nvSpPr>
      <cdr:spPr>
        <a:xfrm>
          <a:off x="4581525" y="1838325"/>
          <a:ext cx="581025" cy="209550"/>
        </a:xfrm>
        <a:prstGeom prst="rect">
          <a:avLst/>
        </a:prstGeom>
        <a:noFill/>
        <a:ln w="1" cmpd="sng">
          <a:noFill/>
        </a:ln>
      </cdr:spPr>
      <cdr:txBody>
        <a:bodyPr vertOverflow="clip" wrap="square" anchor="ctr"/>
        <a:p>
          <a:pPr algn="ctr">
            <a:defRPr/>
          </a:pPr>
          <a:r>
            <a:rPr lang="en-US" cap="none" sz="1100" b="0" i="0" u="none" baseline="0"/>
            <a:t>14年</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cdr:x>
      <cdr:y>0.8745</cdr:y>
    </cdr:from>
    <cdr:to>
      <cdr:x>0.19675</cdr:x>
      <cdr:y>0.971</cdr:y>
    </cdr:to>
    <cdr:sp>
      <cdr:nvSpPr>
        <cdr:cNvPr id="1" name="テキスト 2"/>
        <cdr:cNvSpPr txBox="1">
          <a:spLocks noChangeArrowheads="1"/>
        </cdr:cNvSpPr>
      </cdr:nvSpPr>
      <cdr:spPr>
        <a:xfrm>
          <a:off x="485775" y="1895475"/>
          <a:ext cx="895350" cy="209550"/>
        </a:xfrm>
        <a:prstGeom prst="rect">
          <a:avLst/>
        </a:prstGeom>
        <a:noFill/>
        <a:ln w="9525" cmpd="sng">
          <a:noFill/>
        </a:ln>
      </cdr:spPr>
      <cdr:txBody>
        <a:bodyPr vertOverflow="clip" wrap="square" anchor="ctr"/>
        <a:p>
          <a:pPr algn="ctr">
            <a:defRPr/>
          </a:pPr>
          <a:r>
            <a:rPr lang="en-US" cap="none" sz="1100" b="0" i="0" u="none" baseline="0"/>
            <a:t>平成13年</a:t>
          </a:r>
        </a:p>
      </cdr:txBody>
    </cdr:sp>
  </cdr:relSizeAnchor>
  <cdr:relSizeAnchor xmlns:cdr="http://schemas.openxmlformats.org/drawingml/2006/chartDrawing">
    <cdr:from>
      <cdr:x>0.35725</cdr:x>
      <cdr:y>0.043</cdr:y>
    </cdr:from>
    <cdr:to>
      <cdr:x>0.639</cdr:x>
      <cdr:y>0.15275</cdr:y>
    </cdr:to>
    <cdr:sp>
      <cdr:nvSpPr>
        <cdr:cNvPr id="2" name="テキスト 3"/>
        <cdr:cNvSpPr txBox="1">
          <a:spLocks noChangeArrowheads="1"/>
        </cdr:cNvSpPr>
      </cdr:nvSpPr>
      <cdr:spPr>
        <a:xfrm>
          <a:off x="2524125" y="85725"/>
          <a:ext cx="1990725" cy="238125"/>
        </a:xfrm>
        <a:prstGeom prst="rect">
          <a:avLst/>
        </a:prstGeom>
        <a:noFill/>
        <a:ln w="9525" cmpd="sng">
          <a:noFill/>
        </a:ln>
      </cdr:spPr>
      <cdr:txBody>
        <a:bodyPr vertOverflow="clip" wrap="square" anchor="ctr"/>
        <a:p>
          <a:pPr algn="ctr">
            <a:defRPr/>
          </a:pPr>
          <a:r>
            <a:rPr lang="en-US" cap="none" sz="1200" b="0" i="0" u="none" baseline="0"/>
            <a:t>病院の平均在院日数</a:t>
          </a:r>
        </a:p>
      </cdr:txBody>
    </cdr:sp>
  </cdr:relSizeAnchor>
  <cdr:relSizeAnchor xmlns:cdr="http://schemas.openxmlformats.org/drawingml/2006/chartDrawing">
    <cdr:from>
      <cdr:x>0.08675</cdr:x>
      <cdr:y>0.68875</cdr:y>
    </cdr:from>
    <cdr:to>
      <cdr:x>0.14475</cdr:x>
      <cdr:y>0.72825</cdr:y>
    </cdr:to>
    <cdr:sp>
      <cdr:nvSpPr>
        <cdr:cNvPr id="3" name="テキスト 4"/>
        <cdr:cNvSpPr txBox="1">
          <a:spLocks noChangeArrowheads="1"/>
        </cdr:cNvSpPr>
      </cdr:nvSpPr>
      <cdr:spPr>
        <a:xfrm>
          <a:off x="609600" y="1495425"/>
          <a:ext cx="409575"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0.019</cdr:x>
      <cdr:y>0.7025</cdr:y>
    </cdr:from>
    <cdr:to>
      <cdr:x>0.07025</cdr:x>
      <cdr:y>0.8165</cdr:y>
    </cdr:to>
    <cdr:sp>
      <cdr:nvSpPr>
        <cdr:cNvPr id="4" name="テキスト 5"/>
        <cdr:cNvSpPr txBox="1">
          <a:spLocks noChangeArrowheads="1"/>
        </cdr:cNvSpPr>
      </cdr:nvSpPr>
      <cdr:spPr>
        <a:xfrm>
          <a:off x="133350" y="1524000"/>
          <a:ext cx="361950" cy="247650"/>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0.063</cdr:x>
      <cdr:y>0.69825</cdr:y>
    </cdr:from>
    <cdr:to>
      <cdr:x>0.102</cdr:x>
      <cdr:y>0.8035</cdr:y>
    </cdr:to>
    <cdr:sp>
      <cdr:nvSpPr>
        <cdr:cNvPr id="5" name="テキスト 6"/>
        <cdr:cNvSpPr txBox="1">
          <a:spLocks noChangeArrowheads="1"/>
        </cdr:cNvSpPr>
      </cdr:nvSpPr>
      <cdr:spPr>
        <a:xfrm>
          <a:off x="438150" y="1514475"/>
          <a:ext cx="276225" cy="228600"/>
        </a:xfrm>
        <a:prstGeom prst="rect">
          <a:avLst/>
        </a:prstGeom>
        <a:solidFill>
          <a:srgbClr val="FFFFFF"/>
        </a:solidFill>
        <a:ln w="1" cmpd="sng">
          <a:noFill/>
        </a:ln>
      </cdr:spPr>
      <cdr:txBody>
        <a:bodyPr vertOverflow="clip" wrap="square" anchor="ctr"/>
        <a:p>
          <a:pPr algn="ctr">
            <a:defRPr/>
          </a:pPr>
          <a:r>
            <a:rPr lang="en-US" cap="none" sz="1100" b="0" i="0" u="none" baseline="0"/>
            <a:t>0</a:t>
          </a:r>
        </a:p>
      </cdr:txBody>
    </cdr:sp>
  </cdr:relSizeAnchor>
  <cdr:relSizeAnchor xmlns:cdr="http://schemas.openxmlformats.org/drawingml/2006/chartDrawing">
    <cdr:from>
      <cdr:x>0.05775</cdr:x>
      <cdr:y>0.12425</cdr:y>
    </cdr:from>
    <cdr:to>
      <cdr:x>0.117</cdr:x>
      <cdr:y>0.21625</cdr:y>
    </cdr:to>
    <cdr:sp>
      <cdr:nvSpPr>
        <cdr:cNvPr id="6" name="テキスト 7"/>
        <cdr:cNvSpPr txBox="1">
          <a:spLocks noChangeArrowheads="1"/>
        </cdr:cNvSpPr>
      </cdr:nvSpPr>
      <cdr:spPr>
        <a:xfrm>
          <a:off x="400050" y="266700"/>
          <a:ext cx="419100" cy="200025"/>
        </a:xfrm>
        <a:prstGeom prst="rect">
          <a:avLst/>
        </a:prstGeom>
        <a:noFill/>
        <a:ln w="9525" cmpd="sng">
          <a:noFill/>
        </a:ln>
      </cdr:spPr>
      <cdr:txBody>
        <a:bodyPr vertOverflow="clip" wrap="square" anchor="ctr"/>
        <a:p>
          <a:pPr algn="ctr">
            <a:defRPr/>
          </a:pPr>
          <a:r>
            <a:rPr lang="en-US" cap="none" sz="900" b="0" i="0" u="none" baseline="0"/>
            <a:t>（日）</a:t>
          </a:r>
        </a:p>
      </cdr:txBody>
    </cdr:sp>
  </cdr:relSizeAnchor>
  <cdr:relSizeAnchor xmlns:cdr="http://schemas.openxmlformats.org/drawingml/2006/chartDrawing">
    <cdr:from>
      <cdr:x>0.9265</cdr:x>
      <cdr:y>0.78475</cdr:y>
    </cdr:from>
    <cdr:to>
      <cdr:x>0.97775</cdr:x>
      <cdr:y>0.87675</cdr:y>
    </cdr:to>
    <cdr:sp>
      <cdr:nvSpPr>
        <cdr:cNvPr id="7" name="テキスト 8"/>
        <cdr:cNvSpPr txBox="1">
          <a:spLocks noChangeArrowheads="1"/>
        </cdr:cNvSpPr>
      </cdr:nvSpPr>
      <cdr:spPr>
        <a:xfrm>
          <a:off x="6543675" y="1695450"/>
          <a:ext cx="361950" cy="20002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0.099</cdr:x>
      <cdr:y>0.68225</cdr:y>
    </cdr:from>
    <cdr:to>
      <cdr:x>0.13175</cdr:x>
      <cdr:y>0.70375</cdr:y>
    </cdr:to>
    <cdr:sp>
      <cdr:nvSpPr>
        <cdr:cNvPr id="8" name="Line 9"/>
        <cdr:cNvSpPr>
          <a:spLocks/>
        </cdr:cNvSpPr>
      </cdr:nvSpPr>
      <cdr:spPr>
        <a:xfrm>
          <a:off x="695325" y="1476375"/>
          <a:ext cx="228600"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0.09725</cdr:x>
      <cdr:y>0.70375</cdr:y>
    </cdr:from>
    <cdr:to>
      <cdr:x>0.13175</cdr:x>
      <cdr:y>0.72725</cdr:y>
    </cdr:to>
    <cdr:sp>
      <cdr:nvSpPr>
        <cdr:cNvPr id="9" name="Line 10"/>
        <cdr:cNvSpPr>
          <a:spLocks/>
        </cdr:cNvSpPr>
      </cdr:nvSpPr>
      <cdr:spPr>
        <a:xfrm>
          <a:off x="685800" y="1524000"/>
          <a:ext cx="247650"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0.6385</cdr:x>
      <cdr:y>0.8745</cdr:y>
    </cdr:from>
    <cdr:to>
      <cdr:x>0.72375</cdr:x>
      <cdr:y>0.9665</cdr:y>
    </cdr:to>
    <cdr:sp>
      <cdr:nvSpPr>
        <cdr:cNvPr id="10" name="テキスト 18"/>
        <cdr:cNvSpPr txBox="1">
          <a:spLocks noChangeArrowheads="1"/>
        </cdr:cNvSpPr>
      </cdr:nvSpPr>
      <cdr:spPr>
        <a:xfrm>
          <a:off x="4505325" y="1895475"/>
          <a:ext cx="600075" cy="200025"/>
        </a:xfrm>
        <a:prstGeom prst="rect">
          <a:avLst/>
        </a:prstGeom>
        <a:noFill/>
        <a:ln w="1" cmpd="sng">
          <a:noFill/>
        </a:ln>
      </cdr:spPr>
      <cdr:txBody>
        <a:bodyPr vertOverflow="clip" wrap="square" anchor="ctr"/>
        <a:p>
          <a:pPr algn="ctr">
            <a:defRPr/>
          </a:pPr>
          <a:r>
            <a:rPr lang="en-US" cap="none" sz="1100" b="0" i="0" u="none" baseline="0"/>
            <a:t>14年</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xdr:row>
      <xdr:rowOff>9525</xdr:rowOff>
    </xdr:from>
    <xdr:to>
      <xdr:col>8</xdr:col>
      <xdr:colOff>9525</xdr:colOff>
      <xdr:row>26</xdr:row>
      <xdr:rowOff>9525</xdr:rowOff>
    </xdr:to>
    <xdr:graphicFrame>
      <xdr:nvGraphicFramePr>
        <xdr:cNvPr id="1" name="Chart 9"/>
        <xdr:cNvGraphicFramePr/>
      </xdr:nvGraphicFramePr>
      <xdr:xfrm>
        <a:off x="304800" y="2524125"/>
        <a:ext cx="7067550" cy="21717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0</xdr:row>
      <xdr:rowOff>171450</xdr:rowOff>
    </xdr:from>
    <xdr:to>
      <xdr:col>8</xdr:col>
      <xdr:colOff>0</xdr:colOff>
      <xdr:row>13</xdr:row>
      <xdr:rowOff>9525</xdr:rowOff>
    </xdr:to>
    <xdr:graphicFrame>
      <xdr:nvGraphicFramePr>
        <xdr:cNvPr id="2" name="Chart 10"/>
        <xdr:cNvGraphicFramePr/>
      </xdr:nvGraphicFramePr>
      <xdr:xfrm>
        <a:off x="295275" y="171450"/>
        <a:ext cx="7067550" cy="2171700"/>
      </xdr:xfrm>
      <a:graphic>
        <a:graphicData uri="http://schemas.openxmlformats.org/drawingml/2006/chart">
          <c:chart xmlns:c="http://schemas.openxmlformats.org/drawingml/2006/chart" r:id="rId2"/>
        </a:graphicData>
      </a:graphic>
    </xdr:graphicFrame>
    <xdr:clientData/>
  </xdr:twoCellAnchor>
  <xdr:twoCellAnchor>
    <xdr:from>
      <xdr:col>1</xdr:col>
      <xdr:colOff>190500</xdr:colOff>
      <xdr:row>35</xdr:row>
      <xdr:rowOff>19050</xdr:rowOff>
    </xdr:from>
    <xdr:to>
      <xdr:col>1</xdr:col>
      <xdr:colOff>400050</xdr:colOff>
      <xdr:row>35</xdr:row>
      <xdr:rowOff>76200</xdr:rowOff>
    </xdr:to>
    <xdr:sp>
      <xdr:nvSpPr>
        <xdr:cNvPr id="3" name="Line 20"/>
        <xdr:cNvSpPr>
          <a:spLocks/>
        </xdr:cNvSpPr>
      </xdr:nvSpPr>
      <xdr:spPr>
        <a:xfrm>
          <a:off x="485775" y="6334125"/>
          <a:ext cx="209550" cy="57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200025</xdr:colOff>
      <xdr:row>34</xdr:row>
      <xdr:rowOff>142875</xdr:rowOff>
    </xdr:from>
    <xdr:to>
      <xdr:col>1</xdr:col>
      <xdr:colOff>419100</xdr:colOff>
      <xdr:row>35</xdr:row>
      <xdr:rowOff>28575</xdr:rowOff>
    </xdr:to>
    <xdr:sp>
      <xdr:nvSpPr>
        <xdr:cNvPr id="4" name="Line 21"/>
        <xdr:cNvSpPr>
          <a:spLocks/>
        </xdr:cNvSpPr>
      </xdr:nvSpPr>
      <xdr:spPr>
        <a:xfrm>
          <a:off x="495300" y="6276975"/>
          <a:ext cx="209550" cy="66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0</xdr:colOff>
      <xdr:row>27</xdr:row>
      <xdr:rowOff>0</xdr:rowOff>
    </xdr:from>
    <xdr:to>
      <xdr:col>8</xdr:col>
      <xdr:colOff>0</xdr:colOff>
      <xdr:row>39</xdr:row>
      <xdr:rowOff>0</xdr:rowOff>
    </xdr:to>
    <xdr:graphicFrame>
      <xdr:nvGraphicFramePr>
        <xdr:cNvPr id="5" name="Chart 22"/>
        <xdr:cNvGraphicFramePr/>
      </xdr:nvGraphicFramePr>
      <xdr:xfrm>
        <a:off x="295275" y="4867275"/>
        <a:ext cx="7067550" cy="21717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40</xdr:row>
      <xdr:rowOff>0</xdr:rowOff>
    </xdr:from>
    <xdr:to>
      <xdr:col>8</xdr:col>
      <xdr:colOff>0</xdr:colOff>
      <xdr:row>52</xdr:row>
      <xdr:rowOff>0</xdr:rowOff>
    </xdr:to>
    <xdr:graphicFrame>
      <xdr:nvGraphicFramePr>
        <xdr:cNvPr id="6" name="Chart 23"/>
        <xdr:cNvGraphicFramePr/>
      </xdr:nvGraphicFramePr>
      <xdr:xfrm>
        <a:off x="295275" y="7219950"/>
        <a:ext cx="7067550" cy="21717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43"/>
  <sheetViews>
    <sheetView showGridLines="0" tabSelected="1" workbookViewId="0" topLeftCell="A10">
      <selection activeCell="I25" sqref="I25"/>
    </sheetView>
  </sheetViews>
  <sheetFormatPr defaultColWidth="8.796875" defaultRowHeight="14.25"/>
  <cols>
    <col min="1" max="1" width="21.59765625" style="45" customWidth="1"/>
    <col min="2" max="6" width="12.59765625" style="45" customWidth="1"/>
    <col min="7" max="16384" width="9" style="45" customWidth="1"/>
  </cols>
  <sheetData>
    <row r="1" spans="1:6" ht="12" customHeight="1">
      <c r="A1" s="51"/>
      <c r="B1" s="51"/>
      <c r="C1" s="51"/>
      <c r="D1" s="51"/>
      <c r="E1" s="51"/>
      <c r="F1" s="52" t="s">
        <v>0</v>
      </c>
    </row>
    <row r="2" spans="1:6" ht="15" customHeight="1">
      <c r="A2" s="46"/>
      <c r="B2" s="39" t="s">
        <v>1</v>
      </c>
      <c r="C2" s="40"/>
      <c r="D2" s="40"/>
      <c r="E2" s="39" t="s">
        <v>2</v>
      </c>
      <c r="F2" s="41"/>
    </row>
    <row r="3" spans="1:6" ht="15" customHeight="1">
      <c r="A3" s="47"/>
      <c r="B3" s="43" t="s">
        <v>45</v>
      </c>
      <c r="C3" s="43" t="s">
        <v>44</v>
      </c>
      <c r="D3" s="43" t="s">
        <v>43</v>
      </c>
      <c r="E3" s="71" t="str">
        <f>B3</f>
        <v>平成14年6月</v>
      </c>
      <c r="F3" s="71" t="str">
        <f>C3</f>
        <v>平成14年5月</v>
      </c>
    </row>
    <row r="4" spans="1:6" ht="15" customHeight="1">
      <c r="A4" s="50" t="s">
        <v>3</v>
      </c>
      <c r="B4" s="44"/>
      <c r="C4" s="44"/>
      <c r="D4" s="44"/>
      <c r="E4" s="44"/>
      <c r="F4" s="44"/>
    </row>
    <row r="5" spans="1:6" ht="15" customHeight="1">
      <c r="A5" s="50" t="s">
        <v>4</v>
      </c>
      <c r="B5" s="54">
        <v>1395480</v>
      </c>
      <c r="C5" s="54">
        <v>1382319</v>
      </c>
      <c r="D5" s="54">
        <v>1391856</v>
      </c>
      <c r="E5" s="69">
        <f aca="true" t="shared" si="0" ref="E5:F10">B5-C5</f>
        <v>13161</v>
      </c>
      <c r="F5" s="76">
        <f t="shared" si="0"/>
        <v>-9537</v>
      </c>
    </row>
    <row r="6" spans="1:6" ht="15" customHeight="1">
      <c r="A6" s="50" t="s">
        <v>5</v>
      </c>
      <c r="B6" s="55">
        <v>331958</v>
      </c>
      <c r="C6" s="55">
        <v>331184</v>
      </c>
      <c r="D6" s="55">
        <v>331362</v>
      </c>
      <c r="E6" s="69">
        <f t="shared" si="0"/>
        <v>774</v>
      </c>
      <c r="F6" s="69">
        <f>C6-D6</f>
        <v>-178</v>
      </c>
    </row>
    <row r="7" spans="1:6" ht="15" customHeight="1">
      <c r="A7" s="50" t="s">
        <v>6</v>
      </c>
      <c r="B7" s="55">
        <v>8298</v>
      </c>
      <c r="C7" s="55">
        <v>8115</v>
      </c>
      <c r="D7" s="55">
        <v>8156</v>
      </c>
      <c r="E7" s="69">
        <f t="shared" si="0"/>
        <v>183</v>
      </c>
      <c r="F7" s="69">
        <f t="shared" si="0"/>
        <v>-41</v>
      </c>
    </row>
    <row r="8" spans="1:6" ht="15" customHeight="1">
      <c r="A8" s="50" t="s">
        <v>28</v>
      </c>
      <c r="B8" s="55">
        <v>781087</v>
      </c>
      <c r="C8" s="55">
        <v>771804</v>
      </c>
      <c r="D8" s="55">
        <v>782260</v>
      </c>
      <c r="E8" s="69">
        <f t="shared" si="0"/>
        <v>9283</v>
      </c>
      <c r="F8" s="76">
        <f t="shared" si="0"/>
        <v>-10456</v>
      </c>
    </row>
    <row r="9" spans="1:6" ht="15" customHeight="1">
      <c r="A9" s="50" t="s">
        <v>29</v>
      </c>
      <c r="B9" s="55">
        <v>274083</v>
      </c>
      <c r="C9" s="55">
        <v>270784</v>
      </c>
      <c r="D9" s="55">
        <v>270022</v>
      </c>
      <c r="E9" s="69">
        <f t="shared" si="0"/>
        <v>3299</v>
      </c>
      <c r="F9" s="69">
        <f t="shared" si="0"/>
        <v>762</v>
      </c>
    </row>
    <row r="10" spans="1:6" ht="15" customHeight="1">
      <c r="A10" s="50" t="s">
        <v>7</v>
      </c>
      <c r="B10" s="54">
        <v>1723940</v>
      </c>
      <c r="C10" s="54">
        <v>1740427</v>
      </c>
      <c r="D10" s="54">
        <v>1799387</v>
      </c>
      <c r="E10" s="76">
        <f t="shared" si="0"/>
        <v>-16487</v>
      </c>
      <c r="F10" s="69">
        <f t="shared" si="0"/>
        <v>-58960</v>
      </c>
    </row>
    <row r="11" spans="1:6" ht="13.5">
      <c r="A11" s="50"/>
      <c r="B11" s="55"/>
      <c r="C11" s="55"/>
      <c r="D11" s="55"/>
      <c r="E11" s="69"/>
      <c r="F11" s="69"/>
    </row>
    <row r="12" spans="1:6" s="53" customFormat="1" ht="15" customHeight="1">
      <c r="A12" s="48" t="s">
        <v>30</v>
      </c>
      <c r="B12" s="56">
        <v>19386</v>
      </c>
      <c r="C12" s="56">
        <v>19394</v>
      </c>
      <c r="D12" s="56">
        <v>19588</v>
      </c>
      <c r="E12" s="70">
        <f>B12-C12</f>
        <v>-8</v>
      </c>
      <c r="F12" s="70">
        <f>C12-D12</f>
        <v>-194</v>
      </c>
    </row>
    <row r="13" spans="1:6" ht="15" customHeight="1">
      <c r="A13" s="51" t="s">
        <v>42</v>
      </c>
      <c r="B13" s="51"/>
      <c r="C13" s="51"/>
      <c r="D13" s="51"/>
      <c r="E13" s="51"/>
      <c r="F13" s="51"/>
    </row>
    <row r="14" spans="1:6" ht="15" customHeight="1">
      <c r="A14" s="51" t="s">
        <v>37</v>
      </c>
      <c r="B14" s="51"/>
      <c r="C14" s="51"/>
      <c r="D14" s="51"/>
      <c r="E14" s="51"/>
      <c r="F14" s="51"/>
    </row>
    <row r="15" spans="1:6" ht="15" customHeight="1">
      <c r="A15" s="51" t="s">
        <v>35</v>
      </c>
      <c r="B15" s="51"/>
      <c r="C15" s="51"/>
      <c r="D15" s="51"/>
      <c r="E15" s="51"/>
      <c r="F15" s="51"/>
    </row>
    <row r="16" spans="1:6" ht="15" customHeight="1">
      <c r="A16" s="51"/>
      <c r="B16" s="51"/>
      <c r="C16" s="51"/>
      <c r="D16" s="51"/>
      <c r="E16" s="51"/>
      <c r="F16" s="51"/>
    </row>
    <row r="17" spans="1:6" ht="12" customHeight="1">
      <c r="A17" s="51"/>
      <c r="B17" s="51"/>
      <c r="C17" s="51"/>
      <c r="D17" s="51"/>
      <c r="E17" s="51"/>
      <c r="F17" s="52" t="s">
        <v>8</v>
      </c>
    </row>
    <row r="18" spans="1:6" ht="15" customHeight="1">
      <c r="A18" s="38"/>
      <c r="B18" s="39" t="s">
        <v>9</v>
      </c>
      <c r="C18" s="40"/>
      <c r="D18" s="40"/>
      <c r="E18" s="39" t="s">
        <v>10</v>
      </c>
      <c r="F18" s="41"/>
    </row>
    <row r="19" spans="1:6" ht="15" customHeight="1">
      <c r="A19" s="42"/>
      <c r="B19" s="43" t="str">
        <f>B3</f>
        <v>平成14年6月</v>
      </c>
      <c r="C19" s="43" t="str">
        <f>C3</f>
        <v>平成14年5月</v>
      </c>
      <c r="D19" s="43" t="str">
        <f>D3</f>
        <v>平成14年4月</v>
      </c>
      <c r="E19" s="43" t="str">
        <f>E3</f>
        <v>平成14年6月</v>
      </c>
      <c r="F19" s="43" t="str">
        <f>F3</f>
        <v>平成14年5月</v>
      </c>
    </row>
    <row r="20" spans="1:6" ht="15" customHeight="1">
      <c r="A20" s="49" t="s">
        <v>11</v>
      </c>
      <c r="B20" s="44"/>
      <c r="C20" s="44"/>
      <c r="D20" s="44"/>
      <c r="E20" s="44"/>
      <c r="F20" s="44"/>
    </row>
    <row r="21" spans="1:6" ht="15" customHeight="1">
      <c r="A21" s="49" t="s">
        <v>12</v>
      </c>
      <c r="B21" s="57">
        <v>82.7</v>
      </c>
      <c r="C21" s="57">
        <v>84.2</v>
      </c>
      <c r="D21" s="57">
        <v>83.1</v>
      </c>
      <c r="E21" s="67">
        <f aca="true" t="shared" si="1" ref="E21:F25">B21-C21</f>
        <v>-1.5</v>
      </c>
      <c r="F21" s="67">
        <f t="shared" si="1"/>
        <v>1.1000000000000085</v>
      </c>
    </row>
    <row r="22" spans="1:6" ht="15" customHeight="1">
      <c r="A22" s="49" t="s">
        <v>5</v>
      </c>
      <c r="B22" s="58">
        <v>92.7</v>
      </c>
      <c r="C22" s="58">
        <v>92.8</v>
      </c>
      <c r="D22" s="58">
        <v>92.7</v>
      </c>
      <c r="E22" s="67">
        <f t="shared" si="1"/>
        <v>-0.09999999999999432</v>
      </c>
      <c r="F22" s="67">
        <f t="shared" si="1"/>
        <v>0.09999999999999432</v>
      </c>
    </row>
    <row r="23" spans="1:6" ht="15" customHeight="1">
      <c r="A23" s="49" t="s">
        <v>6</v>
      </c>
      <c r="B23" s="58">
        <v>46.3</v>
      </c>
      <c r="C23" s="58">
        <v>46.2</v>
      </c>
      <c r="D23" s="58">
        <v>44.6</v>
      </c>
      <c r="E23" s="67">
        <f t="shared" si="1"/>
        <v>0.09999999999999432</v>
      </c>
      <c r="F23" s="67">
        <f t="shared" si="1"/>
        <v>1.6000000000000014</v>
      </c>
    </row>
    <row r="24" spans="1:6" ht="15" customHeight="1">
      <c r="A24" s="50" t="s">
        <v>28</v>
      </c>
      <c r="B24" s="85">
        <v>76.7</v>
      </c>
      <c r="C24" s="85">
        <v>79</v>
      </c>
      <c r="D24" s="85">
        <v>77.6</v>
      </c>
      <c r="E24" s="67">
        <f t="shared" si="1"/>
        <v>-2.299999999999997</v>
      </c>
      <c r="F24" s="67">
        <f t="shared" si="1"/>
        <v>1.4000000000000057</v>
      </c>
    </row>
    <row r="25" spans="1:6" ht="15" customHeight="1">
      <c r="A25" s="50" t="s">
        <v>29</v>
      </c>
      <c r="B25" s="58">
        <v>93</v>
      </c>
      <c r="C25" s="58">
        <v>93.2</v>
      </c>
      <c r="D25" s="58">
        <v>92.9</v>
      </c>
      <c r="E25" s="67">
        <f t="shared" si="1"/>
        <v>-0.20000000000000284</v>
      </c>
      <c r="F25" s="67">
        <f t="shared" si="1"/>
        <v>0.29999999999999716</v>
      </c>
    </row>
    <row r="26" spans="1:6" ht="13.5">
      <c r="A26" s="50"/>
      <c r="B26" s="55"/>
      <c r="C26" s="55"/>
      <c r="D26" s="55"/>
      <c r="E26" s="67"/>
      <c r="F26" s="67"/>
    </row>
    <row r="27" spans="1:6" s="53" customFormat="1" ht="15" customHeight="1">
      <c r="A27" s="48" t="s">
        <v>31</v>
      </c>
      <c r="B27" s="59">
        <v>78.8</v>
      </c>
      <c r="C27" s="59">
        <v>79.2</v>
      </c>
      <c r="D27" s="59">
        <v>79.2</v>
      </c>
      <c r="E27" s="68">
        <f>B27-C27</f>
        <v>-0.4000000000000057</v>
      </c>
      <c r="F27" s="68">
        <f>C27-D27</f>
        <v>0</v>
      </c>
    </row>
    <row r="28" ht="15" customHeight="1">
      <c r="A28" s="51" t="s">
        <v>38</v>
      </c>
    </row>
    <row r="29" ht="15" customHeight="1">
      <c r="A29" s="51" t="s">
        <v>36</v>
      </c>
    </row>
    <row r="30" ht="15" customHeight="1"/>
    <row r="31" spans="1:6" ht="12" customHeight="1">
      <c r="A31" s="51"/>
      <c r="B31" s="51"/>
      <c r="C31" s="51"/>
      <c r="D31" s="51"/>
      <c r="E31" s="51"/>
      <c r="F31" s="52" t="s">
        <v>0</v>
      </c>
    </row>
    <row r="32" spans="1:6" ht="15" customHeight="1">
      <c r="A32" s="46"/>
      <c r="B32" s="39" t="s">
        <v>13</v>
      </c>
      <c r="C32" s="40"/>
      <c r="D32" s="40"/>
      <c r="E32" s="39" t="s">
        <v>14</v>
      </c>
      <c r="F32" s="41"/>
    </row>
    <row r="33" spans="1:6" ht="15" customHeight="1">
      <c r="A33" s="47"/>
      <c r="B33" s="43" t="str">
        <f>B3</f>
        <v>平成14年6月</v>
      </c>
      <c r="C33" s="43" t="str">
        <f>C3</f>
        <v>平成14年5月</v>
      </c>
      <c r="D33" s="43" t="str">
        <f>D3</f>
        <v>平成14年4月</v>
      </c>
      <c r="E33" s="43" t="str">
        <f>E3</f>
        <v>平成14年6月</v>
      </c>
      <c r="F33" s="43" t="str">
        <f>F3</f>
        <v>平成14年5月</v>
      </c>
    </row>
    <row r="34" spans="1:6" ht="15" customHeight="1">
      <c r="A34" s="49" t="s">
        <v>11</v>
      </c>
      <c r="B34" s="44"/>
      <c r="C34" s="44"/>
      <c r="D34" s="44"/>
      <c r="E34" s="44"/>
      <c r="F34" s="44"/>
    </row>
    <row r="35" spans="1:6" ht="15" customHeight="1">
      <c r="A35" s="49" t="s">
        <v>12</v>
      </c>
      <c r="B35" s="57">
        <v>37.8</v>
      </c>
      <c r="C35" s="57">
        <v>37.8</v>
      </c>
      <c r="D35" s="57">
        <v>37.3</v>
      </c>
      <c r="E35" s="67">
        <f aca="true" t="shared" si="2" ref="E35:F39">B35-C35</f>
        <v>0</v>
      </c>
      <c r="F35" s="67">
        <f t="shared" si="2"/>
        <v>0.5</v>
      </c>
    </row>
    <row r="36" spans="1:6" ht="15" customHeight="1">
      <c r="A36" s="49" t="s">
        <v>5</v>
      </c>
      <c r="B36" s="58">
        <v>361</v>
      </c>
      <c r="C36" s="58">
        <v>352.9</v>
      </c>
      <c r="D36" s="58">
        <v>347</v>
      </c>
      <c r="E36" s="67">
        <f t="shared" si="2"/>
        <v>8.100000000000023</v>
      </c>
      <c r="F36" s="67">
        <f t="shared" si="2"/>
        <v>5.899999999999977</v>
      </c>
    </row>
    <row r="37" spans="1:6" ht="15" customHeight="1">
      <c r="A37" s="49" t="s">
        <v>6</v>
      </c>
      <c r="B37" s="86">
        <v>92.5</v>
      </c>
      <c r="C37" s="86">
        <v>87.8</v>
      </c>
      <c r="D37" s="86">
        <v>84.1</v>
      </c>
      <c r="E37" s="67">
        <f t="shared" si="2"/>
        <v>4.700000000000003</v>
      </c>
      <c r="F37" s="67">
        <f t="shared" si="2"/>
        <v>3.700000000000003</v>
      </c>
    </row>
    <row r="38" spans="1:6" ht="15" customHeight="1">
      <c r="A38" s="50" t="s">
        <v>28</v>
      </c>
      <c r="B38" s="85">
        <v>22.4</v>
      </c>
      <c r="C38" s="85">
        <v>22.4</v>
      </c>
      <c r="D38" s="85">
        <v>22.3</v>
      </c>
      <c r="E38" s="67">
        <f t="shared" si="2"/>
        <v>0</v>
      </c>
      <c r="F38" s="67">
        <f t="shared" si="2"/>
        <v>0.09999999999999787</v>
      </c>
    </row>
    <row r="39" spans="1:6" ht="15" customHeight="1">
      <c r="A39" s="50" t="s">
        <v>29</v>
      </c>
      <c r="B39" s="57">
        <v>171.6</v>
      </c>
      <c r="C39" s="57">
        <v>173.4</v>
      </c>
      <c r="D39" s="57">
        <v>162.2</v>
      </c>
      <c r="E39" s="67">
        <f t="shared" si="2"/>
        <v>-1.8000000000000114</v>
      </c>
      <c r="F39" s="67">
        <f t="shared" si="2"/>
        <v>11.200000000000017</v>
      </c>
    </row>
    <row r="40" spans="1:6" ht="13.5">
      <c r="A40" s="50"/>
      <c r="B40" s="55"/>
      <c r="C40" s="55"/>
      <c r="D40" s="55"/>
      <c r="E40" s="67"/>
      <c r="F40" s="67"/>
    </row>
    <row r="41" spans="1:6" s="53" customFormat="1" ht="15" customHeight="1">
      <c r="A41" s="48" t="s">
        <v>31</v>
      </c>
      <c r="B41" s="59">
        <v>98.3</v>
      </c>
      <c r="C41" s="59">
        <v>97.8</v>
      </c>
      <c r="D41" s="59">
        <v>92</v>
      </c>
      <c r="E41" s="68">
        <f>B41-C41</f>
        <v>0.5</v>
      </c>
      <c r="F41" s="68">
        <f>C41-D41</f>
        <v>5.799999999999997</v>
      </c>
    </row>
    <row r="42" ht="15" customHeight="1">
      <c r="A42" s="51" t="s">
        <v>38</v>
      </c>
    </row>
    <row r="43" ht="15" customHeight="1">
      <c r="A43" s="51" t="s">
        <v>36</v>
      </c>
    </row>
    <row r="44" ht="15" customHeight="1"/>
    <row r="45" ht="15" customHeight="1"/>
    <row r="46" ht="15" customHeight="1"/>
    <row r="47" ht="15" customHeight="1"/>
    <row r="48" ht="15" customHeight="1"/>
    <row r="49" ht="15" customHeight="1"/>
    <row r="50" ht="15" customHeight="1"/>
  </sheetData>
  <printOptions/>
  <pageMargins left="0.75" right="0.66" top="1" bottom="1" header="0.5" footer="0.5"/>
  <pageSetup horizontalDpi="600" verticalDpi="600" orientation="portrait" paperSize="9"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dimension ref="A55:C57"/>
  <sheetViews>
    <sheetView workbookViewId="0" topLeftCell="A1">
      <selection activeCell="L15" sqref="L15"/>
    </sheetView>
  </sheetViews>
  <sheetFormatPr defaultColWidth="8.796875" defaultRowHeight="14.25"/>
  <cols>
    <col min="1" max="1" width="3.09765625" style="0" customWidth="1"/>
    <col min="2" max="8" width="10.59765625" style="0" customWidth="1"/>
    <col min="9" max="9" width="3.09765625" style="0" customWidth="1"/>
  </cols>
  <sheetData>
    <row r="2" ht="12.75" customHeight="1"/>
    <row r="55" spans="1:3" ht="13.5">
      <c r="A55" t="s">
        <v>15</v>
      </c>
      <c r="C55" s="1"/>
    </row>
    <row r="56" ht="13.5">
      <c r="A56" t="s">
        <v>39</v>
      </c>
    </row>
    <row r="57" ht="13.5">
      <c r="A57" t="s">
        <v>16</v>
      </c>
    </row>
  </sheetData>
  <printOptions/>
  <pageMargins left="0.97" right="1" top="0.59" bottom="0.59" header="0.21" footer="0.19"/>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P27"/>
  <sheetViews>
    <sheetView showGridLines="0" zoomScale="91" zoomScaleNormal="91" workbookViewId="0" topLeftCell="A1">
      <selection activeCell="E23" sqref="E23"/>
    </sheetView>
  </sheetViews>
  <sheetFormatPr defaultColWidth="8.796875" defaultRowHeight="14.25"/>
  <cols>
    <col min="1" max="1" width="9" style="2" customWidth="1"/>
    <col min="2" max="2" width="5.59765625" style="2" customWidth="1"/>
    <col min="3" max="4" width="12.09765625" style="2" customWidth="1"/>
    <col min="5" max="6" width="11.3984375" style="2" customWidth="1"/>
    <col min="7" max="7" width="11.3984375" style="3" customWidth="1"/>
    <col min="8" max="8" width="4.59765625" style="4" customWidth="1"/>
    <col min="9" max="9" width="4.59765625" style="2" customWidth="1"/>
    <col min="10" max="10" width="9" style="2" customWidth="1"/>
    <col min="11" max="11" width="5.59765625" style="2" customWidth="1"/>
    <col min="12" max="15" width="11.3984375" style="2" customWidth="1"/>
    <col min="16" max="16" width="11.3984375" style="3" customWidth="1"/>
    <col min="17" max="16384" width="11.3984375" style="2" customWidth="1"/>
  </cols>
  <sheetData>
    <row r="1" spans="2:11" ht="13.5">
      <c r="B1" s="2" t="s">
        <v>17</v>
      </c>
      <c r="K1" s="2" t="s">
        <v>18</v>
      </c>
    </row>
    <row r="2" spans="2:15" ht="13.5">
      <c r="B2" s="5"/>
      <c r="C2" s="5"/>
      <c r="D2" s="5"/>
      <c r="E2" s="6"/>
      <c r="F2" s="5"/>
      <c r="K2" s="5"/>
      <c r="L2" s="5"/>
      <c r="M2" s="5"/>
      <c r="N2" s="6"/>
      <c r="O2" s="5"/>
    </row>
    <row r="3" spans="2:16" ht="29.25" customHeight="1">
      <c r="B3" s="7"/>
      <c r="C3" s="8" t="s">
        <v>19</v>
      </c>
      <c r="D3" s="9" t="s">
        <v>20</v>
      </c>
      <c r="E3" s="10" t="s">
        <v>21</v>
      </c>
      <c r="F3" s="11"/>
      <c r="G3" s="12" t="s">
        <v>22</v>
      </c>
      <c r="K3" s="7"/>
      <c r="L3" s="8" t="s">
        <v>19</v>
      </c>
      <c r="M3" s="9" t="s">
        <v>23</v>
      </c>
      <c r="N3" s="10" t="s">
        <v>21</v>
      </c>
      <c r="O3" s="11"/>
      <c r="P3" s="12" t="s">
        <v>22</v>
      </c>
    </row>
    <row r="4" spans="2:16" s="13" customFormat="1" ht="13.5" customHeight="1">
      <c r="B4" s="14"/>
      <c r="C4" s="28" t="s">
        <v>24</v>
      </c>
      <c r="D4" s="28" t="s">
        <v>24</v>
      </c>
      <c r="E4" s="28" t="s">
        <v>24</v>
      </c>
      <c r="F4" s="28" t="s">
        <v>32</v>
      </c>
      <c r="G4" s="29" t="s">
        <v>24</v>
      </c>
      <c r="H4" s="16"/>
      <c r="K4" s="14"/>
      <c r="L4" s="9" t="s">
        <v>25</v>
      </c>
      <c r="M4" s="9" t="s">
        <v>25</v>
      </c>
      <c r="N4" s="9" t="s">
        <v>34</v>
      </c>
      <c r="O4" s="9" t="s">
        <v>33</v>
      </c>
      <c r="P4" s="15" t="s">
        <v>25</v>
      </c>
    </row>
    <row r="5" spans="2:16" ht="5.25" customHeight="1">
      <c r="B5" s="17"/>
      <c r="C5" s="17"/>
      <c r="D5" s="18"/>
      <c r="E5" s="18"/>
      <c r="F5" s="18"/>
      <c r="G5" s="19"/>
      <c r="K5" s="17"/>
      <c r="L5" s="17"/>
      <c r="M5" s="18"/>
      <c r="N5" s="18"/>
      <c r="O5" s="18"/>
      <c r="P5" s="19"/>
    </row>
    <row r="6" spans="1:16" ht="13.5">
      <c r="A6" s="2" t="s">
        <v>26</v>
      </c>
      <c r="B6" s="81">
        <v>1</v>
      </c>
      <c r="C6" s="77">
        <v>1388847</v>
      </c>
      <c r="D6" s="54">
        <v>1598088</v>
      </c>
      <c r="E6" s="78">
        <v>42</v>
      </c>
      <c r="F6" s="78">
        <v>32.5</v>
      </c>
      <c r="G6" s="78">
        <v>86.7</v>
      </c>
      <c r="J6" s="2" t="s">
        <v>26</v>
      </c>
      <c r="K6" s="24">
        <f aca="true" t="shared" si="0" ref="K6:K23">B6</f>
        <v>1</v>
      </c>
      <c r="L6" s="72">
        <f aca="true" t="shared" si="1" ref="L6:M22">C6/10000</f>
        <v>138.8847</v>
      </c>
      <c r="M6" s="72">
        <f t="shared" si="1"/>
        <v>159.8088</v>
      </c>
      <c r="N6" s="31">
        <f aca="true" t="shared" si="2" ref="N6:N23">E6</f>
        <v>42</v>
      </c>
      <c r="O6" s="31">
        <f aca="true" t="shared" si="3" ref="O6:O22">F6</f>
        <v>32.5</v>
      </c>
      <c r="P6" s="23">
        <f aca="true" t="shared" si="4" ref="P6:P23">G6</f>
        <v>86.7</v>
      </c>
    </row>
    <row r="7" spans="2:16" ht="13.5">
      <c r="B7" s="81">
        <v>2</v>
      </c>
      <c r="C7" s="77">
        <v>1435064</v>
      </c>
      <c r="D7" s="54">
        <v>1801787</v>
      </c>
      <c r="E7" s="78">
        <v>39.8</v>
      </c>
      <c r="F7" s="78">
        <v>31.2</v>
      </c>
      <c r="G7" s="78">
        <v>86.9</v>
      </c>
      <c r="K7" s="24">
        <f t="shared" si="0"/>
        <v>2</v>
      </c>
      <c r="L7" s="72">
        <f t="shared" si="1"/>
        <v>143.5064</v>
      </c>
      <c r="M7" s="72">
        <f t="shared" si="1"/>
        <v>180.1787</v>
      </c>
      <c r="N7" s="31">
        <f t="shared" si="2"/>
        <v>39.8</v>
      </c>
      <c r="O7" s="31">
        <f t="shared" si="3"/>
        <v>31.2</v>
      </c>
      <c r="P7" s="23">
        <f t="shared" si="4"/>
        <v>86.9</v>
      </c>
    </row>
    <row r="8" spans="2:16" ht="13.5">
      <c r="B8" s="81">
        <v>3</v>
      </c>
      <c r="C8" s="77">
        <v>1428828</v>
      </c>
      <c r="D8" s="77">
        <v>1867570</v>
      </c>
      <c r="E8" s="78">
        <v>38.3</v>
      </c>
      <c r="F8" s="78">
        <v>23.8</v>
      </c>
      <c r="G8" s="78">
        <v>84.3</v>
      </c>
      <c r="K8" s="24">
        <f t="shared" si="0"/>
        <v>3</v>
      </c>
      <c r="L8" s="72">
        <f t="shared" si="1"/>
        <v>142.8828</v>
      </c>
      <c r="M8" s="72">
        <f t="shared" si="1"/>
        <v>186.757</v>
      </c>
      <c r="N8" s="31">
        <f t="shared" si="2"/>
        <v>38.3</v>
      </c>
      <c r="O8" s="31">
        <f t="shared" si="3"/>
        <v>23.8</v>
      </c>
      <c r="P8" s="23">
        <f t="shared" si="4"/>
        <v>84.3</v>
      </c>
    </row>
    <row r="9" spans="2:16" ht="13.5">
      <c r="B9" s="81">
        <v>4</v>
      </c>
      <c r="C9" s="77">
        <v>1405976</v>
      </c>
      <c r="D9" s="77">
        <v>1788016</v>
      </c>
      <c r="E9" s="78">
        <v>38.9</v>
      </c>
      <c r="F9" s="78">
        <v>23.9</v>
      </c>
      <c r="G9" s="78">
        <v>83.1</v>
      </c>
      <c r="J9"/>
      <c r="K9" s="24">
        <f t="shared" si="0"/>
        <v>4</v>
      </c>
      <c r="L9" s="72">
        <f t="shared" si="1"/>
        <v>140.5976</v>
      </c>
      <c r="M9" s="72">
        <f t="shared" si="1"/>
        <v>178.8016</v>
      </c>
      <c r="N9" s="31">
        <f t="shared" si="2"/>
        <v>38.9</v>
      </c>
      <c r="O9" s="31">
        <f t="shared" si="3"/>
        <v>23.9</v>
      </c>
      <c r="P9" s="23">
        <f t="shared" si="4"/>
        <v>83.1</v>
      </c>
    </row>
    <row r="10" spans="2:16" ht="13.5">
      <c r="B10" s="81">
        <v>5</v>
      </c>
      <c r="C10" s="77">
        <v>1394769</v>
      </c>
      <c r="D10" s="77">
        <v>1813399</v>
      </c>
      <c r="E10" s="78">
        <v>38.4</v>
      </c>
      <c r="F10" s="78">
        <v>23.4</v>
      </c>
      <c r="G10" s="78">
        <v>84.9</v>
      </c>
      <c r="K10" s="24">
        <f t="shared" si="0"/>
        <v>5</v>
      </c>
      <c r="L10" s="72">
        <f t="shared" si="1"/>
        <v>139.4769</v>
      </c>
      <c r="M10" s="72">
        <f t="shared" si="1"/>
        <v>181.3399</v>
      </c>
      <c r="N10" s="31">
        <f t="shared" si="2"/>
        <v>38.4</v>
      </c>
      <c r="O10" s="31">
        <f t="shared" si="3"/>
        <v>23.4</v>
      </c>
      <c r="P10" s="23">
        <f t="shared" si="4"/>
        <v>84.9</v>
      </c>
    </row>
    <row r="11" spans="2:16" ht="13.5">
      <c r="B11" s="81">
        <v>6</v>
      </c>
      <c r="C11" s="77">
        <v>1405912</v>
      </c>
      <c r="D11" s="77">
        <v>1861453</v>
      </c>
      <c r="E11" s="78">
        <v>37.9</v>
      </c>
      <c r="F11" s="78">
        <v>23.1</v>
      </c>
      <c r="G11" s="78">
        <v>83.7</v>
      </c>
      <c r="K11" s="24">
        <f t="shared" si="0"/>
        <v>6</v>
      </c>
      <c r="L11" s="72">
        <f t="shared" si="1"/>
        <v>140.5912</v>
      </c>
      <c r="M11" s="72">
        <f t="shared" si="1"/>
        <v>186.1453</v>
      </c>
      <c r="N11" s="31">
        <f t="shared" si="2"/>
        <v>37.9</v>
      </c>
      <c r="O11" s="31">
        <f t="shared" si="3"/>
        <v>23.1</v>
      </c>
      <c r="P11" s="23">
        <f t="shared" si="4"/>
        <v>83.7</v>
      </c>
    </row>
    <row r="12" spans="2:16" ht="13.5">
      <c r="B12" s="81">
        <v>7</v>
      </c>
      <c r="C12" s="77">
        <v>1408827</v>
      </c>
      <c r="D12" s="77">
        <v>1821626</v>
      </c>
      <c r="E12" s="57">
        <v>38.3</v>
      </c>
      <c r="F12" s="65">
        <v>23.3</v>
      </c>
      <c r="G12" s="65">
        <v>85.7</v>
      </c>
      <c r="K12" s="24">
        <f t="shared" si="0"/>
        <v>7</v>
      </c>
      <c r="L12" s="72">
        <f t="shared" si="1"/>
        <v>140.8827</v>
      </c>
      <c r="M12" s="72">
        <f t="shared" si="1"/>
        <v>182.1626</v>
      </c>
      <c r="N12" s="31">
        <f t="shared" si="2"/>
        <v>38.3</v>
      </c>
      <c r="O12" s="31">
        <f t="shared" si="3"/>
        <v>23.3</v>
      </c>
      <c r="P12" s="23">
        <f t="shared" si="4"/>
        <v>85.7</v>
      </c>
    </row>
    <row r="13" spans="2:16" ht="13.5">
      <c r="B13" s="81">
        <v>8</v>
      </c>
      <c r="C13" s="77">
        <v>1399295</v>
      </c>
      <c r="D13" s="77">
        <v>1829499</v>
      </c>
      <c r="E13" s="57">
        <v>38</v>
      </c>
      <c r="F13" s="65">
        <v>22.9</v>
      </c>
      <c r="G13" s="57">
        <v>83.8</v>
      </c>
      <c r="K13" s="24">
        <f t="shared" si="0"/>
        <v>8</v>
      </c>
      <c r="L13" s="72">
        <f t="shared" si="1"/>
        <v>139.9295</v>
      </c>
      <c r="M13" s="72">
        <f t="shared" si="1"/>
        <v>182.9499</v>
      </c>
      <c r="N13" s="31">
        <f t="shared" si="2"/>
        <v>38</v>
      </c>
      <c r="O13" s="31">
        <f t="shared" si="3"/>
        <v>22.9</v>
      </c>
      <c r="P13" s="23">
        <f t="shared" si="4"/>
        <v>83.8</v>
      </c>
    </row>
    <row r="14" spans="2:16" ht="13.5">
      <c r="B14" s="80">
        <v>9</v>
      </c>
      <c r="C14" s="64">
        <v>1388161</v>
      </c>
      <c r="D14" s="64">
        <v>1716190</v>
      </c>
      <c r="E14" s="57">
        <v>39.9</v>
      </c>
      <c r="F14" s="65">
        <v>23.9</v>
      </c>
      <c r="G14" s="57">
        <v>82.5</v>
      </c>
      <c r="K14" s="24">
        <f t="shared" si="0"/>
        <v>9</v>
      </c>
      <c r="L14" s="72">
        <f t="shared" si="1"/>
        <v>138.8161</v>
      </c>
      <c r="M14" s="72">
        <f t="shared" si="1"/>
        <v>171.619</v>
      </c>
      <c r="N14" s="31">
        <f t="shared" si="2"/>
        <v>39.9</v>
      </c>
      <c r="O14" s="31">
        <f t="shared" si="3"/>
        <v>23.9</v>
      </c>
      <c r="P14" s="23">
        <f t="shared" si="4"/>
        <v>82.5</v>
      </c>
    </row>
    <row r="15" spans="2:16" ht="13.5">
      <c r="B15" s="80">
        <v>10</v>
      </c>
      <c r="C15" s="64">
        <v>1391976</v>
      </c>
      <c r="D15" s="64">
        <v>1883219</v>
      </c>
      <c r="E15" s="57">
        <v>37.5</v>
      </c>
      <c r="F15" s="65">
        <v>22.6</v>
      </c>
      <c r="G15" s="57">
        <v>84.4</v>
      </c>
      <c r="K15" s="24">
        <f t="shared" si="0"/>
        <v>10</v>
      </c>
      <c r="L15" s="72">
        <f t="shared" si="1"/>
        <v>139.1976</v>
      </c>
      <c r="M15" s="72">
        <f t="shared" si="1"/>
        <v>188.3219</v>
      </c>
      <c r="N15" s="31">
        <f t="shared" si="2"/>
        <v>37.5</v>
      </c>
      <c r="O15" s="31">
        <f t="shared" si="3"/>
        <v>22.6</v>
      </c>
      <c r="P15" s="23">
        <f t="shared" si="4"/>
        <v>84.4</v>
      </c>
    </row>
    <row r="16" spans="2:16" ht="13.5">
      <c r="B16" s="80">
        <v>11</v>
      </c>
      <c r="C16" s="64">
        <v>1402831</v>
      </c>
      <c r="D16" s="64">
        <v>1850452</v>
      </c>
      <c r="E16" s="57">
        <v>37.9</v>
      </c>
      <c r="F16" s="65">
        <v>22.9</v>
      </c>
      <c r="G16" s="57">
        <v>85</v>
      </c>
      <c r="K16" s="24">
        <f t="shared" si="0"/>
        <v>11</v>
      </c>
      <c r="L16" s="72">
        <f t="shared" si="1"/>
        <v>140.2831</v>
      </c>
      <c r="M16" s="72">
        <f t="shared" si="1"/>
        <v>185.0452</v>
      </c>
      <c r="N16" s="31">
        <f t="shared" si="2"/>
        <v>37.9</v>
      </c>
      <c r="O16" s="31">
        <f t="shared" si="3"/>
        <v>22.9</v>
      </c>
      <c r="P16" s="23">
        <f t="shared" si="4"/>
        <v>85</v>
      </c>
    </row>
    <row r="17" spans="2:16" ht="13.5">
      <c r="B17" s="61">
        <v>12</v>
      </c>
      <c r="C17" s="62">
        <v>1384038</v>
      </c>
      <c r="D17" s="62">
        <v>1758787</v>
      </c>
      <c r="E17" s="82">
        <v>37.8</v>
      </c>
      <c r="F17" s="63">
        <v>22.5</v>
      </c>
      <c r="G17" s="82">
        <v>76.6</v>
      </c>
      <c r="I17" s="4"/>
      <c r="K17" s="24">
        <f t="shared" si="0"/>
        <v>12</v>
      </c>
      <c r="L17" s="72">
        <f t="shared" si="1"/>
        <v>138.4038</v>
      </c>
      <c r="M17" s="72">
        <f t="shared" si="1"/>
        <v>175.8787</v>
      </c>
      <c r="N17" s="31">
        <f t="shared" si="2"/>
        <v>37.8</v>
      </c>
      <c r="O17" s="31">
        <f t="shared" si="3"/>
        <v>22.5</v>
      </c>
      <c r="P17" s="23">
        <f t="shared" si="4"/>
        <v>76.6</v>
      </c>
    </row>
    <row r="18" spans="1:16" ht="13.5">
      <c r="A18" s="2" t="s">
        <v>40</v>
      </c>
      <c r="B18" s="83">
        <v>1</v>
      </c>
      <c r="C18" s="77">
        <v>1390882</v>
      </c>
      <c r="D18" s="77">
        <v>1641732</v>
      </c>
      <c r="E18" s="57">
        <v>40.9</v>
      </c>
      <c r="F18" s="65">
        <v>24.5</v>
      </c>
      <c r="G18" s="57">
        <v>86.7</v>
      </c>
      <c r="I18" s="4"/>
      <c r="J18" s="2" t="s">
        <v>41</v>
      </c>
      <c r="K18" s="24">
        <f t="shared" si="0"/>
        <v>1</v>
      </c>
      <c r="L18" s="72">
        <f t="shared" si="1"/>
        <v>139.0882</v>
      </c>
      <c r="M18" s="72">
        <f t="shared" si="1"/>
        <v>164.1732</v>
      </c>
      <c r="N18" s="24">
        <f t="shared" si="2"/>
        <v>40.9</v>
      </c>
      <c r="O18" s="24">
        <f t="shared" si="3"/>
        <v>24.5</v>
      </c>
      <c r="P18" s="23">
        <f t="shared" si="4"/>
        <v>86.7</v>
      </c>
    </row>
    <row r="19" spans="2:16" ht="13.5">
      <c r="B19" s="83">
        <v>2</v>
      </c>
      <c r="C19" s="77">
        <v>1432861</v>
      </c>
      <c r="D19" s="77">
        <v>1845565</v>
      </c>
      <c r="E19" s="57">
        <v>38.2</v>
      </c>
      <c r="F19" s="65">
        <v>23.2</v>
      </c>
      <c r="G19" s="57">
        <v>86.5</v>
      </c>
      <c r="I19" s="4"/>
      <c r="J19"/>
      <c r="K19" s="24">
        <f t="shared" si="0"/>
        <v>2</v>
      </c>
      <c r="L19" s="72">
        <f t="shared" si="1"/>
        <v>143.2861</v>
      </c>
      <c r="M19" s="72">
        <f t="shared" si="1"/>
        <v>184.5565</v>
      </c>
      <c r="N19" s="31">
        <f t="shared" si="2"/>
        <v>38.2</v>
      </c>
      <c r="O19" s="24">
        <f t="shared" si="3"/>
        <v>23.2</v>
      </c>
      <c r="P19" s="23">
        <f t="shared" si="4"/>
        <v>86.5</v>
      </c>
    </row>
    <row r="20" spans="2:16" ht="13.5">
      <c r="B20" s="84">
        <v>3</v>
      </c>
      <c r="C20" s="64">
        <v>1415842</v>
      </c>
      <c r="D20" s="64">
        <v>1782439</v>
      </c>
      <c r="E20" s="57">
        <v>38</v>
      </c>
      <c r="F20" s="65">
        <v>23</v>
      </c>
      <c r="G20" s="57">
        <v>83</v>
      </c>
      <c r="I20" s="4"/>
      <c r="K20" s="24">
        <f t="shared" si="0"/>
        <v>3</v>
      </c>
      <c r="L20" s="72">
        <f t="shared" si="1"/>
        <v>141.5842</v>
      </c>
      <c r="M20" s="72">
        <f t="shared" si="1"/>
        <v>178.2439</v>
      </c>
      <c r="N20" s="31">
        <f t="shared" si="2"/>
        <v>38</v>
      </c>
      <c r="O20" s="24">
        <f t="shared" si="3"/>
        <v>23</v>
      </c>
      <c r="P20" s="23">
        <f t="shared" si="4"/>
        <v>83</v>
      </c>
    </row>
    <row r="21" spans="2:16" ht="13.5">
      <c r="B21" s="83">
        <v>4</v>
      </c>
      <c r="C21" s="77">
        <v>1391856</v>
      </c>
      <c r="D21" s="77">
        <v>1799387</v>
      </c>
      <c r="E21" s="57">
        <v>37.3</v>
      </c>
      <c r="F21" s="65">
        <v>22.3</v>
      </c>
      <c r="G21" s="57">
        <v>83.1</v>
      </c>
      <c r="I21" s="4"/>
      <c r="K21" s="24">
        <f t="shared" si="0"/>
        <v>4</v>
      </c>
      <c r="L21" s="72">
        <f t="shared" si="1"/>
        <v>139.1856</v>
      </c>
      <c r="M21" s="72">
        <f t="shared" si="1"/>
        <v>179.9387</v>
      </c>
      <c r="N21" s="34">
        <f t="shared" si="2"/>
        <v>37.3</v>
      </c>
      <c r="O21" s="34">
        <f t="shared" si="3"/>
        <v>22.3</v>
      </c>
      <c r="P21" s="23">
        <f t="shared" si="4"/>
        <v>83.1</v>
      </c>
    </row>
    <row r="22" spans="2:16" ht="13.5">
      <c r="B22" s="83">
        <v>5</v>
      </c>
      <c r="C22" s="77">
        <v>1382319</v>
      </c>
      <c r="D22" s="77">
        <v>1740427</v>
      </c>
      <c r="E22" s="57">
        <v>37.8</v>
      </c>
      <c r="F22" s="65">
        <v>22.4</v>
      </c>
      <c r="G22" s="57">
        <v>84.2</v>
      </c>
      <c r="K22" s="24">
        <f t="shared" si="0"/>
        <v>5</v>
      </c>
      <c r="L22" s="72">
        <f t="shared" si="1"/>
        <v>138.2319</v>
      </c>
      <c r="M22" s="72">
        <f t="shared" si="1"/>
        <v>174.0427</v>
      </c>
      <c r="N22" s="34">
        <f t="shared" si="2"/>
        <v>37.8</v>
      </c>
      <c r="O22" s="34">
        <f t="shared" si="3"/>
        <v>22.4</v>
      </c>
      <c r="P22" s="23">
        <f t="shared" si="4"/>
        <v>84.2</v>
      </c>
    </row>
    <row r="23" spans="2:16" ht="13.5">
      <c r="B23" s="73">
        <v>6</v>
      </c>
      <c r="C23" s="74">
        <v>1395480</v>
      </c>
      <c r="D23" s="74">
        <v>1723940</v>
      </c>
      <c r="E23" s="79">
        <v>37.8</v>
      </c>
      <c r="F23" s="75">
        <v>22.4</v>
      </c>
      <c r="G23" s="79">
        <v>82.7</v>
      </c>
      <c r="K23" s="24">
        <f t="shared" si="0"/>
        <v>6</v>
      </c>
      <c r="L23" s="72">
        <f>C23/10000</f>
        <v>139.548</v>
      </c>
      <c r="M23" s="72">
        <f>D23/10000</f>
        <v>172.394</v>
      </c>
      <c r="N23" s="34">
        <f t="shared" si="2"/>
        <v>37.8</v>
      </c>
      <c r="O23" s="34">
        <f>F23</f>
        <v>22.4</v>
      </c>
      <c r="P23" s="23">
        <f t="shared" si="4"/>
        <v>82.7</v>
      </c>
    </row>
    <row r="24" spans="2:16" ht="13.5">
      <c r="B24" s="35"/>
      <c r="C24" s="36"/>
      <c r="D24" s="36"/>
      <c r="E24" s="66"/>
      <c r="F24" s="66"/>
      <c r="G24" s="37"/>
      <c r="J24"/>
      <c r="K24" s="24"/>
      <c r="L24" s="24"/>
      <c r="M24" s="24"/>
      <c r="N24" s="34"/>
      <c r="O24" s="34"/>
      <c r="P24" s="23"/>
    </row>
    <row r="25" spans="2:16" ht="13.5">
      <c r="B25" s="20"/>
      <c r="C25" s="21"/>
      <c r="D25" s="22"/>
      <c r="E25" s="21"/>
      <c r="F25" s="21"/>
      <c r="G25" s="23"/>
      <c r="K25" s="24"/>
      <c r="L25" s="24"/>
      <c r="M25" s="30"/>
      <c r="N25" s="24"/>
      <c r="O25" s="24"/>
      <c r="P25" s="23"/>
    </row>
    <row r="26" spans="2:16" ht="13.5">
      <c r="B26" s="17"/>
      <c r="C26" s="25"/>
      <c r="D26" s="26"/>
      <c r="E26" s="25"/>
      <c r="F26" s="25"/>
      <c r="G26" s="27"/>
      <c r="K26" s="32"/>
      <c r="L26" s="32"/>
      <c r="M26" s="33"/>
      <c r="N26" s="32"/>
      <c r="O26" s="32"/>
      <c r="P26" s="27"/>
    </row>
    <row r="27" ht="13.5">
      <c r="B27" s="60" t="s">
        <v>27</v>
      </c>
    </row>
  </sheetData>
  <printOptions/>
  <pageMargins left="1" right="0.75" top="1" bottom="1" header="0.5" footer="0.5"/>
  <pageSetup horizontalDpi="600" verticalDpi="600" orientation="portrait" paperSize="9" scale="11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厚生労働省本省</cp:lastModifiedBy>
  <cp:lastPrinted>2002-08-28T03:14:53Z</cp:lastPrinted>
  <dcterms:created xsi:type="dcterms:W3CDTF">1996-10-17T08:45:06Z</dcterms:created>
  <dcterms:modified xsi:type="dcterms:W3CDTF">2002-08-28T03:59:04Z</dcterms:modified>
  <cp:category/>
  <cp:version/>
  <cp:contentType/>
  <cp:contentStatus/>
</cp:coreProperties>
</file>