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25.15.234\disk1\企画係\17　予算執行の情報開示（旧　予算監視・効率化チーム）\令和３年度\様式５（タク代）\04 差し替え\様式５　タクシー代\"/>
    </mc:Choice>
  </mc:AlternateContent>
  <xr:revisionPtr revIDLastSave="0" documentId="13_ncr:1_{C53299B2-3A97-4426-A6DB-D4E1397393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３年度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H7" i="9"/>
  <c r="D7" i="9"/>
  <c r="D5" i="9" s="1"/>
  <c r="E7" i="9"/>
  <c r="E5" i="9" s="1"/>
  <c r="E20" i="9" s="1"/>
  <c r="F7" i="9"/>
  <c r="F5" i="9" s="1"/>
  <c r="F20" i="9" s="1"/>
  <c r="G7" i="9"/>
  <c r="G5" i="9" s="1"/>
  <c r="G20" i="9" s="1"/>
  <c r="H5" i="9" l="1"/>
  <c r="D20" i="9"/>
</calcChain>
</file>

<file path=xl/sharedStrings.xml><?xml version="1.0" encoding="utf-8"?>
<sst xmlns="http://schemas.openxmlformats.org/spreadsheetml/2006/main" count="24" uniqueCount="23">
  <si>
    <t>組織</t>
    <rPh sb="0" eb="2">
      <t>ソシキ</t>
    </rPh>
    <phoneticPr fontId="1"/>
  </si>
  <si>
    <t>厚生労働本省</t>
    <rPh sb="0" eb="2">
      <t>コウセイ</t>
    </rPh>
    <rPh sb="2" eb="4">
      <t>ロウドウ</t>
    </rPh>
    <rPh sb="4" eb="6">
      <t>ホンショウ</t>
    </rPh>
    <phoneticPr fontId="1"/>
  </si>
  <si>
    <t>一般会計</t>
    <rPh sb="0" eb="2">
      <t>イッパン</t>
    </rPh>
    <rPh sb="2" eb="4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</si>
  <si>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</si>
  <si>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労災勘定</t>
    <rPh sb="0" eb="2">
      <t>ロウサイ</t>
    </rPh>
    <rPh sb="2" eb="4">
      <t>カンジョウ</t>
    </rPh>
    <phoneticPr fontId="1"/>
  </si>
  <si>
    <t>徴収勘定</t>
    <rPh sb="0" eb="2">
      <t>チョウシュウ</t>
    </rPh>
    <rPh sb="2" eb="4">
      <t>カンジョウ</t>
    </rPh>
    <phoneticPr fontId="1"/>
  </si>
  <si>
    <t>雇用勘定</t>
    <rPh sb="0" eb="2">
      <t>コヨウ</t>
    </rPh>
    <rPh sb="2" eb="4">
      <t>カンジョウ</t>
    </rPh>
    <phoneticPr fontId="1"/>
  </si>
  <si>
    <t>年金特別会計</t>
    <rPh sb="0" eb="2">
      <t>ネンキン</t>
    </rPh>
    <rPh sb="2" eb="4">
      <t>トクベツ</t>
    </rPh>
    <rPh sb="4" eb="6">
      <t>カイケイ</t>
    </rPh>
    <phoneticPr fontId="1"/>
  </si>
  <si>
    <t>試験研究機関</t>
    <rPh sb="0" eb="2">
      <t>シケン</t>
    </rPh>
    <rPh sb="2" eb="4">
      <t>ケンキュウ</t>
    </rPh>
    <rPh sb="4" eb="6">
      <t>キカン</t>
    </rPh>
    <phoneticPr fontId="1"/>
  </si>
  <si>
    <t>国立ハンセン病療養所</t>
    <rPh sb="0" eb="2">
      <t>コクリツ</t>
    </rPh>
    <rPh sb="6" eb="7">
      <t>ビョウ</t>
    </rPh>
    <rPh sb="7" eb="10">
      <t>リョウヨウショ</t>
    </rPh>
    <phoneticPr fontId="1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</si>
  <si>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1"/>
  </si>
  <si>
    <t>地方厚生局</t>
    <rPh sb="0" eb="2">
      <t>チホウ</t>
    </rPh>
    <rPh sb="2" eb="5">
      <t>コウセイキョク</t>
    </rPh>
    <phoneticPr fontId="1"/>
  </si>
  <si>
    <t>都道府県労働局</t>
    <rPh sb="0" eb="4">
      <t>トドウフケン</t>
    </rPh>
    <rPh sb="4" eb="7">
      <t>ロウドウキョク</t>
    </rPh>
    <phoneticPr fontId="1"/>
  </si>
  <si>
    <t>中央労働委員会</t>
    <rPh sb="0" eb="2">
      <t>チュウオウ</t>
    </rPh>
    <rPh sb="2" eb="4">
      <t>ロウドウ</t>
    </rPh>
    <rPh sb="4" eb="7">
      <t>イインカイ</t>
    </rPh>
    <phoneticPr fontId="1"/>
  </si>
  <si>
    <t>計</t>
    <rPh sb="0" eb="1">
      <t>ケイ</t>
    </rPh>
    <phoneticPr fontId="1"/>
  </si>
  <si>
    <t>（単位：千円）</t>
    <rPh sb="1" eb="3">
      <t>タンイ</t>
    </rPh>
    <rPh sb="4" eb="6">
      <t>センエン</t>
    </rPh>
    <phoneticPr fontId="1"/>
  </si>
  <si>
    <t>タクシー代に関する情報</t>
    <rPh sb="4" eb="5">
      <t>ダイ</t>
    </rPh>
    <rPh sb="6" eb="7">
      <t>カン</t>
    </rPh>
    <rPh sb="9" eb="11">
      <t>ジョウホウ</t>
    </rPh>
    <phoneticPr fontId="1"/>
  </si>
  <si>
    <t>４～６月分</t>
    <rPh sb="3" eb="4">
      <t>ガツ</t>
    </rPh>
    <rPh sb="4" eb="5">
      <t>ブン</t>
    </rPh>
    <phoneticPr fontId="1"/>
  </si>
  <si>
    <t>７～９月分</t>
    <rPh sb="3" eb="4">
      <t>ガツ</t>
    </rPh>
    <rPh sb="4" eb="5">
      <t>ブン</t>
    </rPh>
    <phoneticPr fontId="1"/>
  </si>
  <si>
    <t>１０～１２月分</t>
    <rPh sb="5" eb="6">
      <t>ガツ</t>
    </rPh>
    <rPh sb="6" eb="7">
      <t>ブン</t>
    </rPh>
    <phoneticPr fontId="1"/>
  </si>
  <si>
    <t>１月～３月</t>
    <rPh sb="1" eb="2">
      <t>ガツ</t>
    </rPh>
    <rPh sb="4" eb="5">
      <t>ガツ</t>
    </rPh>
    <phoneticPr fontId="1"/>
  </si>
  <si>
    <t>検疫所</t>
    <rPh sb="0" eb="3">
      <t>ケンエキショ</t>
    </rPh>
    <phoneticPr fontId="1"/>
  </si>
  <si>
    <t>国立児童自立支援施設</t>
    <rPh sb="0" eb="2">
      <t>コクリツ</t>
    </rPh>
    <rPh sb="2" eb="4">
      <t>ジドウ</t>
    </rPh>
    <rPh sb="4" eb="6">
      <t>ジリツ</t>
    </rPh>
    <rPh sb="6" eb="8">
      <t>シエン</t>
    </rPh>
    <rPh sb="8" eb="10">
      <t>シセツ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</si>
</sst>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9" fillId="0" borderId="0" xfId="0" applyFont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13" fillId="0" borderId="7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4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9" xfId="0" applyFont="1" applyBorder="1">
      <alignment vertical="center"/>
    </xf>
    <xf numFmtId="176" fontId="5" fillId="0" borderId="1" xfId="0" applyNumberFormat="1" applyFont="1" applyFill="1" applyBorder="1">
      <alignment vertical="center"/>
    </xf>
    <xf numFmtId="38" fontId="2" fillId="0" borderId="1" xfId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2" fillId="0" borderId="1" xfId="2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Normal="100" zoomScaleSheetLayoutView="100" workbookViewId="0">
      <selection activeCell="H21" sqref="H21"/>
    </sheetView>
  </sheetViews>
  <sheetFormatPr defaultRowHeight="13.5" x14ac:dyDescent="0.15"/>
  <cols>
    <col min="1" max="2" width="2.625" customWidth="1"/>
    <col min="3" max="3" width="18.25" customWidth="1"/>
    <col min="4" max="4" width="11.625" customWidth="1"/>
    <col min="5" max="6" width="11.625" bestFit="1" customWidth="1"/>
    <col min="7" max="7" width="11.625" customWidth="1"/>
    <col min="8" max="8" width="14.5" customWidth="1"/>
  </cols>
  <sheetData>
    <row r="1" spans="1:8" ht="20.25" customHeight="1" x14ac:dyDescent="0.15">
      <c r="H1" s="1"/>
    </row>
    <row r="2" spans="1:8" ht="30" customHeight="1" x14ac:dyDescent="0.15">
      <c r="A2" s="3" t="s">
        <v>16</v>
      </c>
      <c r="B2" s="4"/>
      <c r="C2" s="4"/>
      <c r="D2" s="4"/>
      <c r="E2" s="4"/>
      <c r="F2" s="4"/>
      <c r="G2" s="4"/>
      <c r="H2" s="4"/>
    </row>
    <row r="3" spans="1:8" x14ac:dyDescent="0.15">
      <c r="A3" s="5"/>
      <c r="B3" s="5"/>
      <c r="C3" s="5"/>
      <c r="D3" s="5"/>
      <c r="E3" s="5"/>
      <c r="F3" s="5"/>
      <c r="G3" s="6"/>
      <c r="H3" s="7" t="s">
        <v>15</v>
      </c>
    </row>
    <row r="4" spans="1:8" ht="24.95" customHeight="1" x14ac:dyDescent="0.15">
      <c r="A4" s="33" t="s">
        <v>0</v>
      </c>
      <c r="B4" s="33"/>
      <c r="C4" s="33"/>
      <c r="D4" s="8" t="s">
        <v>17</v>
      </c>
      <c r="E4" s="8" t="s">
        <v>18</v>
      </c>
      <c r="F4" s="9" t="s">
        <v>19</v>
      </c>
      <c r="G4" s="10" t="s">
        <v>20</v>
      </c>
      <c r="H4" s="11" t="s">
        <v>14</v>
      </c>
    </row>
    <row r="5" spans="1:8" ht="24.95" customHeight="1" x14ac:dyDescent="0.15">
      <c r="A5" s="12" t="s">
        <v>1</v>
      </c>
      <c r="B5" s="13"/>
      <c r="C5" s="21"/>
      <c r="D5" s="14">
        <f>D6+D7+D11</f>
        <v>88660</v>
      </c>
      <c r="E5" s="14">
        <f>E6+E7+E11</f>
        <v>38454</v>
      </c>
      <c r="F5" s="14">
        <f>F6+F7+F11</f>
        <v>57066</v>
      </c>
      <c r="G5" s="14">
        <f>G6+G7+G11</f>
        <v>78439</v>
      </c>
      <c r="H5" s="14">
        <f>D5+E5+F5+G5</f>
        <v>262619</v>
      </c>
    </row>
    <row r="6" spans="1:8" ht="24.95" customHeight="1" x14ac:dyDescent="0.15">
      <c r="A6" s="15"/>
      <c r="B6" s="16" t="s">
        <v>2</v>
      </c>
      <c r="C6" s="20"/>
      <c r="D6" s="24">
        <v>85211</v>
      </c>
      <c r="E6" s="24">
        <v>36729</v>
      </c>
      <c r="F6" s="24">
        <v>55272</v>
      </c>
      <c r="G6" s="24">
        <v>73865</v>
      </c>
      <c r="H6" s="26">
        <v>251077</v>
      </c>
    </row>
    <row r="7" spans="1:8" ht="24.95" customHeight="1" x14ac:dyDescent="0.15">
      <c r="A7" s="15"/>
      <c r="B7" s="17" t="s">
        <v>3</v>
      </c>
      <c r="C7" s="20"/>
      <c r="D7" s="23">
        <f>SUM(D8:D10)</f>
        <v>2148</v>
      </c>
      <c r="E7" s="23">
        <f>SUM(E8:E10)</f>
        <v>1541</v>
      </c>
      <c r="F7" s="23">
        <f>SUM(F8:F10)</f>
        <v>1336</v>
      </c>
      <c r="G7" s="23">
        <f>SUM(G8:G10)</f>
        <v>4380</v>
      </c>
      <c r="H7" s="23">
        <f>SUM(H8:H10)</f>
        <v>9405</v>
      </c>
    </row>
    <row r="8" spans="1:8" ht="24.95" customHeight="1" x14ac:dyDescent="0.15">
      <c r="A8" s="15"/>
      <c r="B8" s="15"/>
      <c r="C8" s="20" t="s">
        <v>4</v>
      </c>
      <c r="D8" s="24">
        <v>1567</v>
      </c>
      <c r="E8" s="24">
        <v>274</v>
      </c>
      <c r="F8" s="24">
        <v>306</v>
      </c>
      <c r="G8" s="24">
        <v>767</v>
      </c>
      <c r="H8" s="26">
        <v>2914</v>
      </c>
    </row>
    <row r="9" spans="1:8" ht="24.95" customHeight="1" x14ac:dyDescent="0.15">
      <c r="A9" s="15"/>
      <c r="B9" s="15"/>
      <c r="C9" s="20" t="s">
        <v>6</v>
      </c>
      <c r="D9" s="24">
        <v>569</v>
      </c>
      <c r="E9" s="24">
        <v>1244</v>
      </c>
      <c r="F9" s="24">
        <v>1030</v>
      </c>
      <c r="G9" s="24">
        <v>3587</v>
      </c>
      <c r="H9" s="26">
        <v>6430</v>
      </c>
    </row>
    <row r="10" spans="1:8" ht="24.95" customHeight="1" x14ac:dyDescent="0.15">
      <c r="A10" s="15"/>
      <c r="B10" s="18"/>
      <c r="C10" s="20" t="s">
        <v>5</v>
      </c>
      <c r="D10" s="28">
        <v>12</v>
      </c>
      <c r="E10" s="28">
        <v>23</v>
      </c>
      <c r="F10" s="28">
        <v>0</v>
      </c>
      <c r="G10" s="28">
        <v>26</v>
      </c>
      <c r="H10" s="28">
        <v>61</v>
      </c>
    </row>
    <row r="11" spans="1:8" ht="24.95" customHeight="1" x14ac:dyDescent="0.15">
      <c r="A11" s="15"/>
      <c r="B11" s="17" t="s">
        <v>7</v>
      </c>
      <c r="C11" s="20"/>
      <c r="D11" s="28">
        <v>1301</v>
      </c>
      <c r="E11" s="28">
        <v>184</v>
      </c>
      <c r="F11" s="28">
        <v>458</v>
      </c>
      <c r="G11" s="28">
        <v>194</v>
      </c>
      <c r="H11" s="28">
        <v>2137</v>
      </c>
    </row>
    <row r="12" spans="1:8" ht="24.95" customHeight="1" x14ac:dyDescent="0.15">
      <c r="A12" s="13" t="s">
        <v>8</v>
      </c>
      <c r="B12" s="13"/>
      <c r="C12" s="21"/>
      <c r="D12" s="29">
        <v>321</v>
      </c>
      <c r="E12" s="29">
        <v>62</v>
      </c>
      <c r="F12" s="29">
        <v>296</v>
      </c>
      <c r="G12" s="29">
        <v>99</v>
      </c>
      <c r="H12" s="29">
        <v>778</v>
      </c>
    </row>
    <row r="13" spans="1:8" ht="24.95" customHeight="1" x14ac:dyDescent="0.15">
      <c r="A13" s="13" t="s">
        <v>9</v>
      </c>
      <c r="B13" s="13"/>
      <c r="C13" s="21"/>
      <c r="D13" s="29">
        <v>1639</v>
      </c>
      <c r="E13" s="29">
        <v>1543</v>
      </c>
      <c r="F13" s="29">
        <v>1743</v>
      </c>
      <c r="G13" s="29">
        <v>1607</v>
      </c>
      <c r="H13" s="29">
        <v>6532</v>
      </c>
    </row>
    <row r="14" spans="1:8" ht="24.95" customHeight="1" x14ac:dyDescent="0.15">
      <c r="A14" s="34" t="s">
        <v>22</v>
      </c>
      <c r="B14" s="35"/>
      <c r="C14" s="35"/>
      <c r="D14" s="2">
        <v>0</v>
      </c>
      <c r="E14" s="2">
        <v>0</v>
      </c>
      <c r="F14" s="2">
        <v>0</v>
      </c>
      <c r="G14" s="2">
        <v>2</v>
      </c>
      <c r="H14" s="2">
        <v>2</v>
      </c>
    </row>
    <row r="15" spans="1:8" ht="24.95" customHeight="1" x14ac:dyDescent="0.15">
      <c r="A15" s="13" t="s">
        <v>10</v>
      </c>
      <c r="B15" s="13"/>
      <c r="C15" s="21"/>
      <c r="D15" s="29">
        <v>4</v>
      </c>
      <c r="E15" s="29">
        <v>29</v>
      </c>
      <c r="F15" s="29">
        <v>55</v>
      </c>
      <c r="G15" s="29">
        <v>12</v>
      </c>
      <c r="H15" s="29">
        <v>100</v>
      </c>
    </row>
    <row r="16" spans="1:8" ht="24.95" customHeight="1" x14ac:dyDescent="0.15">
      <c r="A16" s="34" t="s">
        <v>21</v>
      </c>
      <c r="B16" s="35"/>
      <c r="C16" s="35"/>
      <c r="D16" s="29">
        <v>100</v>
      </c>
      <c r="E16" s="29">
        <v>77</v>
      </c>
      <c r="F16" s="29">
        <v>286</v>
      </c>
      <c r="G16" s="29">
        <v>144</v>
      </c>
      <c r="H16" s="29">
        <v>607</v>
      </c>
    </row>
    <row r="17" spans="1:8" ht="24.95" customHeight="1" x14ac:dyDescent="0.15">
      <c r="A17" s="13" t="s">
        <v>11</v>
      </c>
      <c r="B17" s="13"/>
      <c r="C17" s="21"/>
      <c r="D17" s="29">
        <v>154</v>
      </c>
      <c r="E17" s="29">
        <v>168</v>
      </c>
      <c r="F17" s="29">
        <v>67</v>
      </c>
      <c r="G17" s="29">
        <v>102</v>
      </c>
      <c r="H17" s="29">
        <v>491</v>
      </c>
    </row>
    <row r="18" spans="1:8" ht="24.95" customHeight="1" x14ac:dyDescent="0.15">
      <c r="A18" s="13" t="s">
        <v>12</v>
      </c>
      <c r="B18" s="13"/>
      <c r="C18" s="21"/>
      <c r="D18" s="27">
        <v>91</v>
      </c>
      <c r="E18" s="27">
        <v>235</v>
      </c>
      <c r="F18" s="25">
        <v>141</v>
      </c>
      <c r="G18" s="25">
        <v>87</v>
      </c>
      <c r="H18" s="27">
        <v>554</v>
      </c>
    </row>
    <row r="19" spans="1:8" ht="24.95" customHeight="1" thickBot="1" x14ac:dyDescent="0.2">
      <c r="A19" s="12" t="s">
        <v>13</v>
      </c>
      <c r="B19" s="12"/>
      <c r="C19" s="22"/>
      <c r="D19" s="30">
        <v>0</v>
      </c>
      <c r="E19" s="31">
        <v>0</v>
      </c>
      <c r="F19" s="31">
        <v>55</v>
      </c>
      <c r="G19" s="31">
        <v>0</v>
      </c>
      <c r="H19" s="32">
        <v>55</v>
      </c>
    </row>
    <row r="20" spans="1:8" ht="24.95" customHeight="1" thickTop="1" x14ac:dyDescent="0.15">
      <c r="A20" s="36" t="s">
        <v>14</v>
      </c>
      <c r="B20" s="36"/>
      <c r="C20" s="36"/>
      <c r="D20" s="19">
        <f>D5+D12+D13+D14+D15+D16+D17+D18+D19</f>
        <v>90969</v>
      </c>
      <c r="E20" s="19">
        <f>E5+E12+E13+E14+E15+E16+E17+E18+E19</f>
        <v>40568</v>
      </c>
      <c r="F20" s="19">
        <f>F5+F12+F13+F14+F15+F16+F17+F18+F19</f>
        <v>59709</v>
      </c>
      <c r="G20" s="19">
        <f>G5+G12+G13+G14+G15+G16+G17+G18+G19</f>
        <v>80492</v>
      </c>
      <c r="H20" s="19">
        <f>H5+H12+H13+H14+H15+H16+H17+H18+H19</f>
        <v>271738</v>
      </c>
    </row>
  </sheetData>
  <mergeCells count="4">
    <mergeCell ref="A4:C4"/>
    <mergeCell ref="A16:C16"/>
    <mergeCell ref="A20:C20"/>
    <mergeCell ref="A14:C14"/>
  </mergeCells>
  <phoneticPr fontId="6"/>
  <pageMargins left="0.7" right="0.7" top="0.75" bottom="0.75" header="0.3" footer="0.3"/>
  <pageSetup paperSize="9" orientation="portrait" r:id="rId1"/>
  <ignoredErrors>
    <ignoredError sqref="F7:G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78FFBAE-A67F-479C-94B6-1DB5E3E551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690F59-37DF-47A2-8655-16E3E9C893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16771-9396-49E8-9DA5-7B4A759889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R３年度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村松 周子(muramatsu-chikako.km2)</cp:lastModifiedBy>
  <cp:lastPrinted>2022-06-03T09:42:28Z</cp:lastPrinted>
  <dcterms:created xsi:type="dcterms:W3CDTF">2010-07-21T00:55:19Z</dcterms:created>
  <dcterms:modified xsi:type="dcterms:W3CDTF">2023-05-29T07:55:28Z</dcterms:modified>
</cp:coreProperties>
</file>