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tabRatio="750" activeTab="7"/>
  </bookViews>
  <sheets>
    <sheet name="北海道（簡水）" sheetId="1" r:id="rId1"/>
    <sheet name="本土（簡水）" sheetId="2" r:id="rId2"/>
    <sheet name="離島（簡水） " sheetId="3" r:id="rId3"/>
    <sheet name="沖縄（簡水）" sheetId="4" r:id="rId4"/>
    <sheet name="本土（上水）" sheetId="5" r:id="rId5"/>
    <sheet name="北海道（上水） " sheetId="6" r:id="rId6"/>
    <sheet name="東日本（簡水）" sheetId="7" r:id="rId7"/>
    <sheet name="東日本（上水）" sheetId="8" r:id="rId8"/>
  </sheets>
  <definedNames>
    <definedName name="_xlnm._FilterDatabase" localSheetId="3" hidden="1">'沖縄（簡水）'!$A$7:$N$27</definedName>
    <definedName name="_xlnm._FilterDatabase" localSheetId="6" hidden="1">'東日本（簡水）'!$A$7:$L$17</definedName>
    <definedName name="_xlnm._FilterDatabase" localSheetId="7" hidden="1">'東日本（上水）'!$A$7:$L$71</definedName>
    <definedName name="_xlnm._FilterDatabase" localSheetId="0" hidden="1">'北海道（簡水）'!$A$7:$K$64</definedName>
    <definedName name="_xlnm._FilterDatabase" localSheetId="1" hidden="1">'本土（簡水）'!$A$7:$N$292</definedName>
    <definedName name="_xlnm._FilterDatabase" localSheetId="4" hidden="1">'本土（上水）'!$A$7:$N$65</definedName>
    <definedName name="_xlnm._FilterDatabase" localSheetId="2" hidden="1">'離島（簡水） '!$A$7:$K$38</definedName>
    <definedName name="_xlnm.Print_Area" localSheetId="3">'沖縄（簡水）'!$A$1:$K$28</definedName>
    <definedName name="_xlnm.Print_Area" localSheetId="6">'東日本（簡水）'!$A$1:$L$18</definedName>
    <definedName name="_xlnm.Print_Area" localSheetId="7">'東日本（上水）'!$A$1:$L$72</definedName>
    <definedName name="_xlnm.Print_Area" localSheetId="0">'北海道（簡水）'!$A$1:$K$64</definedName>
    <definedName name="_xlnm.Print_Area" localSheetId="5">'北海道（上水） '!$A$1:$K$13</definedName>
    <definedName name="_xlnm.Print_Area" localSheetId="1">'本土（簡水）'!$A$1:$K$293</definedName>
    <definedName name="_xlnm.Print_Area" localSheetId="4">'本土（上水）'!$A$1:$K$66</definedName>
    <definedName name="_xlnm.Print_Area" localSheetId="2">'離島（簡水） '!$A$1:$K$38</definedName>
    <definedName name="_xlnm.Print_Titles" localSheetId="3">'沖縄（簡水）'!$4:$7</definedName>
    <definedName name="_xlnm.Print_Titles" localSheetId="6">'東日本（簡水）'!$4:$7</definedName>
    <definedName name="_xlnm.Print_Titles" localSheetId="7">'東日本（上水）'!$4:$7</definedName>
    <definedName name="_xlnm.Print_Titles" localSheetId="0">'北海道（簡水）'!$4:$7</definedName>
    <definedName name="_xlnm.Print_Titles" localSheetId="5">'北海道（上水） '!$4:$7</definedName>
    <definedName name="_xlnm.Print_Titles" localSheetId="1">'本土（簡水）'!$4:$7</definedName>
    <definedName name="_xlnm.Print_Titles" localSheetId="4">'本土（上水）'!$4:$7</definedName>
    <definedName name="_xlnm.Print_Titles" localSheetId="2">'離島（簡水） '!$4:$7</definedName>
    <definedName name="元号" localSheetId="3">#REF!</definedName>
    <definedName name="元号" localSheetId="6">#REF!</definedName>
    <definedName name="元号" localSheetId="7">#REF!</definedName>
    <definedName name="元号" localSheetId="0">#REF!</definedName>
    <definedName name="元号" localSheetId="5">#REF!</definedName>
    <definedName name="元号" localSheetId="1">#REF!</definedName>
    <definedName name="元号" localSheetId="4">#REF!</definedName>
    <definedName name="元号" localSheetId="2">#REF!</definedName>
    <definedName name="元号">#REF!</definedName>
  </definedNames>
  <calcPr fullCalcOnLoad="1"/>
</workbook>
</file>

<file path=xl/sharedStrings.xml><?xml version="1.0" encoding="utf-8"?>
<sst xmlns="http://schemas.openxmlformats.org/spreadsheetml/2006/main" count="2450" uniqueCount="560">
  <si>
    <t>工期</t>
  </si>
  <si>
    <t>（単位：千円）</t>
  </si>
  <si>
    <t>都道府県名</t>
  </si>
  <si>
    <t>補助率</t>
  </si>
  <si>
    <t>始</t>
  </si>
  <si>
    <t>終</t>
  </si>
  <si>
    <t>事業名</t>
  </si>
  <si>
    <t>国庫補助金</t>
  </si>
  <si>
    <t>備考</t>
  </si>
  <si>
    <t>全体事業費
（基本額）</t>
  </si>
  <si>
    <t>事業費
（国庫補助
基本額）</t>
  </si>
  <si>
    <t>補助事業者名</t>
  </si>
  <si>
    <t>Ｂ／Ｃ</t>
  </si>
  <si>
    <t>青森県</t>
  </si>
  <si>
    <t>長崎県</t>
  </si>
  <si>
    <t>平成28年度</t>
  </si>
  <si>
    <t>秋田県</t>
  </si>
  <si>
    <t>福井県</t>
  </si>
  <si>
    <t>給水区域内無水源</t>
  </si>
  <si>
    <t>区域拡張</t>
  </si>
  <si>
    <t>統合簡易水道</t>
  </si>
  <si>
    <t>増補改良</t>
  </si>
  <si>
    <t>基幹改良</t>
  </si>
  <si>
    <t>1/4</t>
  </si>
  <si>
    <t>4/10</t>
  </si>
  <si>
    <t>1/3</t>
  </si>
  <si>
    <t>1/2</t>
  </si>
  <si>
    <t>統合整備</t>
  </si>
  <si>
    <t>水量拡張</t>
  </si>
  <si>
    <t>【経費名】（項）北海道開発事業費　（目）水道施設整備費補助　（目細）簡易水道等施設整備費補助</t>
  </si>
  <si>
    <t>【経費名】（項）水道施設整備費　（目）水道施設整備費補助　（目細）簡易水道等施設整備費補助</t>
  </si>
  <si>
    <t>岩手県</t>
  </si>
  <si>
    <t>宮城県</t>
  </si>
  <si>
    <t>山形県</t>
  </si>
  <si>
    <t>茨城県</t>
  </si>
  <si>
    <t>栃木県</t>
  </si>
  <si>
    <t>群馬県</t>
  </si>
  <si>
    <t>千葉県</t>
  </si>
  <si>
    <t>神奈川県</t>
  </si>
  <si>
    <t>新潟県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</si>
  <si>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</si>
  <si>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</si>
  <si>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</si>
  <si>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</si>
  <si>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</si>
  <si>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</si>
  <si>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</si>
  <si>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</si>
  <si>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</si>
  <si>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</si>
  <si>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</si>
  <si>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</si>
  <si>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</si>
  <si>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</si>
  <si>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</si>
  <si>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三原市</t>
  </si>
  <si>
    <t>山口県</t>
  </si>
  <si>
    <t>徳島県</t>
  </si>
  <si>
    <t>勝浦町</t>
  </si>
  <si>
    <t>香川県</t>
  </si>
  <si>
    <t>愛媛県</t>
  </si>
  <si>
    <t>高知県</t>
  </si>
  <si>
    <t>福岡県</t>
  </si>
  <si>
    <t>佐賀県</t>
  </si>
  <si>
    <t>長崎市</t>
  </si>
  <si>
    <t>熊本県</t>
  </si>
  <si>
    <t>大分県</t>
  </si>
  <si>
    <t>鹿児島県</t>
  </si>
  <si>
    <t>飛地区域</t>
  </si>
  <si>
    <t>閉山炭鉱</t>
  </si>
  <si>
    <t>福島県</t>
  </si>
  <si>
    <t>安芸高田市</t>
  </si>
  <si>
    <t>佐世保市</t>
  </si>
  <si>
    <t>新設</t>
  </si>
  <si>
    <t>対馬市</t>
  </si>
  <si>
    <t>沖縄県</t>
  </si>
  <si>
    <t>上水道施設</t>
  </si>
  <si>
    <t>簡易水道施設</t>
  </si>
  <si>
    <t>2/3</t>
  </si>
  <si>
    <t>【経費名】（項）沖縄開発事業費　（目）水道施設整備費補助　（目細）簡易水道等施設整備費補助</t>
  </si>
  <si>
    <t>【経費名】（項）離島振興事業費　（目）水道施設整備費補助　（目細）水道水源開発等施設整備費補助</t>
  </si>
  <si>
    <t>公共事業等に関する情報（平成２９年度第１四半期分水道施設整備事業）</t>
  </si>
  <si>
    <t>北海道</t>
  </si>
  <si>
    <t>佐呂間町</t>
  </si>
  <si>
    <t>湧別町</t>
  </si>
  <si>
    <t>新ひだか町</t>
  </si>
  <si>
    <t>平取町</t>
  </si>
  <si>
    <t>厚真町</t>
  </si>
  <si>
    <t>北見市</t>
  </si>
  <si>
    <t>仁木町</t>
  </si>
  <si>
    <t>喜茂別町</t>
  </si>
  <si>
    <t>足寄町</t>
  </si>
  <si>
    <t>奥尻町</t>
  </si>
  <si>
    <t>八雲町</t>
  </si>
  <si>
    <t>天塩町</t>
  </si>
  <si>
    <t>滝上町</t>
  </si>
  <si>
    <t>函館市</t>
  </si>
  <si>
    <t>八雲町</t>
  </si>
  <si>
    <t>豊頃町</t>
  </si>
  <si>
    <t>津別町</t>
  </si>
  <si>
    <t>壮瞥町</t>
  </si>
  <si>
    <t>H28年度からの繰越</t>
  </si>
  <si>
    <t>東神楽町</t>
  </si>
  <si>
    <t>共和町</t>
  </si>
  <si>
    <t>上川町</t>
  </si>
  <si>
    <t>蘭越町</t>
  </si>
  <si>
    <t>浦幌町</t>
  </si>
  <si>
    <t>占冠村</t>
  </si>
  <si>
    <t>中富良野町</t>
  </si>
  <si>
    <t>壮瞥町</t>
  </si>
  <si>
    <t>むかわ町</t>
  </si>
  <si>
    <t>置戸町</t>
  </si>
  <si>
    <t>礼文町</t>
  </si>
  <si>
    <t>和寒町</t>
  </si>
  <si>
    <t>遠別町</t>
  </si>
  <si>
    <t>初山別村</t>
  </si>
  <si>
    <t>黒松内町</t>
  </si>
  <si>
    <t>剣淵町</t>
  </si>
  <si>
    <t>陸別町</t>
  </si>
  <si>
    <t>比布町</t>
  </si>
  <si>
    <t>真狩村</t>
  </si>
  <si>
    <t>愛別町</t>
  </si>
  <si>
    <t>雄武町</t>
  </si>
  <si>
    <t>積丹町</t>
  </si>
  <si>
    <t>北竜町</t>
  </si>
  <si>
    <t>妹背牛町</t>
  </si>
  <si>
    <t>和寒町</t>
  </si>
  <si>
    <t>小清水町</t>
  </si>
  <si>
    <t>上ノ国町</t>
  </si>
  <si>
    <t>広域簡水</t>
  </si>
  <si>
    <t>平成29年度</t>
  </si>
  <si>
    <t>佐井村</t>
  </si>
  <si>
    <t>一関市</t>
  </si>
  <si>
    <t>田野畑村</t>
  </si>
  <si>
    <t>能代市</t>
  </si>
  <si>
    <t>大仙市</t>
  </si>
  <si>
    <t>金山町</t>
  </si>
  <si>
    <t>猪苗代町</t>
  </si>
  <si>
    <t>阿賀町</t>
  </si>
  <si>
    <t>津幡町</t>
  </si>
  <si>
    <t>穴水町</t>
  </si>
  <si>
    <t>栄村</t>
  </si>
  <si>
    <t>上松町</t>
  </si>
  <si>
    <t>東栄町</t>
  </si>
  <si>
    <t>五條市</t>
  </si>
  <si>
    <t>宇陀市</t>
  </si>
  <si>
    <t>山添村</t>
  </si>
  <si>
    <t>御杖村</t>
  </si>
  <si>
    <t>野迫川村</t>
  </si>
  <si>
    <t>上北山村</t>
  </si>
  <si>
    <t>川上村</t>
  </si>
  <si>
    <t>新見市</t>
  </si>
  <si>
    <t>岩国市</t>
  </si>
  <si>
    <t>神山町</t>
  </si>
  <si>
    <t>四万十市</t>
  </si>
  <si>
    <t>津野町</t>
  </si>
  <si>
    <t>国東市</t>
  </si>
  <si>
    <t>宮古市</t>
  </si>
  <si>
    <t>久慈市</t>
  </si>
  <si>
    <t>陸前高田市</t>
  </si>
  <si>
    <t>葛巻町</t>
  </si>
  <si>
    <t>軽米町</t>
  </si>
  <si>
    <t>山田町</t>
  </si>
  <si>
    <t>七ヶ宿町</t>
  </si>
  <si>
    <t>丸森町</t>
  </si>
  <si>
    <t>鹿角市</t>
  </si>
  <si>
    <t>小坂町</t>
  </si>
  <si>
    <t>北秋田市</t>
  </si>
  <si>
    <t>仙北市</t>
  </si>
  <si>
    <t>横手市</t>
  </si>
  <si>
    <t>東成瀬村</t>
  </si>
  <si>
    <t>大蔵村</t>
  </si>
  <si>
    <t>喜多方市</t>
  </si>
  <si>
    <t>二本松市</t>
  </si>
  <si>
    <t>南会津町</t>
  </si>
  <si>
    <t>磐梯町</t>
  </si>
  <si>
    <t>福島市</t>
  </si>
  <si>
    <t>伊達市</t>
  </si>
  <si>
    <t>天栄村</t>
  </si>
  <si>
    <t>平田村</t>
  </si>
  <si>
    <t>白河市</t>
  </si>
  <si>
    <t>矢祭町</t>
  </si>
  <si>
    <t>塙町</t>
  </si>
  <si>
    <t>鮫川村</t>
  </si>
  <si>
    <t>北塩原村</t>
  </si>
  <si>
    <t>柳津町</t>
  </si>
  <si>
    <t>金山町</t>
  </si>
  <si>
    <t>只見町</t>
  </si>
  <si>
    <t>南会津町</t>
  </si>
  <si>
    <t>大子町</t>
  </si>
  <si>
    <t>栃木市</t>
  </si>
  <si>
    <t>さくら市</t>
  </si>
  <si>
    <t>塩谷町</t>
  </si>
  <si>
    <t>那須町</t>
  </si>
  <si>
    <t>神流町</t>
  </si>
  <si>
    <t>神流町</t>
  </si>
  <si>
    <t>富津市</t>
  </si>
  <si>
    <t>相模原市</t>
  </si>
  <si>
    <t>糸魚川市</t>
  </si>
  <si>
    <t>出雲崎町</t>
  </si>
  <si>
    <t>五泉市</t>
  </si>
  <si>
    <t>村上市</t>
  </si>
  <si>
    <t>十日町市</t>
  </si>
  <si>
    <t>金沢市</t>
  </si>
  <si>
    <t>輪島市</t>
  </si>
  <si>
    <t>珠洲市</t>
  </si>
  <si>
    <t>志賀町</t>
  </si>
  <si>
    <t>勝山市</t>
  </si>
  <si>
    <t>北杜市</t>
  </si>
  <si>
    <t>甲州市</t>
  </si>
  <si>
    <t>身延町</t>
  </si>
  <si>
    <t>市川三郷町</t>
  </si>
  <si>
    <t>身延町</t>
  </si>
  <si>
    <t>富士河口湖町</t>
  </si>
  <si>
    <t>鳴沢村</t>
  </si>
  <si>
    <t>小諸市（旧小諸市他二市御牧ヶ原水道組合）</t>
  </si>
  <si>
    <t>上田市</t>
  </si>
  <si>
    <t>青木村</t>
  </si>
  <si>
    <t>泰阜村</t>
  </si>
  <si>
    <t>天龍村</t>
  </si>
  <si>
    <t>大桑村</t>
  </si>
  <si>
    <t>木祖村</t>
  </si>
  <si>
    <t>阿南町</t>
  </si>
  <si>
    <t>平谷村</t>
  </si>
  <si>
    <t>売木村</t>
  </si>
  <si>
    <t>筑北村</t>
  </si>
  <si>
    <t>八百津町</t>
  </si>
  <si>
    <t>東白川村</t>
  </si>
  <si>
    <t>郡上市</t>
  </si>
  <si>
    <t>南伊豆町</t>
  </si>
  <si>
    <t>津市</t>
  </si>
  <si>
    <t>滋賀県</t>
  </si>
  <si>
    <t>高島市</t>
  </si>
  <si>
    <t>舞鶴市</t>
  </si>
  <si>
    <t>京丹後市</t>
  </si>
  <si>
    <t>和束町</t>
  </si>
  <si>
    <t>舞鶴市</t>
  </si>
  <si>
    <t>綾部市</t>
  </si>
  <si>
    <t>南丹市</t>
  </si>
  <si>
    <t>亀岡市</t>
  </si>
  <si>
    <t>加東市</t>
  </si>
  <si>
    <t>神河町</t>
  </si>
  <si>
    <t>宍粟市</t>
  </si>
  <si>
    <t>曽爾村</t>
  </si>
  <si>
    <t>東吉野村</t>
  </si>
  <si>
    <t>下北山村</t>
  </si>
  <si>
    <t>十津川村</t>
  </si>
  <si>
    <t>古座川町</t>
  </si>
  <si>
    <t>北山村</t>
  </si>
  <si>
    <t>みなべ町</t>
  </si>
  <si>
    <t>日南町</t>
  </si>
  <si>
    <t>江府町</t>
  </si>
  <si>
    <t>若桜町</t>
  </si>
  <si>
    <t>雲南市</t>
  </si>
  <si>
    <t>飯南町</t>
  </si>
  <si>
    <t>大田市</t>
  </si>
  <si>
    <t>川本町</t>
  </si>
  <si>
    <t>浜田市</t>
  </si>
  <si>
    <t>津和野町</t>
  </si>
  <si>
    <t>大田市</t>
  </si>
  <si>
    <t>美郷町</t>
  </si>
  <si>
    <t>邑南町</t>
  </si>
  <si>
    <t>浜田市</t>
  </si>
  <si>
    <t>益田市</t>
  </si>
  <si>
    <t>高梁市</t>
  </si>
  <si>
    <t>井原市</t>
  </si>
  <si>
    <t>真庭市</t>
  </si>
  <si>
    <t>鏡野町</t>
  </si>
  <si>
    <t>美咲町</t>
  </si>
  <si>
    <t>三原市</t>
  </si>
  <si>
    <t>神石高原町</t>
  </si>
  <si>
    <t>庄原市</t>
  </si>
  <si>
    <t>三次市</t>
  </si>
  <si>
    <t>廿日市市</t>
  </si>
  <si>
    <t>神石高原町</t>
  </si>
  <si>
    <t>美祢市</t>
  </si>
  <si>
    <t>佐那河内村</t>
  </si>
  <si>
    <t>三好市</t>
  </si>
  <si>
    <t>愛南町</t>
  </si>
  <si>
    <t>四国中央市</t>
  </si>
  <si>
    <t>今治市</t>
  </si>
  <si>
    <t>東温市</t>
  </si>
  <si>
    <t>内子町</t>
  </si>
  <si>
    <t>土佐清水市</t>
  </si>
  <si>
    <t>越知町</t>
  </si>
  <si>
    <t>四万十町</t>
  </si>
  <si>
    <t>宿毛市</t>
  </si>
  <si>
    <t>土佐清水市</t>
  </si>
  <si>
    <t>四万十市</t>
  </si>
  <si>
    <t>東洋町</t>
  </si>
  <si>
    <t>田野町</t>
  </si>
  <si>
    <t>安田町</t>
  </si>
  <si>
    <t>本山町</t>
  </si>
  <si>
    <t>大豊町</t>
  </si>
  <si>
    <t>越知町</t>
  </si>
  <si>
    <t>日高村</t>
  </si>
  <si>
    <t>津野町</t>
  </si>
  <si>
    <t>四万十町</t>
  </si>
  <si>
    <t>大月町</t>
  </si>
  <si>
    <t>黒潮町</t>
  </si>
  <si>
    <t>八女市</t>
  </si>
  <si>
    <t>東峰村</t>
  </si>
  <si>
    <t>みやこ町</t>
  </si>
  <si>
    <t>大牟田市</t>
  </si>
  <si>
    <t>八女市</t>
  </si>
  <si>
    <t>唐津市</t>
  </si>
  <si>
    <t>嬉野市</t>
  </si>
  <si>
    <t>平戸市</t>
  </si>
  <si>
    <t>諫早市</t>
  </si>
  <si>
    <t>南島原市</t>
  </si>
  <si>
    <t>荒尾市</t>
  </si>
  <si>
    <t>阿蘇市</t>
  </si>
  <si>
    <t>嘉島町</t>
  </si>
  <si>
    <t>山都町</t>
  </si>
  <si>
    <t>山江村</t>
  </si>
  <si>
    <t>相良村</t>
  </si>
  <si>
    <t>天草市</t>
  </si>
  <si>
    <t>山都町</t>
  </si>
  <si>
    <t>津奈木町</t>
  </si>
  <si>
    <t>杵築市</t>
  </si>
  <si>
    <t>日田市</t>
  </si>
  <si>
    <t>由布市</t>
  </si>
  <si>
    <t>宇佐市</t>
  </si>
  <si>
    <t>宮崎県</t>
  </si>
  <si>
    <t>小林市</t>
  </si>
  <si>
    <t>串間市</t>
  </si>
  <si>
    <t>阿久根市</t>
  </si>
  <si>
    <t>姶良市</t>
  </si>
  <si>
    <t>南さつま市</t>
  </si>
  <si>
    <t>伊佐市</t>
  </si>
  <si>
    <t>湧水町</t>
  </si>
  <si>
    <t>東串良町</t>
  </si>
  <si>
    <t>南大隅町</t>
  </si>
  <si>
    <t>１／４</t>
  </si>
  <si>
    <t>４／１０</t>
  </si>
  <si>
    <t>１／３</t>
  </si>
  <si>
    <t>隠岐の島町</t>
  </si>
  <si>
    <t>小豆島町</t>
  </si>
  <si>
    <t>直島町</t>
  </si>
  <si>
    <t>新宮町</t>
  </si>
  <si>
    <t>宗像地区事務組合</t>
  </si>
  <si>
    <t>上天草市</t>
  </si>
  <si>
    <t>西之表市</t>
  </si>
  <si>
    <t>三島村</t>
  </si>
  <si>
    <t>十島村</t>
  </si>
  <si>
    <t>中種子町</t>
  </si>
  <si>
    <t>屋久島町</t>
  </si>
  <si>
    <t>宇検村</t>
  </si>
  <si>
    <t>瀬戸内町</t>
  </si>
  <si>
    <t>龍郷町</t>
  </si>
  <si>
    <t>伊仙町</t>
  </si>
  <si>
    <t>名護市</t>
  </si>
  <si>
    <t>恩納村</t>
  </si>
  <si>
    <t>金武町</t>
  </si>
  <si>
    <t>うるま市</t>
  </si>
  <si>
    <t>読谷村</t>
  </si>
  <si>
    <t>沖縄市</t>
  </si>
  <si>
    <t>北谷町</t>
  </si>
  <si>
    <t>北中城村</t>
  </si>
  <si>
    <t>中城村</t>
  </si>
  <si>
    <t>宜野湾市</t>
  </si>
  <si>
    <t>浦添市</t>
  </si>
  <si>
    <t>西原町</t>
  </si>
  <si>
    <t>那覇市</t>
  </si>
  <si>
    <t>与那原町</t>
  </si>
  <si>
    <t>南部水道
企業団</t>
  </si>
  <si>
    <t>宮古島市</t>
  </si>
  <si>
    <t>大宜味村</t>
  </si>
  <si>
    <t>粟国村</t>
  </si>
  <si>
    <t>渡名喜村</t>
  </si>
  <si>
    <t>竹富町</t>
  </si>
  <si>
    <t/>
  </si>
  <si>
    <t>中川町</t>
  </si>
  <si>
    <t>平取町</t>
  </si>
  <si>
    <t>H28年度からの繰越</t>
  </si>
  <si>
    <t>南富良野町</t>
  </si>
  <si>
    <t>厚沢部町</t>
  </si>
  <si>
    <t>4/10</t>
  </si>
  <si>
    <t>1.43</t>
  </si>
  <si>
    <t>1.46</t>
  </si>
  <si>
    <t>【経費名】（項）水道施設整備費　（目）水道施設整備費補助　（目細）水道水源開発等施設整備費補助</t>
  </si>
  <si>
    <t>補助事業者名</t>
  </si>
  <si>
    <t>Ｂ／Ｃ</t>
  </si>
  <si>
    <t>横手市</t>
  </si>
  <si>
    <t>水道水源開発施設整備費</t>
  </si>
  <si>
    <t>湯沢市</t>
  </si>
  <si>
    <t>舟形町</t>
  </si>
  <si>
    <t>高度浄水施設等整備費</t>
  </si>
  <si>
    <t>西川町</t>
  </si>
  <si>
    <t>宇都宮市</t>
  </si>
  <si>
    <t>埼玉県</t>
  </si>
  <si>
    <t>北千葉広域水道企業団</t>
  </si>
  <si>
    <t>S62</t>
  </si>
  <si>
    <t>H31</t>
  </si>
  <si>
    <t>印旛郡市広域市町村圏事務組合</t>
  </si>
  <si>
    <t>千葉県水道局</t>
  </si>
  <si>
    <t>東京都</t>
  </si>
  <si>
    <t>富山県</t>
  </si>
  <si>
    <t>立山町</t>
  </si>
  <si>
    <t>小浜市</t>
  </si>
  <si>
    <t>若狭町</t>
  </si>
  <si>
    <t>香美町</t>
  </si>
  <si>
    <t>新温泉町</t>
  </si>
  <si>
    <t>安来市</t>
  </si>
  <si>
    <t>長門市</t>
  </si>
  <si>
    <t>高松市</t>
  </si>
  <si>
    <t>福岡市</t>
  </si>
  <si>
    <t xml:space="preserve">福岡地区水道企業団 </t>
  </si>
  <si>
    <t>田川地区水道企業団</t>
  </si>
  <si>
    <t>京築地区水道企業団</t>
  </si>
  <si>
    <t>佐世保市</t>
  </si>
  <si>
    <t>大分市</t>
  </si>
  <si>
    <t>仙台市</t>
  </si>
  <si>
    <t>28年度からの繰越分</t>
  </si>
  <si>
    <t>鶴岡市</t>
  </si>
  <si>
    <t>高畠町</t>
  </si>
  <si>
    <t>須賀川市</t>
  </si>
  <si>
    <t>会津若松市</t>
  </si>
  <si>
    <t>鹿沼市</t>
  </si>
  <si>
    <t>みなかみ町</t>
  </si>
  <si>
    <t>山ノ内町</t>
  </si>
  <si>
    <t>赤穂市</t>
  </si>
  <si>
    <t>白浜町</t>
  </si>
  <si>
    <t>鳥取市</t>
  </si>
  <si>
    <t>米子市</t>
  </si>
  <si>
    <t>隠岐の島町</t>
  </si>
  <si>
    <t>瀬戸内市</t>
  </si>
  <si>
    <t>砥部町</t>
  </si>
  <si>
    <t>糸島市</t>
  </si>
  <si>
    <t>宮若市</t>
  </si>
  <si>
    <t>伊万里市</t>
  </si>
  <si>
    <t>島原市</t>
  </si>
  <si>
    <t>鹿児島市</t>
  </si>
  <si>
    <t>奄美市</t>
  </si>
  <si>
    <t>新得町</t>
  </si>
  <si>
    <t>当麻町</t>
  </si>
  <si>
    <t>名寄市</t>
  </si>
  <si>
    <t>桂沢水道企業団</t>
  </si>
  <si>
    <t>２８年度からの繰越分</t>
  </si>
  <si>
    <t>札幌市</t>
  </si>
  <si>
    <t>【経費名】（項）東日本大震災災害復旧等事業費　（目）水道施設災害復旧事業費補助　（目細）簡易水道等施設災害復旧費補助</t>
  </si>
  <si>
    <t>補助事業者名</t>
  </si>
  <si>
    <t>工期</t>
  </si>
  <si>
    <t>過年度実施済
事業費
（基本額）</t>
  </si>
  <si>
    <t>女川町</t>
  </si>
  <si>
    <t>出島･北浦簡易水道事業（4回目）その23</t>
  </si>
  <si>
    <t>石巻地方広域水道企業団</t>
  </si>
  <si>
    <t>雄勝簡易水道事業（2回目）その3</t>
  </si>
  <si>
    <t>水浜簡易水道事業（1回目）その1</t>
  </si>
  <si>
    <t>出島・北浦簡易水道事業（4回目）その21</t>
  </si>
  <si>
    <t>出島・北浦簡易水道事業（4回目）その9</t>
  </si>
  <si>
    <t>塚浜簡易水道事業（3回目）その5</t>
  </si>
  <si>
    <t>塚浜簡易水道事業（3回目）その8</t>
  </si>
  <si>
    <t>高白簡易水道事業（2回目）その12</t>
  </si>
  <si>
    <t>出島・北浦簡易水道事業（4回目）その24</t>
  </si>
  <si>
    <t>出島・北浦簡易水道事業（4回目）その25</t>
  </si>
  <si>
    <t>【経費名】（項）東日本大震災災害復旧等事業費　（目）水道施設災害復旧事業費補助　（目細）水道水源開発等施設災害復旧費補助</t>
  </si>
  <si>
    <t>工期</t>
  </si>
  <si>
    <t>山田町上水道事業（2回目）その2</t>
  </si>
  <si>
    <t>石巻地方広域水道事業（5回目）</t>
  </si>
  <si>
    <t>大船渡市</t>
  </si>
  <si>
    <t>大船渡市上水道事業（5回目）その11</t>
  </si>
  <si>
    <t>0.887
1/2</t>
  </si>
  <si>
    <t>山田町上水道事業（3回目）その12</t>
  </si>
  <si>
    <t>0.894
1/2</t>
  </si>
  <si>
    <t>大槌町</t>
  </si>
  <si>
    <t>大槌町上水道事業（2回目）その7</t>
  </si>
  <si>
    <t>0.893
1/2</t>
  </si>
  <si>
    <t>大槌町上水道事業（2回目）その10</t>
  </si>
  <si>
    <t>陸前高田市</t>
  </si>
  <si>
    <t>陸前高田市上水道事業（5回目）その23</t>
  </si>
  <si>
    <t>0.895
1/2</t>
  </si>
  <si>
    <t>陸前高田市上水道事業（5回目）その24</t>
  </si>
  <si>
    <t>0.895
1/2</t>
  </si>
  <si>
    <t>陸前高田市上水道事業（5回目）その25</t>
  </si>
  <si>
    <t>0.895
1/2</t>
  </si>
  <si>
    <t>陸前高田市上水道事業（5回目）その26</t>
  </si>
  <si>
    <t>石巻地方広域水道事業（8回目）その24</t>
  </si>
  <si>
    <t>0.890
1/2</t>
  </si>
  <si>
    <t>いわき市</t>
  </si>
  <si>
    <t>いわき市上水道事業（2回目）その8</t>
  </si>
  <si>
    <t>0.810
1/2</t>
  </si>
  <si>
    <t>釜石市</t>
  </si>
  <si>
    <t>釜石市上水道事業（4回目）その10</t>
  </si>
  <si>
    <t>0.883
1/2</t>
  </si>
  <si>
    <t>陸前高田市上水道事業（5回目）その22</t>
  </si>
  <si>
    <t>塩竈市</t>
  </si>
  <si>
    <t>塩竈市上水道事業（5回目）その9</t>
  </si>
  <si>
    <t>0.859
1/2</t>
  </si>
  <si>
    <t>岩沼市</t>
  </si>
  <si>
    <t>岩沼市上水道事業（3回目）その7</t>
  </si>
  <si>
    <t>0.849
1/2</t>
  </si>
  <si>
    <t>気仙沼市</t>
  </si>
  <si>
    <t>気仙沼市上水道事業（4回目）その16</t>
  </si>
  <si>
    <t>0.886
1/2</t>
  </si>
  <si>
    <t>南三陸町</t>
  </si>
  <si>
    <t>南三陸町上水道事業（3回目）その25</t>
  </si>
  <si>
    <t>大槌町上水道事業（2回目）その5</t>
  </si>
  <si>
    <t>釜石市上水道事業（4回目）その3</t>
  </si>
  <si>
    <t>釜石市上水道事業（4回目）その4</t>
  </si>
  <si>
    <t>0.883
1/2</t>
  </si>
  <si>
    <t>女川町上水道事業（4回目）その24</t>
  </si>
  <si>
    <t>0.878
1/2</t>
  </si>
  <si>
    <t>女川町上水道事業（4回目）その25</t>
  </si>
  <si>
    <t>仙台市上水道事業（6回目）その4</t>
  </si>
  <si>
    <t>0.800
1/2</t>
  </si>
  <si>
    <t>仙台市上水道事業（6回目）その5</t>
  </si>
  <si>
    <t>仙台市上水道事業（6回目）その8</t>
  </si>
  <si>
    <t>仙台市上水道事業（6回目）その9</t>
  </si>
  <si>
    <t>気仙沼市上水道事業（4回目）その3</t>
  </si>
  <si>
    <t>0.886
1/2</t>
  </si>
  <si>
    <t>気仙沼市上水道事業（4回目）その4</t>
  </si>
  <si>
    <t>0.886
1/2</t>
  </si>
  <si>
    <t>気仙沼市上水道事業（4回目）その6</t>
  </si>
  <si>
    <t>南三陸町上水道事業（3回目）その3</t>
  </si>
  <si>
    <t>南三陸町上水道事業（3回目）その4</t>
  </si>
  <si>
    <t>南三陸町上水道事業（3回目）その6</t>
  </si>
  <si>
    <t>南三陸町上水道事業（3回目）その8</t>
  </si>
  <si>
    <t>南三陸町上水道事業（3回目）その17</t>
  </si>
  <si>
    <t>南三陸町上水道事業（3回目）その18</t>
  </si>
  <si>
    <t>南三陸町上水道事業（3回目）その21</t>
  </si>
  <si>
    <t>南三陸町上水道事業（3回目）その24</t>
  </si>
  <si>
    <t>女川町上水道事業（4回目）その10</t>
  </si>
  <si>
    <t>0.878
1/2</t>
  </si>
  <si>
    <t>塩竃市上水道事業（5回目）その4</t>
  </si>
  <si>
    <t>0.859
1/2</t>
  </si>
  <si>
    <t>仙台市上水道事業（6回目）その1</t>
  </si>
  <si>
    <t>仙台市上水道事業（6回目）その3</t>
  </si>
  <si>
    <t>仙台市上水道事業（6回目）その7</t>
  </si>
  <si>
    <t>気仙沼市上水道事業（4回目）その2</t>
  </si>
  <si>
    <t>0.886
1/2</t>
  </si>
  <si>
    <t>気仙沼市上水道事業（4回目）その7</t>
  </si>
  <si>
    <t>気仙沼市上水道事業（4回目）その8</t>
  </si>
  <si>
    <t>気仙沼市上水道事業（4回目）その10</t>
  </si>
  <si>
    <t>岩沼市上水道事業（3回目）その3</t>
  </si>
  <si>
    <t>亘理町</t>
  </si>
  <si>
    <t>亘理町上水道事業（2回目）その2</t>
  </si>
  <si>
    <t>七ヶ浜町</t>
  </si>
  <si>
    <t>七ヶ浜町上水道事業（3回目）その3</t>
  </si>
  <si>
    <t>七ヶ浜町上水道事業（3回目）その4</t>
  </si>
  <si>
    <t>七ヶ浜町上水道事業（3回目）その5</t>
  </si>
  <si>
    <t>石巻地方広域水道事業（8回目）その17</t>
  </si>
  <si>
    <t>名取市</t>
  </si>
  <si>
    <t>名取市上水道事業（4回目）その3</t>
  </si>
  <si>
    <t>女川町上水道事業（4回目）その27</t>
  </si>
  <si>
    <t>0.878
1/2</t>
  </si>
  <si>
    <t>山田町上水道事業（2回目）その3</t>
  </si>
  <si>
    <t>0.894
1/2</t>
  </si>
  <si>
    <t>大船渡市上水道事業（5回目）その12</t>
  </si>
  <si>
    <t>0.887
1/2</t>
  </si>
  <si>
    <t>大槌町上水道事業（2回目）その11</t>
  </si>
  <si>
    <t>陸前高田市上水道事業（5回目）その27</t>
  </si>
  <si>
    <t>0.895
1/2</t>
  </si>
  <si>
    <t>名取市上水道事業（4回目）その5</t>
  </si>
  <si>
    <t>0.855
1/2</t>
  </si>
  <si>
    <t>南三陸町上水道事業（3回目）その26</t>
  </si>
  <si>
    <t>南三陸町上水道事業（3回目）その27</t>
  </si>
  <si>
    <t>0.897
1/2</t>
  </si>
  <si>
    <t>女川町上水道事業（4回目）その28</t>
  </si>
  <si>
    <t>0.878
1/2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</si>
</sst>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_);\(#,##0\)"/>
    <numFmt numFmtId="182" formatCode="#,##0_ "/>
    <numFmt numFmtId="183" formatCode="0.000_);[Red]\(0.000\)"/>
    <numFmt numFmtId="184" formatCode="#,##0;&quot;△ &quot;#,##0"/>
  </numFmts>
  <fonts count="53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8"/>
      <color indexed="18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8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color indexed="1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name val="Cambria"/>
      <family val="3"/>
    </font>
    <font>
      <sz val="8"/>
      <color indexed="18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177" fontId="4" fillId="30" borderId="4" applyFont="0" applyFill="0" applyBorder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37" fontId="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7" fillId="3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89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Border="1" applyAlignment="1" applyProtection="1">
      <alignment/>
      <protection locked="0"/>
    </xf>
    <xf numFmtId="0" fontId="6" fillId="0" borderId="0" xfId="89" applyFont="1" applyFill="1" applyProtection="1">
      <alignment/>
      <protection locked="0"/>
    </xf>
    <xf numFmtId="0" fontId="6" fillId="0" borderId="0" xfId="89" applyFont="1" applyFill="1" applyAlignment="1" applyProtection="1">
      <alignment horizontal="right"/>
      <protection locked="0"/>
    </xf>
    <xf numFmtId="0" fontId="6" fillId="0" borderId="0" xfId="89" applyFont="1" applyFill="1" applyAlignment="1" applyProtection="1">
      <alignment horizontal="center"/>
      <protection locked="0"/>
    </xf>
    <xf numFmtId="0" fontId="3" fillId="0" borderId="0" xfId="89" applyFill="1" applyProtection="1">
      <alignment/>
      <protection locked="0"/>
    </xf>
    <xf numFmtId="0" fontId="3" fillId="0" borderId="0" xfId="89" applyProtection="1">
      <alignment/>
      <protection locked="0"/>
    </xf>
    <xf numFmtId="0" fontId="3" fillId="0" borderId="11" xfId="89" applyBorder="1" applyProtection="1">
      <alignment/>
      <protection locked="0"/>
    </xf>
    <xf numFmtId="0" fontId="6" fillId="0" borderId="12" xfId="89" applyFont="1" applyFill="1" applyBorder="1" applyAlignment="1" applyProtection="1">
      <alignment vertical="center"/>
      <protection locked="0"/>
    </xf>
    <xf numFmtId="176" fontId="6" fillId="0" borderId="12" xfId="55" applyNumberFormat="1" applyFont="1" applyFill="1" applyBorder="1" applyAlignment="1" applyProtection="1">
      <alignment horizontal="center" vertical="center"/>
      <protection locked="0"/>
    </xf>
    <xf numFmtId="0" fontId="6" fillId="0" borderId="12" xfId="89" applyFont="1" applyFill="1" applyBorder="1" applyAlignment="1" applyProtection="1">
      <alignment horizontal="right" vertical="center"/>
      <protection locked="0"/>
    </xf>
    <xf numFmtId="0" fontId="6" fillId="0" borderId="12" xfId="89" applyFont="1" applyFill="1" applyBorder="1" applyAlignment="1" applyProtection="1">
      <alignment horizontal="center" vertical="center"/>
      <protection locked="0"/>
    </xf>
    <xf numFmtId="0" fontId="3" fillId="0" borderId="0" xfId="89" applyAlignment="1" applyProtection="1">
      <alignment horizontal="right"/>
      <protection locked="0"/>
    </xf>
    <xf numFmtId="0" fontId="3" fillId="0" borderId="0" xfId="89" applyAlignment="1" applyProtection="1">
      <alignment horizontal="center"/>
      <protection locked="0"/>
    </xf>
    <xf numFmtId="0" fontId="4" fillId="0" borderId="0" xfId="89" applyFont="1" applyProtection="1">
      <alignment/>
      <protection locked="0"/>
    </xf>
    <xf numFmtId="0" fontId="6" fillId="0" borderId="11" xfId="89" applyFont="1" applyFill="1" applyBorder="1" applyAlignment="1" applyProtection="1">
      <alignment horizontal="right" vertical="center"/>
      <protection locked="0"/>
    </xf>
    <xf numFmtId="0" fontId="6" fillId="0" borderId="11" xfId="89" applyFont="1" applyFill="1" applyBorder="1" applyAlignment="1" applyProtection="1">
      <alignment horizontal="center" vertical="center"/>
      <protection locked="0"/>
    </xf>
    <xf numFmtId="0" fontId="6" fillId="0" borderId="11" xfId="89" applyFont="1" applyFill="1" applyBorder="1" applyAlignment="1" applyProtection="1">
      <alignment horizontal="center" vertical="center" wrapText="1"/>
      <protection locked="0"/>
    </xf>
    <xf numFmtId="38" fontId="6" fillId="0" borderId="11" xfId="55" applyFont="1" applyFill="1" applyBorder="1" applyAlignment="1" applyProtection="1">
      <alignment horizontal="center" vertical="center" wrapText="1"/>
      <protection locked="0"/>
    </xf>
    <xf numFmtId="12" fontId="48" fillId="0" borderId="11" xfId="89" applyNumberFormat="1" applyFont="1" applyFill="1" applyBorder="1" applyAlignment="1">
      <alignment horizontal="center" vertical="center" shrinkToFit="1"/>
      <protection/>
    </xf>
    <xf numFmtId="179" fontId="6" fillId="0" borderId="11" xfId="55" applyNumberFormat="1" applyFont="1" applyFill="1" applyBorder="1" applyAlignment="1" applyProtection="1">
      <alignment horizontal="center" vertical="center"/>
      <protection locked="0"/>
    </xf>
    <xf numFmtId="0" fontId="6" fillId="0" borderId="12" xfId="89" applyNumberFormat="1" applyFont="1" applyFill="1" applyBorder="1" applyAlignment="1" applyProtection="1">
      <alignment horizontal="center" vertical="center"/>
      <protection locked="0"/>
    </xf>
    <xf numFmtId="179" fontId="6" fillId="0" borderId="0" xfId="89" applyNumberFormat="1" applyFont="1" applyFill="1" applyProtection="1">
      <alignment/>
      <protection locked="0"/>
    </xf>
    <xf numFmtId="0" fontId="48" fillId="0" borderId="11" xfId="89" applyFont="1" applyFill="1" applyBorder="1" applyAlignment="1">
      <alignment horizontal="center" vertical="center"/>
      <protection/>
    </xf>
    <xf numFmtId="12" fontId="48" fillId="0" borderId="11" xfId="89" applyNumberFormat="1" applyFont="1" applyFill="1" applyBorder="1" applyAlignment="1">
      <alignment horizontal="center" vertical="center"/>
      <protection/>
    </xf>
    <xf numFmtId="12" fontId="6" fillId="0" borderId="11" xfId="89" applyNumberFormat="1" applyFont="1" applyFill="1" applyBorder="1" applyAlignment="1">
      <alignment horizontal="center" vertical="center"/>
      <protection/>
    </xf>
    <xf numFmtId="179" fontId="3" fillId="0" borderId="0" xfId="89" applyNumberFormat="1" applyProtection="1">
      <alignment/>
      <protection locked="0"/>
    </xf>
    <xf numFmtId="0" fontId="6" fillId="0" borderId="11" xfId="89" applyFont="1" applyFill="1" applyBorder="1" applyAlignment="1">
      <alignment horizontal="left" vertical="center" wrapText="1"/>
      <protection/>
    </xf>
    <xf numFmtId="0" fontId="6" fillId="0" borderId="11" xfId="91" applyFont="1" applyFill="1" applyBorder="1" applyAlignment="1">
      <alignment horizontal="left" vertical="center" wrapText="1"/>
      <protection/>
    </xf>
    <xf numFmtId="0" fontId="6" fillId="0" borderId="0" xfId="89" applyNumberFormat="1" applyFont="1" applyFill="1" applyAlignment="1" applyProtection="1">
      <alignment horizontal="center"/>
      <protection locked="0"/>
    </xf>
    <xf numFmtId="0" fontId="6" fillId="0" borderId="11" xfId="8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9" applyNumberFormat="1" applyAlignment="1" applyProtection="1">
      <alignment horizontal="center"/>
      <protection locked="0"/>
    </xf>
    <xf numFmtId="0" fontId="6" fillId="0" borderId="11" xfId="89" applyFont="1" applyFill="1" applyBorder="1" applyAlignment="1" applyProtection="1">
      <alignment horizontal="left"/>
      <protection locked="0"/>
    </xf>
    <xf numFmtId="0" fontId="6" fillId="34" borderId="11" xfId="91" applyFont="1" applyFill="1" applyBorder="1" applyAlignment="1">
      <alignment horizontal="left" vertical="center" wrapText="1"/>
      <protection/>
    </xf>
    <xf numFmtId="0" fontId="48" fillId="34" borderId="11" xfId="89" applyFont="1" applyFill="1" applyBorder="1" applyAlignment="1">
      <alignment horizontal="center" vertical="center"/>
      <protection/>
    </xf>
    <xf numFmtId="180" fontId="6" fillId="34" borderId="11" xfId="89" applyNumberFormat="1" applyFont="1" applyFill="1" applyBorder="1" applyAlignment="1">
      <alignment vertical="center"/>
      <protection/>
    </xf>
    <xf numFmtId="180" fontId="6" fillId="0" borderId="11" xfId="89" applyNumberFormat="1" applyFont="1" applyFill="1" applyBorder="1" applyAlignment="1">
      <alignment vertical="center"/>
      <protection/>
    </xf>
    <xf numFmtId="0" fontId="6" fillId="34" borderId="11" xfId="89" applyFont="1" applyFill="1" applyBorder="1" applyAlignment="1">
      <alignment vertical="center" wrapText="1"/>
      <protection/>
    </xf>
    <xf numFmtId="38" fontId="9" fillId="0" borderId="12" xfId="49" applyFont="1" applyFill="1" applyBorder="1" applyAlignment="1" applyProtection="1">
      <alignment vertical="center"/>
      <protection locked="0"/>
    </xf>
    <xf numFmtId="0" fontId="48" fillId="0" borderId="11" xfId="89" applyFont="1" applyFill="1" applyBorder="1" applyAlignment="1">
      <alignment horizontal="left" vertical="center" wrapText="1"/>
      <protection/>
    </xf>
    <xf numFmtId="0" fontId="48" fillId="0" borderId="11" xfId="91" applyFont="1" applyFill="1" applyBorder="1" applyAlignment="1">
      <alignment horizontal="left" vertical="center" wrapText="1"/>
      <protection/>
    </xf>
    <xf numFmtId="0" fontId="48" fillId="34" borderId="11" xfId="91" applyFont="1" applyFill="1" applyBorder="1" applyAlignment="1">
      <alignment horizontal="left" vertical="center" wrapText="1"/>
      <protection/>
    </xf>
    <xf numFmtId="0" fontId="48" fillId="0" borderId="11" xfId="89" applyNumberFormat="1" applyFont="1" applyFill="1" applyBorder="1" applyAlignment="1">
      <alignment horizontal="center" vertical="center"/>
      <protection/>
    </xf>
    <xf numFmtId="0" fontId="48" fillId="0" borderId="11" xfId="89" applyFont="1" applyFill="1" applyBorder="1" applyAlignment="1">
      <alignment horizontal="center" vertical="center" shrinkToFit="1"/>
      <protection/>
    </xf>
    <xf numFmtId="12" fontId="48" fillId="0" borderId="11" xfId="89" applyNumberFormat="1" applyFont="1" applyFill="1" applyBorder="1" applyAlignment="1" quotePrefix="1">
      <alignment horizontal="center" vertical="center"/>
      <protection/>
    </xf>
    <xf numFmtId="0" fontId="6" fillId="0" borderId="11" xfId="89" applyNumberFormat="1" applyFont="1" applyFill="1" applyBorder="1" applyAlignment="1">
      <alignment horizontal="center" vertical="center"/>
      <protection/>
    </xf>
    <xf numFmtId="38" fontId="3" fillId="0" borderId="11" xfId="49" applyFont="1" applyBorder="1" applyAlignment="1" applyProtection="1">
      <alignment/>
      <protection locked="0"/>
    </xf>
    <xf numFmtId="0" fontId="3" fillId="0" borderId="11" xfId="89" applyBorder="1" applyAlignment="1" applyProtection="1">
      <alignment horizontal="right"/>
      <protection locked="0"/>
    </xf>
    <xf numFmtId="0" fontId="3" fillId="0" borderId="11" xfId="89" applyBorder="1" applyAlignment="1" applyProtection="1">
      <alignment horizontal="center"/>
      <protection locked="0"/>
    </xf>
    <xf numFmtId="0" fontId="3" fillId="0" borderId="11" xfId="89" applyNumberFormat="1" applyBorder="1" applyAlignment="1" applyProtection="1">
      <alignment horizontal="center"/>
      <protection locked="0"/>
    </xf>
    <xf numFmtId="181" fontId="3" fillId="0" borderId="11" xfId="89" applyNumberFormat="1" applyBorder="1" applyProtection="1">
      <alignment/>
      <protection locked="0"/>
    </xf>
    <xf numFmtId="176" fontId="3" fillId="0" borderId="11" xfId="89" applyNumberFormat="1" applyBorder="1" applyProtection="1">
      <alignment/>
      <protection locked="0"/>
    </xf>
    <xf numFmtId="0" fontId="3" fillId="0" borderId="11" xfId="89" applyFont="1" applyFill="1" applyBorder="1" applyAlignment="1">
      <alignment horizontal="left" vertical="center" wrapText="1"/>
      <protection/>
    </xf>
    <xf numFmtId="0" fontId="49" fillId="0" borderId="11" xfId="89" applyFont="1" applyFill="1" applyBorder="1" applyAlignment="1">
      <alignment horizontal="left" vertical="center" wrapText="1"/>
      <protection/>
    </xf>
    <xf numFmtId="0" fontId="3" fillId="34" borderId="11" xfId="89" applyFont="1" applyFill="1" applyBorder="1" applyAlignment="1">
      <alignment vertical="center" wrapText="1"/>
      <protection/>
    </xf>
    <xf numFmtId="0" fontId="49" fillId="0" borderId="11" xfId="89" applyFont="1" applyFill="1" applyBorder="1" applyAlignment="1">
      <alignment horizontal="center" vertical="center"/>
      <protection/>
    </xf>
    <xf numFmtId="12" fontId="49" fillId="0" borderId="11" xfId="89" applyNumberFormat="1" applyFont="1" applyFill="1" applyBorder="1" applyAlignment="1">
      <alignment horizontal="center" vertical="center"/>
      <protection/>
    </xf>
    <xf numFmtId="181" fontId="3" fillId="0" borderId="11" xfId="89" applyNumberFormat="1" applyFont="1" applyFill="1" applyBorder="1" applyAlignment="1">
      <alignment vertical="center"/>
      <protection/>
    </xf>
    <xf numFmtId="178" fontId="3" fillId="0" borderId="11" xfId="89" applyNumberFormat="1" applyFont="1" applyFill="1" applyBorder="1" applyAlignment="1" applyProtection="1">
      <alignment horizontal="left" vertical="center"/>
      <protection locked="0"/>
    </xf>
    <xf numFmtId="0" fontId="3" fillId="0" borderId="0" xfId="89" applyFont="1" applyProtection="1">
      <alignment/>
      <protection locked="0"/>
    </xf>
    <xf numFmtId="12" fontId="49" fillId="0" borderId="11" xfId="89" applyNumberFormat="1" applyFont="1" applyFill="1" applyBorder="1" applyAlignment="1">
      <alignment horizontal="center" vertical="center" shrinkToFit="1"/>
      <protection/>
    </xf>
    <xf numFmtId="0" fontId="3" fillId="0" borderId="11" xfId="89" applyFont="1" applyFill="1" applyBorder="1" applyAlignment="1" applyProtection="1">
      <alignment horizontal="left"/>
      <protection locked="0"/>
    </xf>
    <xf numFmtId="0" fontId="3" fillId="0" borderId="11" xfId="89" applyFont="1" applyFill="1" applyBorder="1" applyAlignment="1">
      <alignment vertical="center" wrapText="1"/>
      <protection/>
    </xf>
    <xf numFmtId="0" fontId="49" fillId="0" borderId="11" xfId="89" applyFont="1" applyFill="1" applyBorder="1" applyAlignment="1">
      <alignment vertical="center" wrapText="1"/>
      <protection/>
    </xf>
    <xf numFmtId="12" fontId="3" fillId="0" borderId="11" xfId="89" applyNumberFormat="1" applyFont="1" applyFill="1" applyBorder="1" applyAlignment="1">
      <alignment horizontal="center" vertical="center"/>
      <protection/>
    </xf>
    <xf numFmtId="0" fontId="3" fillId="0" borderId="11" xfId="91" applyFont="1" applyFill="1" applyBorder="1" applyAlignment="1">
      <alignment horizontal="left" vertical="center" wrapText="1"/>
      <protection/>
    </xf>
    <xf numFmtId="0" fontId="49" fillId="0" borderId="11" xfId="91" applyFont="1" applyFill="1" applyBorder="1" applyAlignment="1">
      <alignment horizontal="left" vertical="center" wrapText="1"/>
      <protection/>
    </xf>
    <xf numFmtId="0" fontId="3" fillId="0" borderId="11" xfId="89" applyNumberFormat="1" applyFont="1" applyFill="1" applyBorder="1" applyAlignment="1">
      <alignment horizontal="center" vertical="center"/>
      <protection/>
    </xf>
    <xf numFmtId="0" fontId="3" fillId="0" borderId="12" xfId="89" applyFont="1" applyFill="1" applyBorder="1" applyAlignment="1">
      <alignment horizontal="left" vertical="center" wrapText="1"/>
      <protection/>
    </xf>
    <xf numFmtId="0" fontId="1" fillId="0" borderId="12" xfId="91" applyFont="1" applyFill="1" applyBorder="1" applyAlignment="1">
      <alignment horizontal="left" vertical="center" wrapText="1"/>
      <protection/>
    </xf>
    <xf numFmtId="0" fontId="1" fillId="0" borderId="11" xfId="89" applyFont="1" applyFill="1" applyBorder="1" applyAlignment="1">
      <alignment horizontal="center" vertical="center"/>
      <protection/>
    </xf>
    <xf numFmtId="12" fontId="1" fillId="0" borderId="11" xfId="89" applyNumberFormat="1" applyFont="1" applyFill="1" applyBorder="1" applyAlignment="1">
      <alignment horizontal="center" vertical="center"/>
      <protection/>
    </xf>
    <xf numFmtId="0" fontId="49" fillId="0" borderId="11" xfId="88" applyFont="1" applyFill="1" applyBorder="1" applyAlignment="1">
      <alignment horizontal="center" vertical="center"/>
      <protection/>
    </xf>
    <xf numFmtId="0" fontId="49" fillId="0" borderId="11" xfId="89" applyNumberFormat="1" applyFont="1" applyFill="1" applyBorder="1" applyAlignment="1">
      <alignment horizontal="center" vertical="center"/>
      <protection/>
    </xf>
    <xf numFmtId="12" fontId="49" fillId="0" borderId="11" xfId="52" applyNumberFormat="1" applyFont="1" applyFill="1" applyBorder="1" applyAlignment="1">
      <alignment horizontal="center" vertical="center"/>
    </xf>
    <xf numFmtId="12" fontId="49" fillId="0" borderId="11" xfId="88" applyNumberFormat="1" applyFont="1" applyFill="1" applyBorder="1" applyAlignment="1">
      <alignment horizontal="center" vertical="center"/>
      <protection/>
    </xf>
    <xf numFmtId="12" fontId="49" fillId="0" borderId="11" xfId="89" applyNumberFormat="1" applyFont="1" applyFill="1" applyBorder="1" applyAlignment="1">
      <alignment horizontal="center" vertical="center" wrapText="1"/>
      <protection/>
    </xf>
    <xf numFmtId="0" fontId="49" fillId="0" borderId="11" xfId="89" applyFont="1" applyFill="1" applyBorder="1" applyAlignment="1">
      <alignment horizontal="center" vertical="center" shrinkToFit="1"/>
      <protection/>
    </xf>
    <xf numFmtId="0" fontId="49" fillId="0" borderId="11" xfId="91" applyFont="1" applyFill="1" applyBorder="1" applyAlignment="1">
      <alignment vertical="center" wrapText="1"/>
      <protection/>
    </xf>
    <xf numFmtId="0" fontId="49" fillId="0" borderId="11" xfId="89" applyFont="1" applyFill="1" applyBorder="1" applyAlignment="1">
      <alignment horizontal="center" vertical="center" wrapText="1"/>
      <protection/>
    </xf>
    <xf numFmtId="12" fontId="49" fillId="0" borderId="11" xfId="89" applyNumberFormat="1" applyFont="1" applyFill="1" applyBorder="1" applyAlignment="1">
      <alignment vertical="center" wrapText="1"/>
      <protection/>
    </xf>
    <xf numFmtId="0" fontId="3" fillId="34" borderId="11" xfId="91" applyFont="1" applyFill="1" applyBorder="1" applyAlignment="1">
      <alignment horizontal="left" vertical="center" wrapText="1"/>
      <protection/>
    </xf>
    <xf numFmtId="0" fontId="49" fillId="34" borderId="11" xfId="91" applyFont="1" applyFill="1" applyBorder="1" applyAlignment="1">
      <alignment horizontal="left" vertical="center" wrapText="1"/>
      <protection/>
    </xf>
    <xf numFmtId="0" fontId="49" fillId="34" borderId="11" xfId="89" applyFont="1" applyFill="1" applyBorder="1" applyAlignment="1">
      <alignment horizontal="center" vertical="center" shrinkToFit="1"/>
      <protection/>
    </xf>
    <xf numFmtId="0" fontId="49" fillId="34" borderId="11" xfId="89" applyFont="1" applyFill="1" applyBorder="1" applyAlignment="1">
      <alignment horizontal="center" vertical="center"/>
      <protection/>
    </xf>
    <xf numFmtId="12" fontId="49" fillId="34" borderId="11" xfId="0" applyNumberFormat="1" applyFont="1" applyFill="1" applyBorder="1" applyAlignment="1">
      <alignment horizontal="center" vertical="center"/>
    </xf>
    <xf numFmtId="181" fontId="3" fillId="34" borderId="11" xfId="89" applyNumberFormat="1" applyFont="1" applyFill="1" applyBorder="1" applyAlignment="1">
      <alignment vertical="center"/>
      <protection/>
    </xf>
    <xf numFmtId="12" fontId="49" fillId="34" borderId="11" xfId="89" applyNumberFormat="1" applyFont="1" applyFill="1" applyBorder="1" applyAlignment="1">
      <alignment horizontal="center" vertical="center"/>
      <protection/>
    </xf>
    <xf numFmtId="12" fontId="49" fillId="0" borderId="11" xfId="89" applyNumberFormat="1" applyFont="1" applyFill="1" applyBorder="1" applyAlignment="1" quotePrefix="1">
      <alignment horizontal="center" vertical="center"/>
      <protection/>
    </xf>
    <xf numFmtId="12" fontId="49" fillId="34" borderId="11" xfId="89" applyNumberFormat="1" applyFont="1" applyFill="1" applyBorder="1" applyAlignment="1" quotePrefix="1">
      <alignment horizontal="center" vertical="center"/>
      <protection/>
    </xf>
    <xf numFmtId="0" fontId="3" fillId="0" borderId="11" xfId="90" applyFont="1" applyFill="1" applyBorder="1" applyAlignment="1">
      <alignment horizontal="left" vertical="center" wrapText="1"/>
      <protection/>
    </xf>
    <xf numFmtId="0" fontId="49" fillId="0" borderId="11" xfId="90" applyFont="1" applyFill="1" applyBorder="1" applyAlignment="1">
      <alignment horizontal="left" vertical="center" wrapText="1"/>
      <protection/>
    </xf>
    <xf numFmtId="0" fontId="49" fillId="0" borderId="11" xfId="90" applyFont="1" applyFill="1" applyBorder="1" applyAlignment="1">
      <alignment horizontal="center" vertical="center"/>
      <protection/>
    </xf>
    <xf numFmtId="0" fontId="3" fillId="0" borderId="12" xfId="89" applyFont="1" applyFill="1" applyBorder="1" applyAlignment="1" applyProtection="1">
      <alignment vertical="center"/>
      <protection locked="0"/>
    </xf>
    <xf numFmtId="176" fontId="3" fillId="0" borderId="12" xfId="55" applyNumberFormat="1" applyFont="1" applyFill="1" applyBorder="1" applyAlignment="1" applyProtection="1">
      <alignment horizontal="left" vertical="center"/>
      <protection locked="0"/>
    </xf>
    <xf numFmtId="0" fontId="3" fillId="0" borderId="12" xfId="89" applyFont="1" applyFill="1" applyBorder="1" applyAlignment="1" applyProtection="1">
      <alignment horizontal="right" vertical="center"/>
      <protection locked="0"/>
    </xf>
    <xf numFmtId="0" fontId="3" fillId="0" borderId="12" xfId="89" applyFont="1" applyFill="1" applyBorder="1" applyAlignment="1" applyProtection="1">
      <alignment horizontal="center" vertical="center"/>
      <protection locked="0"/>
    </xf>
    <xf numFmtId="0" fontId="3" fillId="0" borderId="12" xfId="89" applyNumberFormat="1" applyFont="1" applyFill="1" applyBorder="1" applyAlignment="1" applyProtection="1">
      <alignment horizontal="center" vertical="center"/>
      <protection locked="0"/>
    </xf>
    <xf numFmtId="181" fontId="17" fillId="0" borderId="12" xfId="49" applyNumberFormat="1" applyFont="1" applyFill="1" applyBorder="1" applyAlignment="1" applyProtection="1">
      <alignment vertical="center"/>
      <protection locked="0"/>
    </xf>
    <xf numFmtId="0" fontId="3" fillId="0" borderId="11" xfId="89" applyFont="1" applyBorder="1" applyProtection="1">
      <alignment/>
      <protection locked="0"/>
    </xf>
    <xf numFmtId="0" fontId="3" fillId="0" borderId="11" xfId="89" applyFont="1" applyBorder="1" applyAlignment="1" applyProtection="1">
      <alignment horizontal="right"/>
      <protection locked="0"/>
    </xf>
    <xf numFmtId="0" fontId="3" fillId="0" borderId="11" xfId="89" applyFont="1" applyBorder="1" applyAlignment="1" applyProtection="1">
      <alignment horizontal="center"/>
      <protection locked="0"/>
    </xf>
    <xf numFmtId="0" fontId="3" fillId="0" borderId="11" xfId="89" applyNumberFormat="1" applyFont="1" applyBorder="1" applyAlignment="1" applyProtection="1">
      <alignment horizontal="center"/>
      <protection locked="0"/>
    </xf>
    <xf numFmtId="181" fontId="3" fillId="0" borderId="11" xfId="89" applyNumberFormat="1" applyFont="1" applyBorder="1" applyProtection="1">
      <alignment/>
      <protection locked="0"/>
    </xf>
    <xf numFmtId="180" fontId="3" fillId="0" borderId="11" xfId="89" applyNumberFormat="1" applyFont="1" applyFill="1" applyBorder="1" applyAlignment="1">
      <alignment vertical="center"/>
      <protection/>
    </xf>
    <xf numFmtId="180" fontId="3" fillId="34" borderId="11" xfId="89" applyNumberFormat="1" applyFont="1" applyFill="1" applyBorder="1" applyAlignment="1">
      <alignment vertical="center"/>
      <protection/>
    </xf>
    <xf numFmtId="0" fontId="3" fillId="0" borderId="11" xfId="91" applyFont="1" applyFill="1" applyBorder="1" applyAlignment="1">
      <alignment vertical="center" wrapText="1"/>
      <protection/>
    </xf>
    <xf numFmtId="0" fontId="3" fillId="0" borderId="12" xfId="89" applyNumberFormat="1" applyFont="1" applyFill="1" applyBorder="1" applyAlignment="1">
      <alignment horizontal="center" vertical="center"/>
      <protection/>
    </xf>
    <xf numFmtId="176" fontId="3" fillId="0" borderId="12" xfId="55" applyNumberFormat="1" applyFont="1" applyFill="1" applyBorder="1" applyAlignment="1" applyProtection="1">
      <alignment horizontal="center" vertical="center"/>
      <protection locked="0"/>
    </xf>
    <xf numFmtId="38" fontId="17" fillId="0" borderId="12" xfId="49" applyFont="1" applyFill="1" applyBorder="1" applyAlignment="1" applyProtection="1">
      <alignment vertical="center"/>
      <protection locked="0"/>
    </xf>
    <xf numFmtId="49" fontId="49" fillId="0" borderId="11" xfId="89" applyNumberFormat="1" applyFont="1" applyFill="1" applyBorder="1" applyAlignment="1">
      <alignment horizontal="center" vertical="center"/>
      <protection/>
    </xf>
    <xf numFmtId="49" fontId="49" fillId="0" borderId="11" xfId="89" applyNumberFormat="1" applyFont="1" applyFill="1" applyBorder="1" applyAlignment="1">
      <alignment horizontal="center" vertical="center" shrinkToFit="1"/>
      <protection/>
    </xf>
    <xf numFmtId="49" fontId="3" fillId="0" borderId="11" xfId="89" applyNumberFormat="1" applyFont="1" applyFill="1" applyBorder="1" applyAlignment="1">
      <alignment horizontal="center" vertical="center"/>
      <protection/>
    </xf>
    <xf numFmtId="0" fontId="3" fillId="0" borderId="11" xfId="89" applyFont="1" applyFill="1" applyBorder="1" applyAlignment="1" applyProtection="1">
      <alignment horizontal="left" vertical="center"/>
      <protection locked="0"/>
    </xf>
    <xf numFmtId="179" fontId="3" fillId="0" borderId="11" xfId="89" applyNumberFormat="1" applyFont="1" applyFill="1" applyBorder="1" applyAlignment="1">
      <alignment vertical="center"/>
      <protection/>
    </xf>
    <xf numFmtId="179" fontId="3" fillId="34" borderId="11" xfId="89" applyNumberFormat="1" applyFont="1" applyFill="1" applyBorder="1" applyAlignment="1">
      <alignment vertical="center"/>
      <protection/>
    </xf>
    <xf numFmtId="182" fontId="3" fillId="0" borderId="11" xfId="89" applyNumberFormat="1" applyBorder="1" applyProtection="1">
      <alignment/>
      <protection locked="0"/>
    </xf>
    <xf numFmtId="0" fontId="3" fillId="0" borderId="11" xfId="91" applyFont="1" applyFill="1" applyBorder="1" applyAlignment="1" applyProtection="1">
      <alignment horizontal="left" vertical="center" wrapText="1"/>
      <protection locked="0"/>
    </xf>
    <xf numFmtId="0" fontId="6" fillId="0" borderId="11" xfId="9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89" applyFill="1" applyAlignment="1" applyProtection="1">
      <alignment/>
      <protection locked="0"/>
    </xf>
    <xf numFmtId="0" fontId="6" fillId="0" borderId="0" xfId="89" applyFont="1" applyFill="1" applyAlignment="1" applyProtection="1">
      <alignment/>
      <protection locked="0"/>
    </xf>
    <xf numFmtId="179" fontId="6" fillId="0" borderId="0" xfId="89" applyNumberFormat="1" applyFont="1" applyFill="1" applyAlignment="1" applyProtection="1">
      <alignment/>
      <protection locked="0"/>
    </xf>
    <xf numFmtId="0" fontId="3" fillId="0" borderId="11" xfId="89" applyFill="1" applyBorder="1" applyAlignment="1" applyProtection="1">
      <alignment horizontal="left"/>
      <protection locked="0"/>
    </xf>
    <xf numFmtId="0" fontId="3" fillId="0" borderId="11" xfId="89" applyFill="1" applyBorder="1" applyProtection="1">
      <alignment/>
      <protection locked="0"/>
    </xf>
    <xf numFmtId="0" fontId="3" fillId="0" borderId="0" xfId="89" applyFont="1" applyFill="1" applyProtection="1">
      <alignment/>
      <protection locked="0"/>
    </xf>
    <xf numFmtId="178" fontId="6" fillId="0" borderId="11" xfId="89" applyNumberFormat="1" applyFont="1" applyFill="1" applyBorder="1" applyAlignment="1" applyProtection="1">
      <alignment horizontal="left" vertical="center"/>
      <protection locked="0"/>
    </xf>
    <xf numFmtId="0" fontId="6" fillId="0" borderId="11" xfId="89" applyFont="1" applyFill="1" applyBorder="1" applyAlignment="1">
      <alignment vertical="center" wrapText="1"/>
      <protection/>
    </xf>
    <xf numFmtId="0" fontId="48" fillId="0" borderId="11" xfId="89" applyFont="1" applyFill="1" applyBorder="1" applyAlignment="1">
      <alignment vertical="center" wrapText="1"/>
      <protection/>
    </xf>
    <xf numFmtId="0" fontId="6" fillId="0" borderId="12" xfId="89" applyFont="1" applyFill="1" applyBorder="1" applyAlignment="1">
      <alignment horizontal="left" vertical="center" wrapText="1"/>
      <protection/>
    </xf>
    <xf numFmtId="0" fontId="12" fillId="0" borderId="12" xfId="91" applyFont="1" applyFill="1" applyBorder="1" applyAlignment="1">
      <alignment horizontal="left" vertical="center" wrapText="1"/>
      <protection/>
    </xf>
    <xf numFmtId="0" fontId="12" fillId="0" borderId="11" xfId="89" applyFont="1" applyFill="1" applyBorder="1" applyAlignment="1">
      <alignment horizontal="center" vertical="center"/>
      <protection/>
    </xf>
    <xf numFmtId="12" fontId="12" fillId="0" borderId="11" xfId="89" applyNumberFormat="1" applyFont="1" applyFill="1" applyBorder="1" applyAlignment="1">
      <alignment horizontal="center" vertical="center"/>
      <protection/>
    </xf>
    <xf numFmtId="0" fontId="48" fillId="0" borderId="11" xfId="88" applyFont="1" applyFill="1" applyBorder="1" applyAlignment="1">
      <alignment horizontal="center" vertical="center"/>
      <protection/>
    </xf>
    <xf numFmtId="12" fontId="48" fillId="0" borderId="11" xfId="52" applyNumberFormat="1" applyFont="1" applyFill="1" applyBorder="1" applyAlignment="1">
      <alignment horizontal="center" vertical="center"/>
    </xf>
    <xf numFmtId="12" fontId="48" fillId="0" borderId="11" xfId="88" applyNumberFormat="1" applyFont="1" applyFill="1" applyBorder="1" applyAlignment="1">
      <alignment horizontal="center" vertical="center"/>
      <protection/>
    </xf>
    <xf numFmtId="12" fontId="48" fillId="0" borderId="11" xfId="89" applyNumberFormat="1" applyFont="1" applyFill="1" applyBorder="1" applyAlignment="1">
      <alignment horizontal="center" vertical="center" wrapText="1"/>
      <protection/>
    </xf>
    <xf numFmtId="0" fontId="48" fillId="0" borderId="11" xfId="91" applyFont="1" applyFill="1" applyBorder="1" applyAlignment="1">
      <alignment vertical="center" wrapText="1"/>
      <protection/>
    </xf>
    <xf numFmtId="0" fontId="48" fillId="0" borderId="11" xfId="89" applyFont="1" applyFill="1" applyBorder="1" applyAlignment="1">
      <alignment horizontal="center" vertical="center" wrapText="1"/>
      <protection/>
    </xf>
    <xf numFmtId="12" fontId="48" fillId="0" borderId="11" xfId="89" applyNumberFormat="1" applyFont="1" applyFill="1" applyBorder="1" applyAlignment="1">
      <alignment vertical="center" wrapText="1"/>
      <protection/>
    </xf>
    <xf numFmtId="0" fontId="48" fillId="34" borderId="11" xfId="89" applyFont="1" applyFill="1" applyBorder="1" applyAlignment="1">
      <alignment horizontal="center" vertical="center" shrinkToFit="1"/>
      <protection/>
    </xf>
    <xf numFmtId="12" fontId="48" fillId="34" borderId="11" xfId="0" applyNumberFormat="1" applyFont="1" applyFill="1" applyBorder="1" applyAlignment="1">
      <alignment horizontal="center" vertical="center"/>
    </xf>
    <xf numFmtId="12" fontId="48" fillId="34" borderId="11" xfId="89" applyNumberFormat="1" applyFont="1" applyFill="1" applyBorder="1" applyAlignment="1">
      <alignment horizontal="center" vertical="center"/>
      <protection/>
    </xf>
    <xf numFmtId="0" fontId="6" fillId="0" borderId="11" xfId="91" applyFont="1" applyFill="1" applyBorder="1" applyAlignment="1">
      <alignment vertical="center" wrapText="1"/>
      <protection/>
    </xf>
    <xf numFmtId="0" fontId="6" fillId="0" borderId="12" xfId="89" applyNumberFormat="1" applyFont="1" applyFill="1" applyBorder="1" applyAlignment="1">
      <alignment horizontal="center" vertical="center"/>
      <protection/>
    </xf>
    <xf numFmtId="38" fontId="6" fillId="0" borderId="11" xfId="55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 shrinkToFit="1"/>
    </xf>
    <xf numFmtId="0" fontId="50" fillId="0" borderId="11" xfId="89" applyFont="1" applyFill="1" applyBorder="1" applyAlignment="1" applyProtection="1">
      <alignment horizontal="center" vertical="center"/>
      <protection locked="0"/>
    </xf>
    <xf numFmtId="183" fontId="50" fillId="0" borderId="13" xfId="0" applyNumberFormat="1" applyFont="1" applyFill="1" applyBorder="1" applyAlignment="1">
      <alignment horizontal="center" vertical="center" wrapText="1"/>
    </xf>
    <xf numFmtId="178" fontId="50" fillId="0" borderId="14" xfId="89" applyNumberFormat="1" applyFont="1" applyFill="1" applyBorder="1" applyAlignment="1" applyProtection="1">
      <alignment horizontal="center" vertical="center"/>
      <protection locked="0"/>
    </xf>
    <xf numFmtId="38" fontId="50" fillId="0" borderId="11" xfId="0" applyNumberFormat="1" applyFont="1" applyFill="1" applyBorder="1" applyAlignment="1">
      <alignment vertical="center"/>
    </xf>
    <xf numFmtId="184" fontId="50" fillId="0" borderId="14" xfId="89" applyNumberFormat="1" applyFont="1" applyFill="1" applyBorder="1" applyAlignment="1" applyProtection="1">
      <alignment vertical="center"/>
      <protection locked="0"/>
    </xf>
    <xf numFmtId="38" fontId="50" fillId="0" borderId="12" xfId="0" applyNumberFormat="1" applyFont="1" applyFill="1" applyBorder="1" applyAlignment="1">
      <alignment vertical="center"/>
    </xf>
    <xf numFmtId="0" fontId="50" fillId="0" borderId="11" xfId="89" applyFont="1" applyFill="1" applyBorder="1" applyAlignment="1" applyProtection="1">
      <alignment vertical="center"/>
      <protection locked="0"/>
    </xf>
    <xf numFmtId="0" fontId="50" fillId="0" borderId="11" xfId="89" applyFont="1" applyFill="1" applyBorder="1" applyProtection="1">
      <alignment/>
      <protection locked="0"/>
    </xf>
    <xf numFmtId="0" fontId="50" fillId="0" borderId="12" xfId="89" applyFont="1" applyFill="1" applyBorder="1" applyAlignment="1" applyProtection="1">
      <alignment vertical="center"/>
      <protection locked="0"/>
    </xf>
    <xf numFmtId="176" fontId="50" fillId="0" borderId="12" xfId="55" applyNumberFormat="1" applyFont="1" applyFill="1" applyBorder="1" applyAlignment="1" applyProtection="1">
      <alignment horizontal="center" vertical="center"/>
      <protection locked="0"/>
    </xf>
    <xf numFmtId="0" fontId="50" fillId="0" borderId="12" xfId="89" applyFont="1" applyFill="1" applyBorder="1" applyAlignment="1" applyProtection="1">
      <alignment horizontal="right" vertical="center"/>
      <protection locked="0"/>
    </xf>
    <xf numFmtId="0" fontId="50" fillId="0" borderId="12" xfId="89" applyFont="1" applyFill="1" applyBorder="1" applyAlignment="1" applyProtection="1">
      <alignment horizontal="center" vertical="center"/>
      <protection locked="0"/>
    </xf>
    <xf numFmtId="184" fontId="51" fillId="0" borderId="12" xfId="89" applyNumberFormat="1" applyFont="1" applyFill="1" applyBorder="1" applyAlignment="1" applyProtection="1">
      <alignment vertical="center"/>
      <protection locked="0"/>
    </xf>
    <xf numFmtId="0" fontId="52" fillId="0" borderId="11" xfId="89" applyFont="1" applyFill="1" applyBorder="1" applyProtection="1">
      <alignment/>
      <protection locked="0"/>
    </xf>
    <xf numFmtId="0" fontId="3" fillId="0" borderId="0" xfId="89" applyFill="1" applyAlignment="1" applyProtection="1">
      <alignment horizontal="right"/>
      <protection locked="0"/>
    </xf>
    <xf numFmtId="0" fontId="3" fillId="0" borderId="0" xfId="89" applyFill="1" applyAlignment="1" applyProtection="1">
      <alignment horizontal="center"/>
      <protection locked="0"/>
    </xf>
    <xf numFmtId="0" fontId="6" fillId="0" borderId="11" xfId="91" applyFont="1" applyFill="1" applyBorder="1" applyAlignment="1" applyProtection="1">
      <alignment horizontal="center" vertical="center" wrapText="1"/>
      <protection locked="0"/>
    </xf>
    <xf numFmtId="0" fontId="6" fillId="0" borderId="15" xfId="91" applyFont="1" applyFill="1" applyBorder="1" applyAlignment="1" applyProtection="1">
      <alignment vertical="center" wrapText="1"/>
      <protection locked="0"/>
    </xf>
    <xf numFmtId="0" fontId="6" fillId="0" borderId="12" xfId="91" applyFont="1" applyFill="1" applyBorder="1" applyAlignment="1" applyProtection="1">
      <alignment vertical="center" wrapText="1"/>
      <protection locked="0"/>
    </xf>
    <xf numFmtId="38" fontId="6" fillId="0" borderId="16" xfId="55" applyFont="1" applyFill="1" applyBorder="1" applyAlignment="1" applyProtection="1">
      <alignment horizontal="center" vertical="center" wrapText="1"/>
      <protection locked="0"/>
    </xf>
    <xf numFmtId="38" fontId="6" fillId="0" borderId="12" xfId="5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11" xfId="89" applyFont="1" applyFill="1" applyBorder="1" applyAlignment="1" applyProtection="1">
      <alignment horizontal="center" vertical="center"/>
      <protection locked="0"/>
    </xf>
    <xf numFmtId="0" fontId="6" fillId="0" borderId="17" xfId="89" applyFont="1" applyFill="1" applyBorder="1" applyAlignment="1" applyProtection="1">
      <alignment vertical="center"/>
      <protection locked="0"/>
    </xf>
    <xf numFmtId="0" fontId="6" fillId="0" borderId="18" xfId="89" applyFont="1" applyFill="1" applyBorder="1" applyAlignment="1" applyProtection="1">
      <alignment vertical="center"/>
      <protection locked="0"/>
    </xf>
    <xf numFmtId="12" fontId="6" fillId="0" borderId="16" xfId="89" applyNumberFormat="1" applyFont="1" applyFill="1" applyBorder="1" applyAlignment="1" applyProtection="1">
      <alignment horizontal="center" vertical="center" textRotation="255" wrapText="1"/>
      <protection locked="0"/>
    </xf>
    <xf numFmtId="12" fontId="6" fillId="0" borderId="15" xfId="89" applyNumberFormat="1" applyFont="1" applyFill="1" applyBorder="1" applyAlignment="1" applyProtection="1">
      <alignment vertical="center" textRotation="255" wrapText="1"/>
      <protection locked="0"/>
    </xf>
    <xf numFmtId="12" fontId="6" fillId="0" borderId="12" xfId="89" applyNumberFormat="1" applyFont="1" applyFill="1" applyBorder="1" applyAlignment="1" applyProtection="1">
      <alignment vertical="center" textRotation="255" wrapText="1"/>
      <protection locked="0"/>
    </xf>
    <xf numFmtId="0" fontId="6" fillId="0" borderId="16" xfId="89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5" xfId="89" applyNumberFormat="1" applyFont="1" applyFill="1" applyBorder="1" applyAlignment="1" applyProtection="1">
      <alignment vertical="center" textRotation="255" wrapText="1"/>
      <protection locked="0"/>
    </xf>
    <xf numFmtId="0" fontId="6" fillId="0" borderId="12" xfId="89" applyNumberFormat="1" applyFont="1" applyFill="1" applyBorder="1" applyAlignment="1" applyProtection="1">
      <alignment vertical="center" textRotation="255" wrapText="1"/>
      <protection locked="0"/>
    </xf>
    <xf numFmtId="179" fontId="6" fillId="0" borderId="16" xfId="55" applyNumberFormat="1" applyFont="1" applyFill="1" applyBorder="1" applyAlignment="1" applyProtection="1">
      <alignment horizontal="center" vertical="center" wrapText="1"/>
      <protection locked="0"/>
    </xf>
    <xf numFmtId="179" fontId="6" fillId="0" borderId="15" xfId="55" applyNumberFormat="1" applyFont="1" applyFill="1" applyBorder="1" applyAlignment="1" applyProtection="1">
      <alignment vertical="center" wrapText="1"/>
      <protection locked="0"/>
    </xf>
    <xf numFmtId="179" fontId="6" fillId="0" borderId="12" xfId="55" applyNumberFormat="1" applyFont="1" applyFill="1" applyBorder="1" applyAlignment="1" applyProtection="1">
      <alignment vertical="center" wrapText="1"/>
      <protection locked="0"/>
    </xf>
    <xf numFmtId="38" fontId="6" fillId="0" borderId="19" xfId="55" applyFont="1" applyFill="1" applyBorder="1" applyAlignment="1" applyProtection="1">
      <alignment horizontal="center" vertical="center"/>
      <protection locked="0"/>
    </xf>
    <xf numFmtId="38" fontId="6" fillId="0" borderId="20" xfId="55" applyFont="1" applyFill="1" applyBorder="1" applyAlignment="1" applyProtection="1">
      <alignment horizontal="center" vertical="center"/>
      <protection locked="0"/>
    </xf>
    <xf numFmtId="38" fontId="6" fillId="0" borderId="15" xfId="55" applyFont="1" applyFill="1" applyBorder="1" applyAlignment="1" applyProtection="1">
      <alignment vertical="center" wrapText="1"/>
      <protection locked="0"/>
    </xf>
    <xf numFmtId="38" fontId="6" fillId="0" borderId="12" xfId="55" applyFont="1" applyFill="1" applyBorder="1" applyAlignment="1" applyProtection="1">
      <alignment vertical="center" wrapText="1"/>
      <protection locked="0"/>
    </xf>
    <xf numFmtId="38" fontId="6" fillId="0" borderId="15" xfId="55" applyFont="1" applyFill="1" applyBorder="1" applyAlignment="1" applyProtection="1">
      <alignment horizontal="center" vertical="center" wrapText="1"/>
      <protection locked="0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金額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3 2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2" xfId="74"/>
    <cellStyle name="標準 3" xfId="75"/>
    <cellStyle name="標準 3 2" xfId="76"/>
    <cellStyle name="標準 3 2 2 2" xfId="77"/>
    <cellStyle name="標準 3 3" xfId="78"/>
    <cellStyle name="標準 3 4 3" xfId="79"/>
    <cellStyle name="標準 3 6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16実施計画基礎表" xfId="88"/>
    <cellStyle name="標準_H20基礎表（上水）" xfId="89"/>
    <cellStyle name="標準_H20基礎表（上水）_★最新【横浜市】　H22基礎表（上水）10月要望 新磯子修正版" xfId="90"/>
    <cellStyle name="標準_Sheet1 2" xfId="91"/>
    <cellStyle name="未定義" xfId="92"/>
    <cellStyle name="良い" xfId="93"/>
  </cellStyles>
  <dxfs count="12"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3400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1019175</xdr:colOff>
      <xdr:row>17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4267200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1019175</xdr:colOff>
      <xdr:row>16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8286750" y="42672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1019175</xdr:colOff>
      <xdr:row>17</xdr:row>
      <xdr:rowOff>0</xdr:rowOff>
    </xdr:to>
    <xdr:sp>
      <xdr:nvSpPr>
        <xdr:cNvPr id="5" name="直線コネクタ 5"/>
        <xdr:cNvSpPr>
          <a:spLocks/>
        </xdr:cNvSpPr>
      </xdr:nvSpPr>
      <xdr:spPr>
        <a:xfrm rot="5400000">
          <a:off x="8286750" y="293370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71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17535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1019175</xdr:colOff>
      <xdr:row>71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17335500"/>
          <a:ext cx="0" cy="1333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1019175</xdr:colOff>
      <xdr:row>65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8286750" y="17335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1019175</xdr:colOff>
      <xdr:row>47</xdr:row>
      <xdr:rowOff>0</xdr:rowOff>
    </xdr:to>
    <xdr:sp>
      <xdr:nvSpPr>
        <xdr:cNvPr id="5" name="直線コネクタ 5"/>
        <xdr:cNvSpPr>
          <a:spLocks/>
        </xdr:cNvSpPr>
      </xdr:nvSpPr>
      <xdr:spPr>
        <a:xfrm rot="5400000">
          <a:off x="8286750" y="125349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SheetLayoutView="100" zoomScalePageLayoutView="0" workbookViewId="0" topLeftCell="A1">
      <selection activeCell="C64" sqref="C64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1.69921875" style="27" customWidth="1"/>
    <col min="9" max="9" width="15.8984375" style="7" customWidth="1"/>
    <col min="10" max="10" width="9.69921875" style="7" customWidth="1"/>
    <col min="11" max="11" width="26.69921875" style="7" bestFit="1" customWidth="1"/>
    <col min="12" max="16384" width="9" style="7" customWidth="1"/>
  </cols>
  <sheetData>
    <row r="1" spans="1:11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0" s="121" customFormat="1" ht="24.75" customHeight="1">
      <c r="A2" s="122"/>
      <c r="B2" s="1"/>
      <c r="C2" s="2"/>
      <c r="D2" s="4"/>
      <c r="E2" s="122"/>
      <c r="F2" s="5"/>
      <c r="G2" s="30"/>
      <c r="H2" s="123"/>
      <c r="I2" s="122"/>
      <c r="J2" s="122"/>
    </row>
    <row r="3" spans="1:11" s="6" customFormat="1" ht="18" customHeight="1">
      <c r="A3" s="3" t="s">
        <v>29</v>
      </c>
      <c r="B3" s="3"/>
      <c r="C3" s="3"/>
      <c r="D3" s="4"/>
      <c r="E3" s="3"/>
      <c r="F3" s="5"/>
      <c r="G3" s="30"/>
      <c r="H3" s="23"/>
      <c r="I3" s="3"/>
      <c r="J3" s="4"/>
      <c r="K3" s="4" t="s">
        <v>1</v>
      </c>
    </row>
    <row r="4" spans="1:11" s="6" customFormat="1" ht="11.25" customHeight="1">
      <c r="A4" s="166" t="s">
        <v>2</v>
      </c>
      <c r="B4" s="166" t="s">
        <v>11</v>
      </c>
      <c r="C4" s="166" t="s">
        <v>6</v>
      </c>
      <c r="D4" s="172" t="s">
        <v>0</v>
      </c>
      <c r="E4" s="172"/>
      <c r="F4" s="175" t="s">
        <v>3</v>
      </c>
      <c r="G4" s="178" t="s">
        <v>12</v>
      </c>
      <c r="H4" s="181" t="s">
        <v>9</v>
      </c>
      <c r="I4" s="184" t="s">
        <v>130</v>
      </c>
      <c r="J4" s="185"/>
      <c r="K4" s="166" t="s">
        <v>8</v>
      </c>
    </row>
    <row r="5" spans="1:11" s="6" customFormat="1" ht="11.25" customHeight="1">
      <c r="A5" s="167"/>
      <c r="B5" s="167"/>
      <c r="C5" s="167"/>
      <c r="D5" s="173"/>
      <c r="E5" s="174"/>
      <c r="F5" s="176"/>
      <c r="G5" s="179"/>
      <c r="H5" s="182"/>
      <c r="I5" s="169" t="s">
        <v>10</v>
      </c>
      <c r="J5" s="169" t="s">
        <v>7</v>
      </c>
      <c r="K5" s="167"/>
    </row>
    <row r="6" spans="1:11" s="6" customFormat="1" ht="22.5" customHeight="1">
      <c r="A6" s="168"/>
      <c r="B6" s="168"/>
      <c r="C6" s="168"/>
      <c r="D6" s="17" t="s">
        <v>4</v>
      </c>
      <c r="E6" s="17" t="s">
        <v>5</v>
      </c>
      <c r="F6" s="177"/>
      <c r="G6" s="180"/>
      <c r="H6" s="183"/>
      <c r="I6" s="170"/>
      <c r="J6" s="170"/>
      <c r="K6" s="168"/>
    </row>
    <row r="7" spans="1:11" s="6" customFormat="1" ht="12.75">
      <c r="A7" s="119"/>
      <c r="B7" s="119"/>
      <c r="C7" s="119"/>
      <c r="D7" s="16"/>
      <c r="E7" s="17"/>
      <c r="F7" s="18"/>
      <c r="G7" s="31"/>
      <c r="H7" s="21"/>
      <c r="I7" s="19"/>
      <c r="J7" s="19"/>
      <c r="K7" s="124"/>
    </row>
    <row r="8" spans="1:11" s="6" customFormat="1" ht="21" customHeight="1">
      <c r="A8" s="53" t="s">
        <v>82</v>
      </c>
      <c r="B8" s="54" t="s">
        <v>83</v>
      </c>
      <c r="C8" s="63" t="s">
        <v>19</v>
      </c>
      <c r="D8" s="56">
        <v>26</v>
      </c>
      <c r="E8" s="56">
        <v>34</v>
      </c>
      <c r="F8" s="57" t="s">
        <v>24</v>
      </c>
      <c r="G8" s="111"/>
      <c r="H8" s="105">
        <v>74300</v>
      </c>
      <c r="I8" s="105">
        <v>74300</v>
      </c>
      <c r="J8" s="105">
        <v>29720</v>
      </c>
      <c r="K8" s="59"/>
    </row>
    <row r="9" spans="1:11" s="6" customFormat="1" ht="21" customHeight="1">
      <c r="A9" s="53" t="s">
        <v>82</v>
      </c>
      <c r="B9" s="54" t="s">
        <v>84</v>
      </c>
      <c r="C9" s="63" t="s">
        <v>19</v>
      </c>
      <c r="D9" s="56">
        <v>25</v>
      </c>
      <c r="E9" s="56">
        <v>32</v>
      </c>
      <c r="F9" s="57" t="s">
        <v>24</v>
      </c>
      <c r="G9" s="111"/>
      <c r="H9" s="105">
        <v>178000</v>
      </c>
      <c r="I9" s="105">
        <v>178000</v>
      </c>
      <c r="J9" s="105">
        <v>71200</v>
      </c>
      <c r="K9" s="59"/>
    </row>
    <row r="10" spans="1:11" s="6" customFormat="1" ht="21" customHeight="1">
      <c r="A10" s="53" t="s">
        <v>82</v>
      </c>
      <c r="B10" s="54" t="s">
        <v>85</v>
      </c>
      <c r="C10" s="63" t="s">
        <v>19</v>
      </c>
      <c r="D10" s="56">
        <v>28</v>
      </c>
      <c r="E10" s="56">
        <v>32</v>
      </c>
      <c r="F10" s="57" t="s">
        <v>24</v>
      </c>
      <c r="G10" s="112"/>
      <c r="H10" s="105">
        <v>23436</v>
      </c>
      <c r="I10" s="105">
        <v>23436</v>
      </c>
      <c r="J10" s="105">
        <v>9374</v>
      </c>
      <c r="K10" s="62"/>
    </row>
    <row r="11" spans="1:11" ht="21" customHeight="1">
      <c r="A11" s="63" t="s">
        <v>82</v>
      </c>
      <c r="B11" s="64" t="s">
        <v>86</v>
      </c>
      <c r="C11" s="55" t="s">
        <v>19</v>
      </c>
      <c r="D11" s="56">
        <v>29</v>
      </c>
      <c r="E11" s="56">
        <v>29</v>
      </c>
      <c r="F11" s="57" t="s">
        <v>24</v>
      </c>
      <c r="G11" s="113"/>
      <c r="H11" s="105">
        <v>23201</v>
      </c>
      <c r="I11" s="105">
        <v>23201</v>
      </c>
      <c r="J11" s="105">
        <v>9280</v>
      </c>
      <c r="K11" s="62"/>
    </row>
    <row r="12" spans="1:11" ht="21" customHeight="1">
      <c r="A12" s="66" t="s">
        <v>82</v>
      </c>
      <c r="B12" s="67" t="s">
        <v>87</v>
      </c>
      <c r="C12" s="55" t="s">
        <v>20</v>
      </c>
      <c r="D12" s="56">
        <v>18</v>
      </c>
      <c r="E12" s="56">
        <v>30</v>
      </c>
      <c r="F12" s="57" t="s">
        <v>25</v>
      </c>
      <c r="G12" s="113">
        <v>2.24</v>
      </c>
      <c r="H12" s="105">
        <v>1189620</v>
      </c>
      <c r="I12" s="105">
        <v>23784</v>
      </c>
      <c r="J12" s="105">
        <v>7928</v>
      </c>
      <c r="K12" s="62"/>
    </row>
    <row r="13" spans="1:11" ht="21" customHeight="1">
      <c r="A13" s="66" t="s">
        <v>82</v>
      </c>
      <c r="B13" s="67" t="s">
        <v>88</v>
      </c>
      <c r="C13" s="55" t="s">
        <v>20</v>
      </c>
      <c r="D13" s="56">
        <v>23</v>
      </c>
      <c r="E13" s="56">
        <v>29</v>
      </c>
      <c r="F13" s="57" t="s">
        <v>25</v>
      </c>
      <c r="G13" s="113"/>
      <c r="H13" s="105">
        <v>21985</v>
      </c>
      <c r="I13" s="105">
        <v>21985</v>
      </c>
      <c r="J13" s="105">
        <v>7328</v>
      </c>
      <c r="K13" s="62"/>
    </row>
    <row r="14" spans="1:11" ht="21" customHeight="1">
      <c r="A14" s="66" t="s">
        <v>82</v>
      </c>
      <c r="B14" s="67" t="s">
        <v>89</v>
      </c>
      <c r="C14" s="55" t="s">
        <v>20</v>
      </c>
      <c r="D14" s="56">
        <v>14</v>
      </c>
      <c r="E14" s="56">
        <v>29</v>
      </c>
      <c r="F14" s="57" t="s">
        <v>24</v>
      </c>
      <c r="G14" s="113">
        <v>1.16</v>
      </c>
      <c r="H14" s="105">
        <v>60000</v>
      </c>
      <c r="I14" s="105">
        <v>60000</v>
      </c>
      <c r="J14" s="105">
        <v>24000</v>
      </c>
      <c r="K14" s="62"/>
    </row>
    <row r="15" spans="1:11" ht="21" customHeight="1">
      <c r="A15" s="66" t="s">
        <v>82</v>
      </c>
      <c r="B15" s="67" t="s">
        <v>90</v>
      </c>
      <c r="C15" s="55" t="s">
        <v>20</v>
      </c>
      <c r="D15" s="56">
        <v>24</v>
      </c>
      <c r="E15" s="56">
        <v>33</v>
      </c>
      <c r="F15" s="57" t="s">
        <v>24</v>
      </c>
      <c r="G15" s="113"/>
      <c r="H15" s="105">
        <v>87716</v>
      </c>
      <c r="I15" s="105">
        <v>87716</v>
      </c>
      <c r="J15" s="105">
        <v>35086</v>
      </c>
      <c r="K15" s="59"/>
    </row>
    <row r="16" spans="1:11" ht="21" customHeight="1">
      <c r="A16" s="66" t="s">
        <v>82</v>
      </c>
      <c r="B16" s="67" t="s">
        <v>91</v>
      </c>
      <c r="C16" s="55" t="s">
        <v>20</v>
      </c>
      <c r="D16" s="56">
        <v>28</v>
      </c>
      <c r="E16" s="56">
        <v>32</v>
      </c>
      <c r="F16" s="57" t="s">
        <v>25</v>
      </c>
      <c r="G16" s="111"/>
      <c r="H16" s="105">
        <v>31200</v>
      </c>
      <c r="I16" s="105">
        <v>31200</v>
      </c>
      <c r="J16" s="105">
        <v>10400</v>
      </c>
      <c r="K16" s="59"/>
    </row>
    <row r="17" spans="1:11" ht="21" customHeight="1">
      <c r="A17" s="69" t="s">
        <v>82</v>
      </c>
      <c r="B17" s="70" t="s">
        <v>92</v>
      </c>
      <c r="C17" s="55" t="s">
        <v>20</v>
      </c>
      <c r="D17" s="71">
        <v>25</v>
      </c>
      <c r="E17" s="71">
        <v>31</v>
      </c>
      <c r="F17" s="72" t="s">
        <v>26</v>
      </c>
      <c r="G17" s="111"/>
      <c r="H17" s="105">
        <v>19850</v>
      </c>
      <c r="I17" s="105">
        <v>96008</v>
      </c>
      <c r="J17" s="105">
        <v>9925</v>
      </c>
      <c r="K17" s="59"/>
    </row>
    <row r="18" spans="1:11" ht="21" customHeight="1">
      <c r="A18" s="66" t="s">
        <v>82</v>
      </c>
      <c r="B18" s="67" t="s">
        <v>93</v>
      </c>
      <c r="C18" s="55" t="s">
        <v>21</v>
      </c>
      <c r="D18" s="56">
        <v>29</v>
      </c>
      <c r="E18" s="56">
        <v>31</v>
      </c>
      <c r="F18" s="57" t="s">
        <v>25</v>
      </c>
      <c r="G18" s="113"/>
      <c r="H18" s="105">
        <v>20148</v>
      </c>
      <c r="I18" s="105">
        <v>20148</v>
      </c>
      <c r="J18" s="105">
        <v>6716</v>
      </c>
      <c r="K18" s="59"/>
    </row>
    <row r="19" spans="1:11" ht="21" customHeight="1">
      <c r="A19" s="66" t="s">
        <v>82</v>
      </c>
      <c r="B19" s="67" t="s">
        <v>94</v>
      </c>
      <c r="C19" s="55" t="s">
        <v>21</v>
      </c>
      <c r="D19" s="73">
        <v>29</v>
      </c>
      <c r="E19" s="73">
        <v>30</v>
      </c>
      <c r="F19" s="57" t="s">
        <v>25</v>
      </c>
      <c r="G19" s="111"/>
      <c r="H19" s="105">
        <v>354581</v>
      </c>
      <c r="I19" s="105">
        <v>64287</v>
      </c>
      <c r="J19" s="105">
        <v>21429</v>
      </c>
      <c r="K19" s="59"/>
    </row>
    <row r="20" spans="1:11" ht="21" customHeight="1">
      <c r="A20" s="66" t="s">
        <v>82</v>
      </c>
      <c r="B20" s="67" t="s">
        <v>95</v>
      </c>
      <c r="C20" s="55" t="s">
        <v>21</v>
      </c>
      <c r="D20" s="74">
        <v>29</v>
      </c>
      <c r="E20" s="74">
        <v>32</v>
      </c>
      <c r="F20" s="57" t="s">
        <v>25</v>
      </c>
      <c r="G20" s="111"/>
      <c r="H20" s="105">
        <v>9710</v>
      </c>
      <c r="I20" s="105">
        <v>9710</v>
      </c>
      <c r="J20" s="105">
        <v>3236</v>
      </c>
      <c r="K20" s="59"/>
    </row>
    <row r="21" spans="1:11" ht="21" customHeight="1">
      <c r="A21" s="66" t="s">
        <v>82</v>
      </c>
      <c r="B21" s="67" t="s">
        <v>96</v>
      </c>
      <c r="C21" s="55" t="s">
        <v>22</v>
      </c>
      <c r="D21" s="56">
        <v>26</v>
      </c>
      <c r="E21" s="56">
        <v>31</v>
      </c>
      <c r="F21" s="75" t="s">
        <v>23</v>
      </c>
      <c r="G21" s="112"/>
      <c r="H21" s="105">
        <v>32810</v>
      </c>
      <c r="I21" s="105">
        <v>32810</v>
      </c>
      <c r="J21" s="105">
        <v>8202</v>
      </c>
      <c r="K21" s="62"/>
    </row>
    <row r="22" spans="1:11" ht="21" customHeight="1">
      <c r="A22" s="66" t="s">
        <v>82</v>
      </c>
      <c r="B22" s="67" t="s">
        <v>97</v>
      </c>
      <c r="C22" s="55" t="s">
        <v>22</v>
      </c>
      <c r="D22" s="56">
        <v>26</v>
      </c>
      <c r="E22" s="56">
        <v>29</v>
      </c>
      <c r="F22" s="75" t="s">
        <v>24</v>
      </c>
      <c r="G22" s="113"/>
      <c r="H22" s="105">
        <v>34535</v>
      </c>
      <c r="I22" s="105">
        <v>34535</v>
      </c>
      <c r="J22" s="105">
        <v>13814</v>
      </c>
      <c r="K22" s="62"/>
    </row>
    <row r="23" spans="1:11" ht="21" customHeight="1">
      <c r="A23" s="66" t="s">
        <v>82</v>
      </c>
      <c r="B23" s="67" t="s">
        <v>98</v>
      </c>
      <c r="C23" s="55" t="s">
        <v>22</v>
      </c>
      <c r="D23" s="56">
        <v>29</v>
      </c>
      <c r="E23" s="56">
        <v>38</v>
      </c>
      <c r="F23" s="76" t="s">
        <v>25</v>
      </c>
      <c r="G23" s="113"/>
      <c r="H23" s="105">
        <v>45436</v>
      </c>
      <c r="I23" s="105">
        <v>45436</v>
      </c>
      <c r="J23" s="105">
        <v>15145</v>
      </c>
      <c r="K23" s="62"/>
    </row>
    <row r="24" spans="1:11" ht="21" customHeight="1">
      <c r="A24" s="66" t="s">
        <v>82</v>
      </c>
      <c r="B24" s="67" t="s">
        <v>99</v>
      </c>
      <c r="C24" s="55" t="s">
        <v>22</v>
      </c>
      <c r="D24" s="56">
        <v>29</v>
      </c>
      <c r="E24" s="56">
        <v>32</v>
      </c>
      <c r="F24" s="57" t="s">
        <v>25</v>
      </c>
      <c r="G24" s="113"/>
      <c r="H24" s="105">
        <v>24735</v>
      </c>
      <c r="I24" s="105">
        <v>24735</v>
      </c>
      <c r="J24" s="105">
        <v>8245</v>
      </c>
      <c r="K24" s="62"/>
    </row>
    <row r="25" spans="1:11" ht="21" customHeight="1">
      <c r="A25" s="66" t="s">
        <v>82</v>
      </c>
      <c r="B25" s="67" t="s">
        <v>95</v>
      </c>
      <c r="C25" s="55" t="s">
        <v>22</v>
      </c>
      <c r="D25" s="56">
        <v>29</v>
      </c>
      <c r="E25" s="56">
        <v>32</v>
      </c>
      <c r="F25" s="76" t="s">
        <v>25</v>
      </c>
      <c r="G25" s="113"/>
      <c r="H25" s="105">
        <v>13522</v>
      </c>
      <c r="I25" s="105">
        <v>13522</v>
      </c>
      <c r="J25" s="105">
        <v>4507</v>
      </c>
      <c r="K25" s="62"/>
    </row>
    <row r="26" spans="1:11" ht="21" customHeight="1">
      <c r="A26" s="66" t="s">
        <v>82</v>
      </c>
      <c r="B26" s="67" t="s">
        <v>100</v>
      </c>
      <c r="C26" s="55" t="s">
        <v>22</v>
      </c>
      <c r="D26" s="56">
        <v>29</v>
      </c>
      <c r="E26" s="56">
        <v>33</v>
      </c>
      <c r="F26" s="57" t="s">
        <v>25</v>
      </c>
      <c r="G26" s="113"/>
      <c r="H26" s="105">
        <v>12015</v>
      </c>
      <c r="I26" s="105">
        <v>12015</v>
      </c>
      <c r="J26" s="105">
        <v>4005</v>
      </c>
      <c r="K26" s="62"/>
    </row>
    <row r="27" spans="1:11" ht="21" customHeight="1">
      <c r="A27" s="66" t="s">
        <v>82</v>
      </c>
      <c r="B27" s="67" t="s">
        <v>372</v>
      </c>
      <c r="C27" s="55" t="s">
        <v>20</v>
      </c>
      <c r="D27" s="56">
        <v>29</v>
      </c>
      <c r="E27" s="56">
        <v>33</v>
      </c>
      <c r="F27" s="57" t="s">
        <v>25</v>
      </c>
      <c r="G27" s="113"/>
      <c r="H27" s="105">
        <v>551283</v>
      </c>
      <c r="I27" s="105">
        <v>13092</v>
      </c>
      <c r="J27" s="105">
        <v>4364</v>
      </c>
      <c r="K27" s="62"/>
    </row>
    <row r="28" spans="1:11" ht="21" customHeight="1">
      <c r="A28" s="66" t="s">
        <v>82</v>
      </c>
      <c r="B28" s="67" t="s">
        <v>376</v>
      </c>
      <c r="C28" s="55" t="s">
        <v>22</v>
      </c>
      <c r="D28" s="111">
        <v>29</v>
      </c>
      <c r="E28" s="111">
        <v>35</v>
      </c>
      <c r="F28" s="111" t="s">
        <v>377</v>
      </c>
      <c r="G28" s="113" t="s">
        <v>379</v>
      </c>
      <c r="H28" s="105">
        <v>140600</v>
      </c>
      <c r="I28" s="105">
        <v>84840</v>
      </c>
      <c r="J28" s="105">
        <v>33936</v>
      </c>
      <c r="K28" s="62"/>
    </row>
    <row r="29" spans="1:11" ht="21" customHeight="1">
      <c r="A29" s="66" t="s">
        <v>82</v>
      </c>
      <c r="B29" s="67" t="s">
        <v>102</v>
      </c>
      <c r="C29" s="55" t="s">
        <v>129</v>
      </c>
      <c r="D29" s="56">
        <v>20</v>
      </c>
      <c r="E29" s="56">
        <v>39</v>
      </c>
      <c r="F29" s="57" t="s">
        <v>23</v>
      </c>
      <c r="G29" s="113">
        <v>1.38</v>
      </c>
      <c r="H29" s="105">
        <v>2417600</v>
      </c>
      <c r="I29" s="115">
        <v>113000000</v>
      </c>
      <c r="J29" s="105">
        <v>28250</v>
      </c>
      <c r="K29" s="59" t="s">
        <v>101</v>
      </c>
    </row>
    <row r="30" spans="1:11" ht="21" customHeight="1">
      <c r="A30" s="66" t="s">
        <v>82</v>
      </c>
      <c r="B30" s="67" t="s">
        <v>85</v>
      </c>
      <c r="C30" s="55" t="s">
        <v>18</v>
      </c>
      <c r="D30" s="56">
        <v>27</v>
      </c>
      <c r="E30" s="56">
        <v>30</v>
      </c>
      <c r="F30" s="57" t="s">
        <v>24</v>
      </c>
      <c r="G30" s="111"/>
      <c r="H30" s="105">
        <v>144880</v>
      </c>
      <c r="I30" s="115">
        <v>74043000</v>
      </c>
      <c r="J30" s="105">
        <v>29617</v>
      </c>
      <c r="K30" s="59" t="s">
        <v>101</v>
      </c>
    </row>
    <row r="31" spans="1:11" ht="21" customHeight="1">
      <c r="A31" s="66" t="s">
        <v>82</v>
      </c>
      <c r="B31" s="67" t="s">
        <v>103</v>
      </c>
      <c r="C31" s="55" t="s">
        <v>19</v>
      </c>
      <c r="D31" s="56">
        <v>27</v>
      </c>
      <c r="E31" s="56">
        <v>31</v>
      </c>
      <c r="F31" s="57" t="s">
        <v>24</v>
      </c>
      <c r="G31" s="111"/>
      <c r="H31" s="105">
        <v>999736</v>
      </c>
      <c r="I31" s="115">
        <v>318589000</v>
      </c>
      <c r="J31" s="105">
        <v>127755</v>
      </c>
      <c r="K31" s="59" t="s">
        <v>101</v>
      </c>
    </row>
    <row r="32" spans="1:11" ht="21" customHeight="1">
      <c r="A32" s="66" t="s">
        <v>82</v>
      </c>
      <c r="B32" s="67" t="s">
        <v>104</v>
      </c>
      <c r="C32" s="55" t="s">
        <v>19</v>
      </c>
      <c r="D32" s="56">
        <v>27</v>
      </c>
      <c r="E32" s="56">
        <v>29</v>
      </c>
      <c r="F32" s="57" t="s">
        <v>24</v>
      </c>
      <c r="G32" s="112"/>
      <c r="H32" s="105">
        <v>286047</v>
      </c>
      <c r="I32" s="115">
        <v>156160000</v>
      </c>
      <c r="J32" s="105">
        <v>62464</v>
      </c>
      <c r="K32" s="114" t="s">
        <v>101</v>
      </c>
    </row>
    <row r="33" spans="1:11" ht="21" customHeight="1">
      <c r="A33" s="66" t="s">
        <v>82</v>
      </c>
      <c r="B33" s="67" t="s">
        <v>105</v>
      </c>
      <c r="C33" s="55" t="s">
        <v>20</v>
      </c>
      <c r="D33" s="56">
        <v>23</v>
      </c>
      <c r="E33" s="56">
        <v>30</v>
      </c>
      <c r="F33" s="57" t="s">
        <v>25</v>
      </c>
      <c r="G33" s="113"/>
      <c r="H33" s="105">
        <v>482926</v>
      </c>
      <c r="I33" s="115">
        <v>84729000</v>
      </c>
      <c r="J33" s="105">
        <v>28243</v>
      </c>
      <c r="K33" s="59" t="s">
        <v>101</v>
      </c>
    </row>
    <row r="34" spans="1:11" ht="21" customHeight="1">
      <c r="A34" s="53" t="s">
        <v>82</v>
      </c>
      <c r="B34" s="67" t="s">
        <v>87</v>
      </c>
      <c r="C34" s="55" t="s">
        <v>20</v>
      </c>
      <c r="D34" s="56">
        <v>18</v>
      </c>
      <c r="E34" s="56">
        <v>30</v>
      </c>
      <c r="F34" s="77" t="s">
        <v>25</v>
      </c>
      <c r="G34" s="113">
        <v>1.75</v>
      </c>
      <c r="H34" s="105">
        <v>5556883</v>
      </c>
      <c r="I34" s="115">
        <v>1165836000</v>
      </c>
      <c r="J34" s="105">
        <v>388612</v>
      </c>
      <c r="K34" s="59" t="s">
        <v>101</v>
      </c>
    </row>
    <row r="35" spans="1:11" ht="21" customHeight="1">
      <c r="A35" s="53" t="s">
        <v>82</v>
      </c>
      <c r="B35" s="64" t="s">
        <v>106</v>
      </c>
      <c r="C35" s="55" t="s">
        <v>20</v>
      </c>
      <c r="D35" s="78">
        <v>22</v>
      </c>
      <c r="E35" s="78">
        <v>31</v>
      </c>
      <c r="F35" s="57" t="s">
        <v>25</v>
      </c>
      <c r="G35" s="113"/>
      <c r="H35" s="105">
        <v>496849</v>
      </c>
      <c r="I35" s="115">
        <v>20814000</v>
      </c>
      <c r="J35" s="105">
        <v>6938</v>
      </c>
      <c r="K35" s="59" t="s">
        <v>101</v>
      </c>
    </row>
    <row r="36" spans="1:11" ht="21" customHeight="1">
      <c r="A36" s="66" t="s">
        <v>82</v>
      </c>
      <c r="B36" s="79" t="s">
        <v>107</v>
      </c>
      <c r="C36" s="55" t="s">
        <v>20</v>
      </c>
      <c r="D36" s="56">
        <v>26</v>
      </c>
      <c r="E36" s="56">
        <v>31</v>
      </c>
      <c r="F36" s="57" t="s">
        <v>25</v>
      </c>
      <c r="G36" s="113"/>
      <c r="H36" s="105">
        <v>150082</v>
      </c>
      <c r="I36" s="115">
        <v>14604000</v>
      </c>
      <c r="J36" s="105">
        <v>4868</v>
      </c>
      <c r="K36" s="114" t="s">
        <v>101</v>
      </c>
    </row>
    <row r="37" spans="1:11" ht="21" customHeight="1">
      <c r="A37" s="66" t="s">
        <v>82</v>
      </c>
      <c r="B37" s="67" t="s">
        <v>108</v>
      </c>
      <c r="C37" s="55" t="s">
        <v>20</v>
      </c>
      <c r="D37" s="56">
        <v>25</v>
      </c>
      <c r="E37" s="56">
        <v>29</v>
      </c>
      <c r="F37" s="57" t="s">
        <v>25</v>
      </c>
      <c r="G37" s="113"/>
      <c r="H37" s="105">
        <v>805974</v>
      </c>
      <c r="I37" s="115">
        <v>364747000</v>
      </c>
      <c r="J37" s="105">
        <v>121582</v>
      </c>
      <c r="K37" s="59" t="s">
        <v>101</v>
      </c>
    </row>
    <row r="38" spans="1:11" ht="21" customHeight="1">
      <c r="A38" s="53" t="s">
        <v>82</v>
      </c>
      <c r="B38" s="64" t="s">
        <v>109</v>
      </c>
      <c r="C38" s="55" t="s">
        <v>20</v>
      </c>
      <c r="D38" s="56">
        <v>25</v>
      </c>
      <c r="E38" s="56">
        <v>31</v>
      </c>
      <c r="F38" s="57" t="s">
        <v>24</v>
      </c>
      <c r="G38" s="111"/>
      <c r="H38" s="105">
        <v>71238</v>
      </c>
      <c r="I38" s="115">
        <v>4204000</v>
      </c>
      <c r="J38" s="105">
        <v>1681</v>
      </c>
      <c r="K38" s="59" t="s">
        <v>101</v>
      </c>
    </row>
    <row r="39" spans="1:11" ht="21" customHeight="1">
      <c r="A39" s="66" t="s">
        <v>82</v>
      </c>
      <c r="B39" s="79" t="s">
        <v>97</v>
      </c>
      <c r="C39" s="55" t="s">
        <v>20</v>
      </c>
      <c r="D39" s="56">
        <v>26</v>
      </c>
      <c r="E39" s="56">
        <v>31</v>
      </c>
      <c r="F39" s="57" t="s">
        <v>25</v>
      </c>
      <c r="G39" s="111"/>
      <c r="H39" s="105">
        <v>223565</v>
      </c>
      <c r="I39" s="115">
        <v>55254000</v>
      </c>
      <c r="J39" s="105">
        <v>18418</v>
      </c>
      <c r="K39" s="59" t="s">
        <v>101</v>
      </c>
    </row>
    <row r="40" spans="1:11" ht="21" customHeight="1">
      <c r="A40" s="66" t="s">
        <v>82</v>
      </c>
      <c r="B40" s="67" t="s">
        <v>110</v>
      </c>
      <c r="C40" s="55" t="s">
        <v>20</v>
      </c>
      <c r="D40" s="56">
        <v>27</v>
      </c>
      <c r="E40" s="56">
        <v>36</v>
      </c>
      <c r="F40" s="57" t="s">
        <v>24</v>
      </c>
      <c r="G40" s="111"/>
      <c r="H40" s="105">
        <v>663776</v>
      </c>
      <c r="I40" s="115">
        <v>59700000</v>
      </c>
      <c r="J40" s="105">
        <v>23880</v>
      </c>
      <c r="K40" s="114" t="s">
        <v>101</v>
      </c>
    </row>
    <row r="41" spans="1:11" ht="21" customHeight="1">
      <c r="A41" s="66" t="s">
        <v>82</v>
      </c>
      <c r="B41" s="67" t="s">
        <v>111</v>
      </c>
      <c r="C41" s="55" t="s">
        <v>20</v>
      </c>
      <c r="D41" s="56">
        <v>24</v>
      </c>
      <c r="E41" s="56">
        <v>31</v>
      </c>
      <c r="F41" s="57" t="s">
        <v>24</v>
      </c>
      <c r="G41" s="112">
        <v>5.57</v>
      </c>
      <c r="H41" s="105">
        <v>1831073</v>
      </c>
      <c r="I41" s="115">
        <v>158175000</v>
      </c>
      <c r="J41" s="105">
        <v>63270</v>
      </c>
      <c r="K41" s="59" t="s">
        <v>101</v>
      </c>
    </row>
    <row r="42" spans="1:11" ht="21" customHeight="1">
      <c r="A42" s="66" t="s">
        <v>82</v>
      </c>
      <c r="B42" s="67" t="s">
        <v>128</v>
      </c>
      <c r="C42" s="55" t="s">
        <v>27</v>
      </c>
      <c r="D42" s="78">
        <v>25</v>
      </c>
      <c r="E42" s="56">
        <v>34</v>
      </c>
      <c r="F42" s="57" t="s">
        <v>26</v>
      </c>
      <c r="G42" s="111"/>
      <c r="H42" s="105">
        <v>182752</v>
      </c>
      <c r="I42" s="115">
        <v>16678000</v>
      </c>
      <c r="J42" s="105">
        <v>6671</v>
      </c>
      <c r="K42" s="114" t="s">
        <v>101</v>
      </c>
    </row>
    <row r="43" spans="1:11" ht="21" customHeight="1">
      <c r="A43" s="66" t="s">
        <v>82</v>
      </c>
      <c r="B43" s="67" t="s">
        <v>128</v>
      </c>
      <c r="C43" s="55" t="s">
        <v>27</v>
      </c>
      <c r="D43" s="78">
        <v>25</v>
      </c>
      <c r="E43" s="56">
        <v>34</v>
      </c>
      <c r="F43" s="57" t="s">
        <v>24</v>
      </c>
      <c r="G43" s="113"/>
      <c r="H43" s="105">
        <v>609592</v>
      </c>
      <c r="I43" s="115">
        <v>99008000</v>
      </c>
      <c r="J43" s="105">
        <v>39603</v>
      </c>
      <c r="K43" s="59" t="s">
        <v>101</v>
      </c>
    </row>
    <row r="44" spans="1:11" ht="21" customHeight="1">
      <c r="A44" s="66" t="s">
        <v>82</v>
      </c>
      <c r="B44" s="67" t="s">
        <v>112</v>
      </c>
      <c r="C44" s="55" t="s">
        <v>20</v>
      </c>
      <c r="D44" s="56">
        <v>28</v>
      </c>
      <c r="E44" s="56">
        <v>33</v>
      </c>
      <c r="F44" s="57" t="s">
        <v>24</v>
      </c>
      <c r="G44" s="113"/>
      <c r="H44" s="105">
        <v>671630</v>
      </c>
      <c r="I44" s="115">
        <v>99009000</v>
      </c>
      <c r="J44" s="105">
        <v>62900</v>
      </c>
      <c r="K44" s="59" t="s">
        <v>101</v>
      </c>
    </row>
    <row r="45" spans="1:11" ht="21" customHeight="1">
      <c r="A45" s="53" t="s">
        <v>82</v>
      </c>
      <c r="B45" s="54" t="s">
        <v>113</v>
      </c>
      <c r="C45" s="55" t="s">
        <v>21</v>
      </c>
      <c r="D45" s="80">
        <v>27</v>
      </c>
      <c r="E45" s="80">
        <v>29</v>
      </c>
      <c r="F45" s="81" t="s">
        <v>25</v>
      </c>
      <c r="G45" s="113"/>
      <c r="H45" s="105">
        <v>1261440</v>
      </c>
      <c r="I45" s="115">
        <v>884649600</v>
      </c>
      <c r="J45" s="105">
        <v>294883</v>
      </c>
      <c r="K45" s="59" t="s">
        <v>101</v>
      </c>
    </row>
    <row r="46" spans="1:11" ht="21" customHeight="1">
      <c r="A46" s="53" t="s">
        <v>82</v>
      </c>
      <c r="B46" s="54" t="s">
        <v>92</v>
      </c>
      <c r="C46" s="55" t="s">
        <v>21</v>
      </c>
      <c r="D46" s="56">
        <v>28</v>
      </c>
      <c r="E46" s="56">
        <v>32</v>
      </c>
      <c r="F46" s="57" t="s">
        <v>26</v>
      </c>
      <c r="G46" s="113"/>
      <c r="H46" s="105">
        <v>559578</v>
      </c>
      <c r="I46" s="115">
        <v>128676000</v>
      </c>
      <c r="J46" s="105">
        <v>64338</v>
      </c>
      <c r="K46" s="114" t="s">
        <v>101</v>
      </c>
    </row>
    <row r="47" spans="1:11" ht="21" customHeight="1">
      <c r="A47" s="53" t="s">
        <v>82</v>
      </c>
      <c r="B47" s="67" t="s">
        <v>114</v>
      </c>
      <c r="C47" s="55" t="s">
        <v>22</v>
      </c>
      <c r="D47" s="56">
        <v>24</v>
      </c>
      <c r="E47" s="56">
        <v>30</v>
      </c>
      <c r="F47" s="57" t="s">
        <v>25</v>
      </c>
      <c r="G47" s="113"/>
      <c r="H47" s="105">
        <v>390666</v>
      </c>
      <c r="I47" s="115">
        <v>54460000</v>
      </c>
      <c r="J47" s="105">
        <v>18153</v>
      </c>
      <c r="K47" s="59" t="s">
        <v>101</v>
      </c>
    </row>
    <row r="48" spans="1:11" ht="21" customHeight="1">
      <c r="A48" s="53" t="s">
        <v>82</v>
      </c>
      <c r="B48" s="54" t="s">
        <v>115</v>
      </c>
      <c r="C48" s="55" t="s">
        <v>22</v>
      </c>
      <c r="D48" s="56">
        <v>24</v>
      </c>
      <c r="E48" s="56">
        <v>32</v>
      </c>
      <c r="F48" s="57" t="s">
        <v>25</v>
      </c>
      <c r="G48" s="113"/>
      <c r="H48" s="105">
        <v>503162</v>
      </c>
      <c r="I48" s="115">
        <v>32680000</v>
      </c>
      <c r="J48" s="105">
        <v>10893</v>
      </c>
      <c r="K48" s="59" t="s">
        <v>101</v>
      </c>
    </row>
    <row r="49" spans="1:11" ht="21" customHeight="1">
      <c r="A49" s="82" t="s">
        <v>82</v>
      </c>
      <c r="B49" s="83" t="s">
        <v>116</v>
      </c>
      <c r="C49" s="55" t="s">
        <v>22</v>
      </c>
      <c r="D49" s="84">
        <v>27</v>
      </c>
      <c r="E49" s="85">
        <v>30</v>
      </c>
      <c r="F49" s="86" t="s">
        <v>25</v>
      </c>
      <c r="G49" s="113"/>
      <c r="H49" s="106">
        <v>256298</v>
      </c>
      <c r="I49" s="116">
        <v>128610000</v>
      </c>
      <c r="J49" s="106">
        <v>42870</v>
      </c>
      <c r="K49" s="59" t="s">
        <v>101</v>
      </c>
    </row>
    <row r="50" spans="1:11" ht="21" customHeight="1">
      <c r="A50" s="82" t="s">
        <v>82</v>
      </c>
      <c r="B50" s="83" t="s">
        <v>117</v>
      </c>
      <c r="C50" s="55" t="s">
        <v>22</v>
      </c>
      <c r="D50" s="84">
        <v>27</v>
      </c>
      <c r="E50" s="85">
        <v>31</v>
      </c>
      <c r="F50" s="86" t="s">
        <v>25</v>
      </c>
      <c r="G50" s="111"/>
      <c r="H50" s="106">
        <v>330063</v>
      </c>
      <c r="I50" s="116">
        <v>93080000</v>
      </c>
      <c r="J50" s="106">
        <v>31026</v>
      </c>
      <c r="K50" s="114" t="s">
        <v>101</v>
      </c>
    </row>
    <row r="51" spans="1:11" ht="21" customHeight="1">
      <c r="A51" s="82" t="s">
        <v>82</v>
      </c>
      <c r="B51" s="83" t="s">
        <v>118</v>
      </c>
      <c r="C51" s="55" t="s">
        <v>22</v>
      </c>
      <c r="D51" s="84">
        <v>26</v>
      </c>
      <c r="E51" s="85">
        <v>31</v>
      </c>
      <c r="F51" s="86" t="s">
        <v>25</v>
      </c>
      <c r="G51" s="113"/>
      <c r="H51" s="106">
        <v>169403</v>
      </c>
      <c r="I51" s="116">
        <v>19440000</v>
      </c>
      <c r="J51" s="106">
        <v>6480</v>
      </c>
      <c r="K51" s="59" t="s">
        <v>101</v>
      </c>
    </row>
    <row r="52" spans="1:11" ht="21" customHeight="1">
      <c r="A52" s="82" t="s">
        <v>82</v>
      </c>
      <c r="B52" s="83" t="s">
        <v>119</v>
      </c>
      <c r="C52" s="55" t="s">
        <v>22</v>
      </c>
      <c r="D52" s="84">
        <v>26</v>
      </c>
      <c r="E52" s="85">
        <v>29</v>
      </c>
      <c r="F52" s="86" t="s">
        <v>25</v>
      </c>
      <c r="G52" s="111"/>
      <c r="H52" s="106">
        <v>106323</v>
      </c>
      <c r="I52" s="116">
        <v>71247000</v>
      </c>
      <c r="J52" s="106">
        <v>24000</v>
      </c>
      <c r="K52" s="59" t="s">
        <v>101</v>
      </c>
    </row>
    <row r="53" spans="1:11" ht="21" customHeight="1">
      <c r="A53" s="82" t="s">
        <v>82</v>
      </c>
      <c r="B53" s="83" t="s">
        <v>120</v>
      </c>
      <c r="C53" s="55" t="s">
        <v>22</v>
      </c>
      <c r="D53" s="84">
        <v>25</v>
      </c>
      <c r="E53" s="85">
        <v>34</v>
      </c>
      <c r="F53" s="86" t="s">
        <v>24</v>
      </c>
      <c r="G53" s="111"/>
      <c r="H53" s="106">
        <v>796307</v>
      </c>
      <c r="I53" s="116">
        <v>150341000</v>
      </c>
      <c r="J53" s="106">
        <v>60136</v>
      </c>
      <c r="K53" s="59" t="s">
        <v>101</v>
      </c>
    </row>
    <row r="54" spans="1:11" ht="21" customHeight="1">
      <c r="A54" s="82" t="s">
        <v>82</v>
      </c>
      <c r="B54" s="83" t="s">
        <v>121</v>
      </c>
      <c r="C54" s="55" t="s">
        <v>22</v>
      </c>
      <c r="D54" s="84">
        <v>23</v>
      </c>
      <c r="E54" s="85">
        <v>32</v>
      </c>
      <c r="F54" s="88" t="s">
        <v>25</v>
      </c>
      <c r="G54" s="111"/>
      <c r="H54" s="106">
        <v>690125</v>
      </c>
      <c r="I54" s="116">
        <v>104940000</v>
      </c>
      <c r="J54" s="106">
        <v>34980</v>
      </c>
      <c r="K54" s="114" t="s">
        <v>101</v>
      </c>
    </row>
    <row r="55" spans="1:11" ht="21" customHeight="1">
      <c r="A55" s="66" t="s">
        <v>82</v>
      </c>
      <c r="B55" s="67" t="s">
        <v>122</v>
      </c>
      <c r="C55" s="55" t="s">
        <v>22</v>
      </c>
      <c r="D55" s="78">
        <v>26</v>
      </c>
      <c r="E55" s="56">
        <v>34</v>
      </c>
      <c r="F55" s="57" t="s">
        <v>25</v>
      </c>
      <c r="G55" s="112"/>
      <c r="H55" s="105">
        <v>471510</v>
      </c>
      <c r="I55" s="115">
        <v>61200000</v>
      </c>
      <c r="J55" s="105">
        <v>20400</v>
      </c>
      <c r="K55" s="59" t="s">
        <v>101</v>
      </c>
    </row>
    <row r="56" spans="1:11" ht="21" customHeight="1">
      <c r="A56" s="66" t="s">
        <v>82</v>
      </c>
      <c r="B56" s="67" t="s">
        <v>97</v>
      </c>
      <c r="C56" s="55" t="s">
        <v>22</v>
      </c>
      <c r="D56" s="78">
        <v>22</v>
      </c>
      <c r="E56" s="56">
        <v>31</v>
      </c>
      <c r="F56" s="57" t="s">
        <v>25</v>
      </c>
      <c r="G56" s="113"/>
      <c r="H56" s="105">
        <v>222458</v>
      </c>
      <c r="I56" s="115">
        <v>50331000</v>
      </c>
      <c r="J56" s="105">
        <v>16777</v>
      </c>
      <c r="K56" s="59" t="s">
        <v>101</v>
      </c>
    </row>
    <row r="57" spans="1:11" ht="21" customHeight="1">
      <c r="A57" s="66" t="s">
        <v>82</v>
      </c>
      <c r="B57" s="67" t="s">
        <v>123</v>
      </c>
      <c r="C57" s="55" t="s">
        <v>22</v>
      </c>
      <c r="D57" s="78">
        <v>26</v>
      </c>
      <c r="E57" s="56">
        <v>32</v>
      </c>
      <c r="F57" s="57" t="s">
        <v>25</v>
      </c>
      <c r="G57" s="113"/>
      <c r="H57" s="105">
        <v>423553</v>
      </c>
      <c r="I57" s="115">
        <v>27102000</v>
      </c>
      <c r="J57" s="105">
        <v>9034</v>
      </c>
      <c r="K57" s="59" t="s">
        <v>101</v>
      </c>
    </row>
    <row r="58" spans="1:11" ht="21" customHeight="1">
      <c r="A58" s="66" t="s">
        <v>82</v>
      </c>
      <c r="B58" s="67" t="s">
        <v>124</v>
      </c>
      <c r="C58" s="55" t="s">
        <v>22</v>
      </c>
      <c r="D58" s="78">
        <v>28</v>
      </c>
      <c r="E58" s="56">
        <v>33</v>
      </c>
      <c r="F58" s="57" t="s">
        <v>25</v>
      </c>
      <c r="G58" s="113"/>
      <c r="H58" s="105">
        <v>479923</v>
      </c>
      <c r="I58" s="115">
        <v>104112000</v>
      </c>
      <c r="J58" s="105">
        <v>34704</v>
      </c>
      <c r="K58" s="114" t="s">
        <v>101</v>
      </c>
    </row>
    <row r="59" spans="1:11" ht="21" customHeight="1">
      <c r="A59" s="66" t="s">
        <v>82</v>
      </c>
      <c r="B59" s="67" t="s">
        <v>125</v>
      </c>
      <c r="C59" s="55" t="s">
        <v>22</v>
      </c>
      <c r="D59" s="78">
        <v>28</v>
      </c>
      <c r="E59" s="56">
        <v>30</v>
      </c>
      <c r="F59" s="57" t="s">
        <v>25</v>
      </c>
      <c r="G59" s="113"/>
      <c r="H59" s="105">
        <v>243420</v>
      </c>
      <c r="I59" s="115">
        <v>90611000</v>
      </c>
      <c r="J59" s="105">
        <v>30203</v>
      </c>
      <c r="K59" s="59" t="s">
        <v>101</v>
      </c>
    </row>
    <row r="60" spans="1:11" ht="21" customHeight="1">
      <c r="A60" s="67" t="s">
        <v>82</v>
      </c>
      <c r="B60" s="67" t="s">
        <v>126</v>
      </c>
      <c r="C60" s="55" t="s">
        <v>22</v>
      </c>
      <c r="D60" s="78">
        <v>28</v>
      </c>
      <c r="E60" s="56">
        <v>32</v>
      </c>
      <c r="F60" s="57" t="s">
        <v>25</v>
      </c>
      <c r="G60" s="113"/>
      <c r="H60" s="105">
        <v>272471</v>
      </c>
      <c r="I60" s="115">
        <v>215816400</v>
      </c>
      <c r="J60" s="105">
        <v>71938</v>
      </c>
      <c r="K60" s="59" t="s">
        <v>101</v>
      </c>
    </row>
    <row r="61" spans="1:11" ht="21" customHeight="1">
      <c r="A61" s="66" t="s">
        <v>82</v>
      </c>
      <c r="B61" s="67" t="s">
        <v>127</v>
      </c>
      <c r="C61" s="55" t="s">
        <v>22</v>
      </c>
      <c r="D61" s="78">
        <v>28</v>
      </c>
      <c r="E61" s="56">
        <v>30</v>
      </c>
      <c r="F61" s="57" t="s">
        <v>25</v>
      </c>
      <c r="G61" s="113"/>
      <c r="H61" s="105">
        <v>204409</v>
      </c>
      <c r="I61" s="115">
        <v>158574000</v>
      </c>
      <c r="J61" s="105">
        <v>52858</v>
      </c>
      <c r="K61" s="59" t="s">
        <v>101</v>
      </c>
    </row>
    <row r="62" spans="1:11" ht="21" customHeight="1">
      <c r="A62" s="66" t="s">
        <v>82</v>
      </c>
      <c r="B62" s="67" t="s">
        <v>373</v>
      </c>
      <c r="C62" s="55" t="s">
        <v>22</v>
      </c>
      <c r="D62" s="78">
        <v>27</v>
      </c>
      <c r="E62" s="56">
        <v>37</v>
      </c>
      <c r="F62" s="57" t="s">
        <v>24</v>
      </c>
      <c r="G62" s="57"/>
      <c r="H62" s="105">
        <v>726433</v>
      </c>
      <c r="I62" s="105">
        <v>22464</v>
      </c>
      <c r="J62" s="105">
        <v>8985</v>
      </c>
      <c r="K62" s="62" t="s">
        <v>374</v>
      </c>
    </row>
    <row r="63" spans="1:11" ht="21" customHeight="1">
      <c r="A63" s="66" t="s">
        <v>82</v>
      </c>
      <c r="B63" s="67" t="s">
        <v>375</v>
      </c>
      <c r="C63" s="55" t="s">
        <v>22</v>
      </c>
      <c r="D63" s="78">
        <v>27</v>
      </c>
      <c r="E63" s="56">
        <v>30</v>
      </c>
      <c r="F63" s="57" t="s">
        <v>25</v>
      </c>
      <c r="G63" s="57"/>
      <c r="H63" s="105">
        <v>257332</v>
      </c>
      <c r="I63" s="105">
        <v>85027</v>
      </c>
      <c r="J63" s="105">
        <v>28342</v>
      </c>
      <c r="K63" s="62" t="s">
        <v>374</v>
      </c>
    </row>
    <row r="64" spans="1:11" ht="21" customHeight="1">
      <c r="A64" s="66"/>
      <c r="B64" s="67"/>
      <c r="C64" s="10">
        <f>SUBTOTAL(3,C8:C63)</f>
        <v>56</v>
      </c>
      <c r="D64" s="78"/>
      <c r="E64" s="56"/>
      <c r="F64" s="57"/>
      <c r="G64" s="61"/>
      <c r="H64" s="105">
        <f>SUBTOTAL(9,H8:H63)</f>
        <v>26908160</v>
      </c>
      <c r="I64" s="105">
        <f>SUBTOTAL(9,I8:I63)</f>
        <v>5181502251</v>
      </c>
      <c r="J64" s="105">
        <f>SUBTOTAL(9,J8:J63)</f>
        <v>2213592</v>
      </c>
      <c r="K64" s="62"/>
    </row>
    <row r="65" ht="21.75" customHeight="1">
      <c r="A65" s="15"/>
    </row>
    <row r="66" ht="12.75">
      <c r="A66" s="15"/>
    </row>
    <row r="67" ht="12.75">
      <c r="A67" s="15"/>
    </row>
    <row r="68" ht="12.75">
      <c r="A68" s="15"/>
    </row>
  </sheetData>
  <sheetProtection/>
  <autoFilter ref="A7:K64"/>
  <mergeCells count="12"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</mergeCells>
  <conditionalFormatting sqref="D23:D33 A23:B33 D45:F45">
    <cfRule type="expression" priority="20" dxfId="11" stopIfTrue="1">
      <formula>北海道（簡水）!#REF!=22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38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view="pageBreakPreview" zoomScaleSheetLayoutView="100" zoomScalePageLayoutView="0" workbookViewId="0" topLeftCell="A1">
      <selection activeCell="K8" sqref="K8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1.69921875" style="27" customWidth="1"/>
    <col min="9" max="9" width="11.8984375" style="7" customWidth="1"/>
    <col min="10" max="10" width="12.09765625" style="7" customWidth="1"/>
    <col min="11" max="11" width="26.69921875" style="7" bestFit="1" customWidth="1"/>
    <col min="12" max="16384" width="9" style="7" customWidth="1"/>
  </cols>
  <sheetData>
    <row r="1" spans="1:14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0"/>
      <c r="M1" s="120"/>
      <c r="N1" s="120"/>
    </row>
    <row r="2" spans="1:10" s="121" customFormat="1" ht="24.75" customHeight="1">
      <c r="A2" s="122"/>
      <c r="B2" s="1"/>
      <c r="C2" s="2"/>
      <c r="D2" s="4"/>
      <c r="E2" s="122"/>
      <c r="F2" s="5"/>
      <c r="G2" s="30"/>
      <c r="H2" s="123"/>
      <c r="I2" s="122"/>
      <c r="J2" s="122"/>
    </row>
    <row r="3" spans="1:11" s="6" customFormat="1" ht="18" customHeight="1">
      <c r="A3" s="3" t="s">
        <v>30</v>
      </c>
      <c r="B3" s="3"/>
      <c r="C3" s="3"/>
      <c r="D3" s="4"/>
      <c r="E3" s="3"/>
      <c r="F3" s="5"/>
      <c r="G3" s="30"/>
      <c r="H3" s="23"/>
      <c r="I3" s="3"/>
      <c r="J3" s="4"/>
      <c r="K3" s="4" t="s">
        <v>1</v>
      </c>
    </row>
    <row r="4" spans="1:11" s="6" customFormat="1" ht="11.25" customHeight="1">
      <c r="A4" s="166" t="s">
        <v>2</v>
      </c>
      <c r="B4" s="166" t="s">
        <v>11</v>
      </c>
      <c r="C4" s="166" t="s">
        <v>6</v>
      </c>
      <c r="D4" s="172" t="s">
        <v>0</v>
      </c>
      <c r="E4" s="172"/>
      <c r="F4" s="175" t="s">
        <v>3</v>
      </c>
      <c r="G4" s="178" t="s">
        <v>12</v>
      </c>
      <c r="H4" s="181" t="s">
        <v>9</v>
      </c>
      <c r="I4" s="184" t="s">
        <v>15</v>
      </c>
      <c r="J4" s="185"/>
      <c r="K4" s="166" t="s">
        <v>8</v>
      </c>
    </row>
    <row r="5" spans="1:11" s="6" customFormat="1" ht="11.25" customHeight="1">
      <c r="A5" s="167"/>
      <c r="B5" s="167"/>
      <c r="C5" s="167"/>
      <c r="D5" s="173"/>
      <c r="E5" s="174"/>
      <c r="F5" s="176"/>
      <c r="G5" s="179"/>
      <c r="H5" s="182"/>
      <c r="I5" s="169" t="s">
        <v>10</v>
      </c>
      <c r="J5" s="169" t="s">
        <v>7</v>
      </c>
      <c r="K5" s="167"/>
    </row>
    <row r="6" spans="1:11" s="6" customFormat="1" ht="22.5" customHeight="1">
      <c r="A6" s="168"/>
      <c r="B6" s="168"/>
      <c r="C6" s="168"/>
      <c r="D6" s="17" t="s">
        <v>4</v>
      </c>
      <c r="E6" s="17" t="s">
        <v>5</v>
      </c>
      <c r="F6" s="177"/>
      <c r="G6" s="180"/>
      <c r="H6" s="183"/>
      <c r="I6" s="170"/>
      <c r="J6" s="170"/>
      <c r="K6" s="168"/>
    </row>
    <row r="7" spans="1:11" s="6" customFormat="1" ht="12.75">
      <c r="A7" s="119"/>
      <c r="B7" s="119"/>
      <c r="C7" s="119"/>
      <c r="D7" s="16"/>
      <c r="E7" s="17"/>
      <c r="F7" s="18"/>
      <c r="G7" s="31"/>
      <c r="H7" s="21"/>
      <c r="I7" s="19"/>
      <c r="J7" s="19"/>
      <c r="K7" s="124"/>
    </row>
    <row r="8" spans="1:13" s="6" customFormat="1" ht="21" customHeight="1">
      <c r="A8" s="53" t="s">
        <v>13</v>
      </c>
      <c r="B8" s="54" t="s">
        <v>131</v>
      </c>
      <c r="C8" s="63" t="s">
        <v>22</v>
      </c>
      <c r="D8" s="56">
        <v>29</v>
      </c>
      <c r="E8" s="56">
        <v>31</v>
      </c>
      <c r="F8" s="57" t="s">
        <v>25</v>
      </c>
      <c r="G8" s="57"/>
      <c r="H8" s="58">
        <v>117700</v>
      </c>
      <c r="I8" s="58">
        <v>2200</v>
      </c>
      <c r="J8" s="58">
        <v>733</v>
      </c>
      <c r="K8" s="59"/>
      <c r="L8" s="126"/>
      <c r="M8" s="126"/>
    </row>
    <row r="9" spans="1:13" s="6" customFormat="1" ht="21" customHeight="1">
      <c r="A9" s="53" t="s">
        <v>31</v>
      </c>
      <c r="B9" s="54" t="s">
        <v>132</v>
      </c>
      <c r="C9" s="63" t="s">
        <v>22</v>
      </c>
      <c r="D9" s="56">
        <v>29</v>
      </c>
      <c r="E9" s="56">
        <v>35</v>
      </c>
      <c r="F9" s="57" t="s">
        <v>24</v>
      </c>
      <c r="G9" s="57"/>
      <c r="H9" s="58">
        <v>275000</v>
      </c>
      <c r="I9" s="58">
        <v>20000</v>
      </c>
      <c r="J9" s="58">
        <v>8000</v>
      </c>
      <c r="K9" s="59"/>
      <c r="L9" s="126"/>
      <c r="M9" s="126"/>
    </row>
    <row r="10" spans="1:13" s="6" customFormat="1" ht="21" customHeight="1">
      <c r="A10" s="53" t="s">
        <v>31</v>
      </c>
      <c r="B10" s="54" t="s">
        <v>133</v>
      </c>
      <c r="C10" s="63" t="s">
        <v>22</v>
      </c>
      <c r="D10" s="56">
        <v>29</v>
      </c>
      <c r="E10" s="56">
        <v>31</v>
      </c>
      <c r="F10" s="57" t="s">
        <v>24</v>
      </c>
      <c r="G10" s="61"/>
      <c r="H10" s="58">
        <v>95667</v>
      </c>
      <c r="I10" s="58">
        <v>9342</v>
      </c>
      <c r="J10" s="58">
        <v>3736</v>
      </c>
      <c r="K10" s="62"/>
      <c r="L10" s="126"/>
      <c r="M10" s="126"/>
    </row>
    <row r="11" spans="1:13" ht="21" customHeight="1">
      <c r="A11" s="63" t="s">
        <v>16</v>
      </c>
      <c r="B11" s="64" t="s">
        <v>134</v>
      </c>
      <c r="C11" s="55" t="s">
        <v>18</v>
      </c>
      <c r="D11" s="56">
        <v>29</v>
      </c>
      <c r="E11" s="56">
        <v>32</v>
      </c>
      <c r="F11" s="57" t="s">
        <v>25</v>
      </c>
      <c r="G11" s="65"/>
      <c r="H11" s="58">
        <v>966300</v>
      </c>
      <c r="I11" s="58">
        <v>53763</v>
      </c>
      <c r="J11" s="58">
        <v>17921</v>
      </c>
      <c r="K11" s="62"/>
      <c r="L11" s="60"/>
      <c r="M11" s="60"/>
    </row>
    <row r="12" spans="1:13" ht="21" customHeight="1">
      <c r="A12" s="66" t="s">
        <v>16</v>
      </c>
      <c r="B12" s="67" t="s">
        <v>135</v>
      </c>
      <c r="C12" s="55" t="s">
        <v>18</v>
      </c>
      <c r="D12" s="56">
        <v>29</v>
      </c>
      <c r="E12" s="56">
        <v>31</v>
      </c>
      <c r="F12" s="57" t="s">
        <v>24</v>
      </c>
      <c r="G12" s="65"/>
      <c r="H12" s="58">
        <v>348862</v>
      </c>
      <c r="I12" s="58">
        <v>56547</v>
      </c>
      <c r="J12" s="58">
        <v>22618</v>
      </c>
      <c r="K12" s="62"/>
      <c r="L12" s="60"/>
      <c r="M12" s="60"/>
    </row>
    <row r="13" spans="1:13" ht="21" customHeight="1">
      <c r="A13" s="66" t="s">
        <v>70</v>
      </c>
      <c r="B13" s="67" t="s">
        <v>136</v>
      </c>
      <c r="C13" s="55" t="s">
        <v>19</v>
      </c>
      <c r="D13" s="56">
        <v>29</v>
      </c>
      <c r="E13" s="56">
        <v>30</v>
      </c>
      <c r="F13" s="57" t="s">
        <v>24</v>
      </c>
      <c r="G13" s="65"/>
      <c r="H13" s="58">
        <v>137562</v>
      </c>
      <c r="I13" s="58">
        <v>12008</v>
      </c>
      <c r="J13" s="58">
        <v>4803</v>
      </c>
      <c r="K13" s="62"/>
      <c r="L13" s="60"/>
      <c r="M13" s="60"/>
    </row>
    <row r="14" spans="1:13" ht="21" customHeight="1">
      <c r="A14" s="66" t="s">
        <v>70</v>
      </c>
      <c r="B14" s="67" t="s">
        <v>137</v>
      </c>
      <c r="C14" s="55" t="s">
        <v>21</v>
      </c>
      <c r="D14" s="56">
        <v>29</v>
      </c>
      <c r="E14" s="56">
        <v>29</v>
      </c>
      <c r="F14" s="57" t="s">
        <v>25</v>
      </c>
      <c r="G14" s="65"/>
      <c r="H14" s="58">
        <v>60000</v>
      </c>
      <c r="I14" s="58">
        <v>60000</v>
      </c>
      <c r="J14" s="58">
        <v>20000</v>
      </c>
      <c r="K14" s="62"/>
      <c r="L14" s="60"/>
      <c r="M14" s="60"/>
    </row>
    <row r="15" spans="1:13" ht="21" customHeight="1">
      <c r="A15" s="66" t="s">
        <v>39</v>
      </c>
      <c r="B15" s="67" t="s">
        <v>138</v>
      </c>
      <c r="C15" s="55" t="s">
        <v>22</v>
      </c>
      <c r="D15" s="56">
        <v>29</v>
      </c>
      <c r="E15" s="56">
        <v>31</v>
      </c>
      <c r="F15" s="57" t="s">
        <v>24</v>
      </c>
      <c r="G15" s="68"/>
      <c r="H15" s="58">
        <v>248000</v>
      </c>
      <c r="I15" s="58">
        <v>19300</v>
      </c>
      <c r="J15" s="58">
        <v>7720</v>
      </c>
      <c r="K15" s="59"/>
      <c r="L15" s="60"/>
      <c r="M15" s="60"/>
    </row>
    <row r="16" spans="1:13" ht="21" customHeight="1">
      <c r="A16" s="66" t="s">
        <v>40</v>
      </c>
      <c r="B16" s="67" t="s">
        <v>139</v>
      </c>
      <c r="C16" s="55" t="s">
        <v>68</v>
      </c>
      <c r="D16" s="56">
        <v>29</v>
      </c>
      <c r="E16" s="56">
        <v>29</v>
      </c>
      <c r="F16" s="57" t="s">
        <v>24</v>
      </c>
      <c r="G16" s="57"/>
      <c r="H16" s="58">
        <v>49500</v>
      </c>
      <c r="I16" s="58">
        <v>49500</v>
      </c>
      <c r="J16" s="58">
        <v>19800</v>
      </c>
      <c r="K16" s="59"/>
      <c r="L16" s="60"/>
      <c r="M16" s="60"/>
    </row>
    <row r="17" spans="1:13" ht="21" customHeight="1">
      <c r="A17" s="69" t="s">
        <v>40</v>
      </c>
      <c r="B17" s="70" t="s">
        <v>140</v>
      </c>
      <c r="C17" s="55" t="s">
        <v>18</v>
      </c>
      <c r="D17" s="71">
        <v>29</v>
      </c>
      <c r="E17" s="71">
        <v>34</v>
      </c>
      <c r="F17" s="72" t="s">
        <v>24</v>
      </c>
      <c r="G17" s="57"/>
      <c r="H17" s="58">
        <v>599910</v>
      </c>
      <c r="I17" s="58">
        <v>60000</v>
      </c>
      <c r="J17" s="58">
        <v>24000</v>
      </c>
      <c r="K17" s="59"/>
      <c r="L17" s="60"/>
      <c r="M17" s="60"/>
    </row>
    <row r="18" spans="1:13" ht="21" customHeight="1">
      <c r="A18" s="66" t="s">
        <v>42</v>
      </c>
      <c r="B18" s="67" t="s">
        <v>141</v>
      </c>
      <c r="C18" s="55" t="s">
        <v>22</v>
      </c>
      <c r="D18" s="56">
        <v>29</v>
      </c>
      <c r="E18" s="56">
        <v>30</v>
      </c>
      <c r="F18" s="57" t="s">
        <v>25</v>
      </c>
      <c r="G18" s="68"/>
      <c r="H18" s="58">
        <v>57024</v>
      </c>
      <c r="I18" s="58">
        <v>154242</v>
      </c>
      <c r="J18" s="58">
        <v>51414</v>
      </c>
      <c r="K18" s="59"/>
      <c r="L18" s="60"/>
      <c r="M18" s="60"/>
    </row>
    <row r="19" spans="1:13" ht="21" customHeight="1">
      <c r="A19" s="66" t="s">
        <v>42</v>
      </c>
      <c r="B19" s="67" t="s">
        <v>142</v>
      </c>
      <c r="C19" s="55" t="s">
        <v>22</v>
      </c>
      <c r="D19" s="73">
        <v>29</v>
      </c>
      <c r="E19" s="73">
        <v>38</v>
      </c>
      <c r="F19" s="57" t="s">
        <v>25</v>
      </c>
      <c r="G19" s="57"/>
      <c r="H19" s="58">
        <v>435813</v>
      </c>
      <c r="I19" s="58">
        <v>10063</v>
      </c>
      <c r="J19" s="58">
        <v>3354</v>
      </c>
      <c r="K19" s="59"/>
      <c r="L19" s="60"/>
      <c r="M19" s="60"/>
    </row>
    <row r="20" spans="1:13" ht="21" customHeight="1">
      <c r="A20" s="66" t="s">
        <v>45</v>
      </c>
      <c r="B20" s="67" t="s">
        <v>143</v>
      </c>
      <c r="C20" s="55" t="s">
        <v>22</v>
      </c>
      <c r="D20" s="74">
        <v>29</v>
      </c>
      <c r="E20" s="74">
        <v>29</v>
      </c>
      <c r="F20" s="57" t="s">
        <v>25</v>
      </c>
      <c r="G20" s="57"/>
      <c r="H20" s="58">
        <v>141240</v>
      </c>
      <c r="I20" s="58">
        <v>141240</v>
      </c>
      <c r="J20" s="58">
        <v>47080</v>
      </c>
      <c r="K20" s="59"/>
      <c r="L20" s="60"/>
      <c r="M20" s="60"/>
    </row>
    <row r="21" spans="1:13" ht="21" customHeight="1">
      <c r="A21" s="66" t="s">
        <v>49</v>
      </c>
      <c r="B21" s="67" t="s">
        <v>144</v>
      </c>
      <c r="C21" s="55" t="s">
        <v>20</v>
      </c>
      <c r="D21" s="56">
        <v>29</v>
      </c>
      <c r="E21" s="56">
        <v>34</v>
      </c>
      <c r="F21" s="75" t="s">
        <v>23</v>
      </c>
      <c r="G21" s="61"/>
      <c r="H21" s="58">
        <v>469000</v>
      </c>
      <c r="I21" s="58">
        <v>20000</v>
      </c>
      <c r="J21" s="58">
        <v>5000</v>
      </c>
      <c r="K21" s="62"/>
      <c r="L21" s="60"/>
      <c r="M21" s="60"/>
    </row>
    <row r="22" spans="1:13" ht="21" customHeight="1">
      <c r="A22" s="66" t="s">
        <v>49</v>
      </c>
      <c r="B22" s="67" t="s">
        <v>144</v>
      </c>
      <c r="C22" s="55" t="s">
        <v>20</v>
      </c>
      <c r="D22" s="56">
        <v>29</v>
      </c>
      <c r="E22" s="56">
        <v>33</v>
      </c>
      <c r="F22" s="75" t="s">
        <v>23</v>
      </c>
      <c r="G22" s="65"/>
      <c r="H22" s="58">
        <v>467380</v>
      </c>
      <c r="I22" s="58">
        <v>28000</v>
      </c>
      <c r="J22" s="58">
        <v>7000</v>
      </c>
      <c r="K22" s="62"/>
      <c r="L22" s="60"/>
      <c r="M22" s="60"/>
    </row>
    <row r="23" spans="1:13" ht="21" customHeight="1">
      <c r="A23" s="66" t="s">
        <v>49</v>
      </c>
      <c r="B23" s="67" t="s">
        <v>145</v>
      </c>
      <c r="C23" s="55" t="s">
        <v>18</v>
      </c>
      <c r="D23" s="56">
        <v>29</v>
      </c>
      <c r="E23" s="56">
        <v>32</v>
      </c>
      <c r="F23" s="76" t="s">
        <v>24</v>
      </c>
      <c r="G23" s="65"/>
      <c r="H23" s="58">
        <v>328000</v>
      </c>
      <c r="I23" s="58">
        <v>21000</v>
      </c>
      <c r="J23" s="58">
        <v>8400</v>
      </c>
      <c r="K23" s="62"/>
      <c r="L23" s="60"/>
      <c r="M23" s="60"/>
    </row>
    <row r="24" spans="1:13" ht="21" customHeight="1">
      <c r="A24" s="66" t="s">
        <v>49</v>
      </c>
      <c r="B24" s="67" t="s">
        <v>146</v>
      </c>
      <c r="C24" s="55" t="s">
        <v>21</v>
      </c>
      <c r="D24" s="56">
        <v>29</v>
      </c>
      <c r="E24" s="56">
        <v>29</v>
      </c>
      <c r="F24" s="57" t="s">
        <v>25</v>
      </c>
      <c r="G24" s="65"/>
      <c r="H24" s="58">
        <v>80244</v>
      </c>
      <c r="I24" s="58">
        <v>80244</v>
      </c>
      <c r="J24" s="58">
        <v>26748</v>
      </c>
      <c r="K24" s="62"/>
      <c r="L24" s="60"/>
      <c r="M24" s="60"/>
    </row>
    <row r="25" spans="1:13" ht="21" customHeight="1">
      <c r="A25" s="66" t="s">
        <v>49</v>
      </c>
      <c r="B25" s="67" t="s">
        <v>147</v>
      </c>
      <c r="C25" s="55" t="s">
        <v>22</v>
      </c>
      <c r="D25" s="56">
        <v>29</v>
      </c>
      <c r="E25" s="56">
        <v>33</v>
      </c>
      <c r="F25" s="76" t="s">
        <v>25</v>
      </c>
      <c r="G25" s="65"/>
      <c r="H25" s="58">
        <v>146859</v>
      </c>
      <c r="I25" s="58">
        <v>10206</v>
      </c>
      <c r="J25" s="58">
        <v>3402</v>
      </c>
      <c r="K25" s="62"/>
      <c r="L25" s="60"/>
      <c r="M25" s="60"/>
    </row>
    <row r="26" spans="1:13" ht="21" customHeight="1">
      <c r="A26" s="66" t="s">
        <v>49</v>
      </c>
      <c r="B26" s="67" t="s">
        <v>148</v>
      </c>
      <c r="C26" s="55" t="s">
        <v>22</v>
      </c>
      <c r="D26" s="56">
        <v>29</v>
      </c>
      <c r="E26" s="56">
        <v>29</v>
      </c>
      <c r="F26" s="57" t="s">
        <v>25</v>
      </c>
      <c r="G26" s="65"/>
      <c r="H26" s="58">
        <v>39544</v>
      </c>
      <c r="I26" s="58">
        <v>39544</v>
      </c>
      <c r="J26" s="58">
        <v>13181</v>
      </c>
      <c r="K26" s="62"/>
      <c r="L26" s="60"/>
      <c r="M26" s="60"/>
    </row>
    <row r="27" spans="1:13" ht="21" customHeight="1">
      <c r="A27" s="66" t="s">
        <v>49</v>
      </c>
      <c r="B27" s="67" t="s">
        <v>149</v>
      </c>
      <c r="C27" s="55" t="s">
        <v>22</v>
      </c>
      <c r="D27" s="56">
        <v>29</v>
      </c>
      <c r="E27" s="56">
        <v>29</v>
      </c>
      <c r="F27" s="57" t="s">
        <v>25</v>
      </c>
      <c r="G27" s="65"/>
      <c r="H27" s="58">
        <v>21735</v>
      </c>
      <c r="I27" s="58">
        <v>21735</v>
      </c>
      <c r="J27" s="58">
        <v>7245</v>
      </c>
      <c r="K27" s="59"/>
      <c r="L27" s="60"/>
      <c r="M27" s="60"/>
    </row>
    <row r="28" spans="1:13" ht="21" customHeight="1">
      <c r="A28" s="66" t="s">
        <v>49</v>
      </c>
      <c r="B28" s="67" t="s">
        <v>150</v>
      </c>
      <c r="C28" s="55" t="s">
        <v>22</v>
      </c>
      <c r="D28" s="56">
        <v>29</v>
      </c>
      <c r="E28" s="56">
        <v>29</v>
      </c>
      <c r="F28" s="57" t="s">
        <v>25</v>
      </c>
      <c r="G28" s="57"/>
      <c r="H28" s="58">
        <v>95745</v>
      </c>
      <c r="I28" s="58">
        <v>95745</v>
      </c>
      <c r="J28" s="58">
        <v>31915</v>
      </c>
      <c r="K28" s="59"/>
      <c r="L28" s="60"/>
      <c r="M28" s="60"/>
    </row>
    <row r="29" spans="1:13" ht="21" customHeight="1">
      <c r="A29" s="66" t="s">
        <v>53</v>
      </c>
      <c r="B29" s="67" t="s">
        <v>151</v>
      </c>
      <c r="C29" s="55" t="s">
        <v>21</v>
      </c>
      <c r="D29" s="56">
        <v>29</v>
      </c>
      <c r="E29" s="56">
        <v>29</v>
      </c>
      <c r="F29" s="57" t="s">
        <v>25</v>
      </c>
      <c r="G29" s="57"/>
      <c r="H29" s="58">
        <v>23692</v>
      </c>
      <c r="I29" s="58">
        <v>23692</v>
      </c>
      <c r="J29" s="58">
        <v>7897</v>
      </c>
      <c r="K29" s="59"/>
      <c r="L29" s="60"/>
      <c r="M29" s="60"/>
    </row>
    <row r="30" spans="1:13" ht="21" customHeight="1">
      <c r="A30" s="66" t="s">
        <v>56</v>
      </c>
      <c r="B30" s="67" t="s">
        <v>152</v>
      </c>
      <c r="C30" s="55" t="s">
        <v>19</v>
      </c>
      <c r="D30" s="56">
        <v>8</v>
      </c>
      <c r="E30" s="56">
        <v>33</v>
      </c>
      <c r="F30" s="57" t="s">
        <v>24</v>
      </c>
      <c r="G30" s="61"/>
      <c r="H30" s="58">
        <v>358735</v>
      </c>
      <c r="I30" s="58">
        <v>1646</v>
      </c>
      <c r="J30" s="58">
        <v>658</v>
      </c>
      <c r="K30" s="62"/>
      <c r="L30" s="60"/>
      <c r="M30" s="60"/>
    </row>
    <row r="31" spans="1:13" ht="21" customHeight="1">
      <c r="A31" s="66" t="s">
        <v>56</v>
      </c>
      <c r="B31" s="67" t="s">
        <v>152</v>
      </c>
      <c r="C31" s="55" t="s">
        <v>21</v>
      </c>
      <c r="D31" s="56">
        <v>8</v>
      </c>
      <c r="E31" s="56">
        <v>33</v>
      </c>
      <c r="F31" s="57" t="s">
        <v>23</v>
      </c>
      <c r="G31" s="65"/>
      <c r="H31" s="58">
        <v>321640</v>
      </c>
      <c r="I31" s="58">
        <v>3354</v>
      </c>
      <c r="J31" s="58">
        <v>838</v>
      </c>
      <c r="K31" s="62"/>
      <c r="L31" s="60"/>
      <c r="M31" s="60"/>
    </row>
    <row r="32" spans="1:13" ht="21" customHeight="1">
      <c r="A32" s="53" t="s">
        <v>57</v>
      </c>
      <c r="B32" s="67" t="s">
        <v>153</v>
      </c>
      <c r="C32" s="55" t="s">
        <v>21</v>
      </c>
      <c r="D32" s="56">
        <v>29</v>
      </c>
      <c r="E32" s="56">
        <v>31</v>
      </c>
      <c r="F32" s="77" t="s">
        <v>25</v>
      </c>
      <c r="G32" s="65"/>
      <c r="H32" s="58">
        <v>361273</v>
      </c>
      <c r="I32" s="58">
        <v>32868</v>
      </c>
      <c r="J32" s="58">
        <v>10956</v>
      </c>
      <c r="K32" s="62"/>
      <c r="L32" s="60"/>
      <c r="M32" s="60"/>
    </row>
    <row r="33" spans="1:13" ht="21" customHeight="1">
      <c r="A33" s="53" t="s">
        <v>61</v>
      </c>
      <c r="B33" s="64" t="s">
        <v>154</v>
      </c>
      <c r="C33" s="55" t="s">
        <v>20</v>
      </c>
      <c r="D33" s="78">
        <v>15</v>
      </c>
      <c r="E33" s="78">
        <v>31</v>
      </c>
      <c r="F33" s="57" t="s">
        <v>25</v>
      </c>
      <c r="G33" s="68"/>
      <c r="H33" s="58">
        <v>1347253</v>
      </c>
      <c r="I33" s="58">
        <v>96886</v>
      </c>
      <c r="J33" s="58">
        <v>32295</v>
      </c>
      <c r="K33" s="62"/>
      <c r="L33" s="60"/>
      <c r="M33" s="60"/>
    </row>
    <row r="34" spans="1:13" ht="21" customHeight="1">
      <c r="A34" s="66" t="s">
        <v>61</v>
      </c>
      <c r="B34" s="79" t="s">
        <v>155</v>
      </c>
      <c r="C34" s="55" t="s">
        <v>19</v>
      </c>
      <c r="D34" s="56">
        <v>29</v>
      </c>
      <c r="E34" s="56">
        <v>33</v>
      </c>
      <c r="F34" s="57" t="s">
        <v>24</v>
      </c>
      <c r="G34" s="65"/>
      <c r="H34" s="58">
        <v>668319</v>
      </c>
      <c r="I34" s="58">
        <v>50000</v>
      </c>
      <c r="J34" s="58">
        <v>20000</v>
      </c>
      <c r="K34" s="62"/>
      <c r="L34" s="60"/>
      <c r="M34" s="60"/>
    </row>
    <row r="35" spans="1:13" ht="21" customHeight="1">
      <c r="A35" s="66" t="s">
        <v>14</v>
      </c>
      <c r="B35" s="67" t="s">
        <v>72</v>
      </c>
      <c r="C35" s="55" t="s">
        <v>19</v>
      </c>
      <c r="D35" s="56">
        <v>29</v>
      </c>
      <c r="E35" s="56">
        <v>31</v>
      </c>
      <c r="F35" s="57" t="s">
        <v>24</v>
      </c>
      <c r="G35" s="65"/>
      <c r="H35" s="58">
        <v>204114</v>
      </c>
      <c r="I35" s="58">
        <v>25970</v>
      </c>
      <c r="J35" s="58">
        <v>10388</v>
      </c>
      <c r="K35" s="59"/>
      <c r="L35" s="60"/>
      <c r="M35" s="60"/>
    </row>
    <row r="36" spans="1:13" ht="21" customHeight="1">
      <c r="A36" s="53" t="s">
        <v>66</v>
      </c>
      <c r="B36" s="64" t="s">
        <v>156</v>
      </c>
      <c r="C36" s="55" t="s">
        <v>21</v>
      </c>
      <c r="D36" s="56">
        <v>29</v>
      </c>
      <c r="E36" s="56">
        <v>29</v>
      </c>
      <c r="F36" s="57" t="s">
        <v>25</v>
      </c>
      <c r="G36" s="74"/>
      <c r="H36" s="58">
        <v>64800</v>
      </c>
      <c r="I36" s="58">
        <v>64800</v>
      </c>
      <c r="J36" s="58">
        <v>21600</v>
      </c>
      <c r="K36" s="59"/>
      <c r="L36" s="60"/>
      <c r="M36" s="60"/>
    </row>
    <row r="37" spans="1:13" ht="21" customHeight="1">
      <c r="A37" s="66" t="s">
        <v>31</v>
      </c>
      <c r="B37" s="79" t="s">
        <v>157</v>
      </c>
      <c r="C37" s="55" t="s">
        <v>20</v>
      </c>
      <c r="D37" s="56">
        <v>20</v>
      </c>
      <c r="E37" s="56">
        <v>30</v>
      </c>
      <c r="F37" s="57" t="s">
        <v>25</v>
      </c>
      <c r="G37" s="57"/>
      <c r="H37" s="58">
        <v>554540</v>
      </c>
      <c r="I37" s="58">
        <v>106720</v>
      </c>
      <c r="J37" s="58">
        <v>35573</v>
      </c>
      <c r="K37" s="59" t="s">
        <v>101</v>
      </c>
      <c r="L37" s="60"/>
      <c r="M37" s="60"/>
    </row>
    <row r="38" spans="1:13" ht="21" customHeight="1">
      <c r="A38" s="66" t="s">
        <v>31</v>
      </c>
      <c r="B38" s="67" t="s">
        <v>157</v>
      </c>
      <c r="C38" s="55" t="s">
        <v>19</v>
      </c>
      <c r="D38" s="56">
        <v>25</v>
      </c>
      <c r="E38" s="56">
        <v>29</v>
      </c>
      <c r="F38" s="57" t="s">
        <v>24</v>
      </c>
      <c r="G38" s="57"/>
      <c r="H38" s="58">
        <v>36716</v>
      </c>
      <c r="I38" s="58">
        <v>20000</v>
      </c>
      <c r="J38" s="58">
        <v>8000</v>
      </c>
      <c r="K38" s="59" t="s">
        <v>101</v>
      </c>
      <c r="L38" s="60"/>
      <c r="M38" s="60"/>
    </row>
    <row r="39" spans="1:13" ht="21" customHeight="1">
      <c r="A39" s="66" t="s">
        <v>31</v>
      </c>
      <c r="B39" s="67" t="s">
        <v>157</v>
      </c>
      <c r="C39" s="55" t="s">
        <v>22</v>
      </c>
      <c r="D39" s="56">
        <v>26</v>
      </c>
      <c r="E39" s="56">
        <v>30</v>
      </c>
      <c r="F39" s="57" t="s">
        <v>25</v>
      </c>
      <c r="G39" s="61"/>
      <c r="H39" s="58">
        <v>77128</v>
      </c>
      <c r="I39" s="58">
        <v>129960</v>
      </c>
      <c r="J39" s="58">
        <v>43320</v>
      </c>
      <c r="K39" s="59" t="s">
        <v>101</v>
      </c>
      <c r="L39" s="60"/>
      <c r="M39" s="60"/>
    </row>
    <row r="40" spans="1:13" ht="21" customHeight="1">
      <c r="A40" s="66" t="s">
        <v>31</v>
      </c>
      <c r="B40" s="67" t="s">
        <v>158</v>
      </c>
      <c r="C40" s="55" t="s">
        <v>27</v>
      </c>
      <c r="D40" s="56">
        <v>24</v>
      </c>
      <c r="E40" s="56">
        <v>31</v>
      </c>
      <c r="F40" s="57" t="s">
        <v>24</v>
      </c>
      <c r="G40" s="65"/>
      <c r="H40" s="58">
        <v>1137177</v>
      </c>
      <c r="I40" s="58">
        <v>750000</v>
      </c>
      <c r="J40" s="58">
        <v>300000</v>
      </c>
      <c r="K40" s="59" t="s">
        <v>101</v>
      </c>
      <c r="L40" s="60"/>
      <c r="M40" s="60"/>
    </row>
    <row r="41" spans="1:13" ht="21" customHeight="1">
      <c r="A41" s="53" t="s">
        <v>31</v>
      </c>
      <c r="B41" s="54" t="s">
        <v>159</v>
      </c>
      <c r="C41" s="55" t="s">
        <v>20</v>
      </c>
      <c r="D41" s="80">
        <v>26</v>
      </c>
      <c r="E41" s="80">
        <v>31</v>
      </c>
      <c r="F41" s="81" t="s">
        <v>24</v>
      </c>
      <c r="G41" s="65"/>
      <c r="H41" s="58">
        <v>353592</v>
      </c>
      <c r="I41" s="58">
        <v>344816</v>
      </c>
      <c r="J41" s="58">
        <v>137926</v>
      </c>
      <c r="K41" s="59" t="s">
        <v>101</v>
      </c>
      <c r="L41" s="60"/>
      <c r="M41" s="60"/>
    </row>
    <row r="42" spans="1:13" ht="21" customHeight="1">
      <c r="A42" s="53" t="s">
        <v>31</v>
      </c>
      <c r="B42" s="54" t="s">
        <v>160</v>
      </c>
      <c r="C42" s="55" t="s">
        <v>22</v>
      </c>
      <c r="D42" s="56">
        <v>25</v>
      </c>
      <c r="E42" s="56">
        <v>30</v>
      </c>
      <c r="F42" s="57" t="s">
        <v>24</v>
      </c>
      <c r="G42" s="65"/>
      <c r="H42" s="58">
        <v>771178</v>
      </c>
      <c r="I42" s="58">
        <v>281700</v>
      </c>
      <c r="J42" s="58">
        <v>112680</v>
      </c>
      <c r="K42" s="59" t="s">
        <v>101</v>
      </c>
      <c r="L42" s="60"/>
      <c r="M42" s="60"/>
    </row>
    <row r="43" spans="1:13" ht="21" customHeight="1">
      <c r="A43" s="53" t="s">
        <v>31</v>
      </c>
      <c r="B43" s="67" t="s">
        <v>161</v>
      </c>
      <c r="C43" s="55" t="s">
        <v>27</v>
      </c>
      <c r="D43" s="56">
        <v>22</v>
      </c>
      <c r="E43" s="56">
        <v>31</v>
      </c>
      <c r="F43" s="57" t="s">
        <v>24</v>
      </c>
      <c r="G43" s="65"/>
      <c r="H43" s="58">
        <v>404731</v>
      </c>
      <c r="I43" s="58">
        <v>10800</v>
      </c>
      <c r="J43" s="58">
        <v>4320</v>
      </c>
      <c r="K43" s="59" t="s">
        <v>101</v>
      </c>
      <c r="L43" s="60"/>
      <c r="M43" s="60"/>
    </row>
    <row r="44" spans="1:13" ht="21" customHeight="1">
      <c r="A44" s="53" t="s">
        <v>31</v>
      </c>
      <c r="B44" s="54" t="s">
        <v>133</v>
      </c>
      <c r="C44" s="55" t="s">
        <v>20</v>
      </c>
      <c r="D44" s="56">
        <v>28</v>
      </c>
      <c r="E44" s="56">
        <v>31</v>
      </c>
      <c r="F44" s="57" t="s">
        <v>24</v>
      </c>
      <c r="G44" s="65"/>
      <c r="H44" s="58">
        <v>199439</v>
      </c>
      <c r="I44" s="58">
        <v>34206</v>
      </c>
      <c r="J44" s="58">
        <v>13682</v>
      </c>
      <c r="K44" s="59" t="s">
        <v>101</v>
      </c>
      <c r="L44" s="60"/>
      <c r="M44" s="60"/>
    </row>
    <row r="45" spans="1:13" ht="21" customHeight="1">
      <c r="A45" s="82" t="s">
        <v>31</v>
      </c>
      <c r="B45" s="83" t="s">
        <v>162</v>
      </c>
      <c r="C45" s="55" t="s">
        <v>21</v>
      </c>
      <c r="D45" s="84">
        <v>26</v>
      </c>
      <c r="E45" s="85">
        <v>29</v>
      </c>
      <c r="F45" s="86" t="s">
        <v>25</v>
      </c>
      <c r="G45" s="65"/>
      <c r="H45" s="87">
        <v>31031</v>
      </c>
      <c r="I45" s="87">
        <v>49035</v>
      </c>
      <c r="J45" s="87">
        <v>16345</v>
      </c>
      <c r="K45" s="59" t="s">
        <v>101</v>
      </c>
      <c r="L45" s="60"/>
      <c r="M45" s="60"/>
    </row>
    <row r="46" spans="1:13" ht="21" customHeight="1">
      <c r="A46" s="82" t="s">
        <v>32</v>
      </c>
      <c r="B46" s="83" t="s">
        <v>163</v>
      </c>
      <c r="C46" s="55" t="s">
        <v>22</v>
      </c>
      <c r="D46" s="84">
        <v>28</v>
      </c>
      <c r="E46" s="85">
        <v>30</v>
      </c>
      <c r="F46" s="86" t="s">
        <v>24</v>
      </c>
      <c r="G46" s="57"/>
      <c r="H46" s="87">
        <v>14000</v>
      </c>
      <c r="I46" s="87">
        <v>30000</v>
      </c>
      <c r="J46" s="87">
        <v>12000</v>
      </c>
      <c r="K46" s="59" t="s">
        <v>101</v>
      </c>
      <c r="L46" s="60"/>
      <c r="M46" s="60"/>
    </row>
    <row r="47" spans="1:13" ht="21" customHeight="1">
      <c r="A47" s="82" t="s">
        <v>32</v>
      </c>
      <c r="B47" s="83" t="s">
        <v>163</v>
      </c>
      <c r="C47" s="55" t="s">
        <v>22</v>
      </c>
      <c r="D47" s="84">
        <v>28</v>
      </c>
      <c r="E47" s="85">
        <v>31</v>
      </c>
      <c r="F47" s="86" t="s">
        <v>24</v>
      </c>
      <c r="G47" s="65"/>
      <c r="H47" s="87">
        <v>107180</v>
      </c>
      <c r="I47" s="87">
        <v>115500</v>
      </c>
      <c r="J47" s="87">
        <v>46200</v>
      </c>
      <c r="K47" s="59" t="s">
        <v>101</v>
      </c>
      <c r="L47" s="60"/>
      <c r="M47" s="60"/>
    </row>
    <row r="48" spans="1:13" ht="21" customHeight="1">
      <c r="A48" s="82" t="s">
        <v>32</v>
      </c>
      <c r="B48" s="83" t="s">
        <v>164</v>
      </c>
      <c r="C48" s="55" t="s">
        <v>68</v>
      </c>
      <c r="D48" s="84">
        <v>28</v>
      </c>
      <c r="E48" s="85">
        <v>32</v>
      </c>
      <c r="F48" s="86" t="s">
        <v>24</v>
      </c>
      <c r="G48" s="57"/>
      <c r="H48" s="87">
        <v>376430</v>
      </c>
      <c r="I48" s="87">
        <v>315000</v>
      </c>
      <c r="J48" s="87">
        <v>126000</v>
      </c>
      <c r="K48" s="59" t="s">
        <v>101</v>
      </c>
      <c r="L48" s="60"/>
      <c r="M48" s="60"/>
    </row>
    <row r="49" spans="1:13" ht="21" customHeight="1">
      <c r="A49" s="82" t="s">
        <v>16</v>
      </c>
      <c r="B49" s="83" t="s">
        <v>165</v>
      </c>
      <c r="C49" s="55" t="s">
        <v>18</v>
      </c>
      <c r="D49" s="84">
        <v>27</v>
      </c>
      <c r="E49" s="85">
        <v>31</v>
      </c>
      <c r="F49" s="86" t="s">
        <v>25</v>
      </c>
      <c r="G49" s="57"/>
      <c r="H49" s="87">
        <v>123132</v>
      </c>
      <c r="I49" s="87">
        <v>89955</v>
      </c>
      <c r="J49" s="87">
        <v>29985</v>
      </c>
      <c r="K49" s="59" t="s">
        <v>101</v>
      </c>
      <c r="L49" s="60"/>
      <c r="M49" s="60"/>
    </row>
    <row r="50" spans="1:13" ht="21" customHeight="1">
      <c r="A50" s="82" t="s">
        <v>16</v>
      </c>
      <c r="B50" s="83" t="s">
        <v>165</v>
      </c>
      <c r="C50" s="55" t="s">
        <v>18</v>
      </c>
      <c r="D50" s="84">
        <v>28</v>
      </c>
      <c r="E50" s="85">
        <v>29</v>
      </c>
      <c r="F50" s="88" t="s">
        <v>25</v>
      </c>
      <c r="G50" s="57"/>
      <c r="H50" s="87">
        <v>25749</v>
      </c>
      <c r="I50" s="87">
        <v>72300</v>
      </c>
      <c r="J50" s="87">
        <v>24100</v>
      </c>
      <c r="K50" s="59" t="s">
        <v>101</v>
      </c>
      <c r="L50" s="60"/>
      <c r="M50" s="60"/>
    </row>
    <row r="51" spans="1:13" ht="21" customHeight="1">
      <c r="A51" s="66" t="s">
        <v>16</v>
      </c>
      <c r="B51" s="67" t="s">
        <v>165</v>
      </c>
      <c r="C51" s="55" t="s">
        <v>27</v>
      </c>
      <c r="D51" s="78">
        <v>25</v>
      </c>
      <c r="E51" s="56">
        <v>29</v>
      </c>
      <c r="F51" s="57" t="s">
        <v>23</v>
      </c>
      <c r="G51" s="61"/>
      <c r="H51" s="58">
        <v>140974</v>
      </c>
      <c r="I51" s="58">
        <v>119900</v>
      </c>
      <c r="J51" s="58">
        <v>29975</v>
      </c>
      <c r="K51" s="59" t="s">
        <v>101</v>
      </c>
      <c r="L51" s="60"/>
      <c r="M51" s="60"/>
    </row>
    <row r="52" spans="1:13" ht="21" customHeight="1">
      <c r="A52" s="66" t="s">
        <v>16</v>
      </c>
      <c r="B52" s="67" t="s">
        <v>166</v>
      </c>
      <c r="C52" s="55" t="s">
        <v>27</v>
      </c>
      <c r="D52" s="78">
        <v>27</v>
      </c>
      <c r="E52" s="56">
        <v>29</v>
      </c>
      <c r="F52" s="57" t="s">
        <v>24</v>
      </c>
      <c r="G52" s="65"/>
      <c r="H52" s="58">
        <v>170547</v>
      </c>
      <c r="I52" s="58">
        <v>55827</v>
      </c>
      <c r="J52" s="58">
        <v>22330</v>
      </c>
      <c r="K52" s="59" t="s">
        <v>101</v>
      </c>
      <c r="L52" s="60"/>
      <c r="M52" s="60"/>
    </row>
    <row r="53" spans="1:13" ht="21" customHeight="1">
      <c r="A53" s="66" t="s">
        <v>16</v>
      </c>
      <c r="B53" s="67" t="s">
        <v>167</v>
      </c>
      <c r="C53" s="55" t="s">
        <v>20</v>
      </c>
      <c r="D53" s="78">
        <v>63</v>
      </c>
      <c r="E53" s="56">
        <v>29</v>
      </c>
      <c r="F53" s="57" t="s">
        <v>24</v>
      </c>
      <c r="G53" s="65"/>
      <c r="H53" s="58">
        <v>2823412</v>
      </c>
      <c r="I53" s="58">
        <v>134638</v>
      </c>
      <c r="J53" s="58">
        <v>53855</v>
      </c>
      <c r="K53" s="59" t="s">
        <v>101</v>
      </c>
      <c r="L53" s="60"/>
      <c r="M53" s="60"/>
    </row>
    <row r="54" spans="1:13" ht="21" customHeight="1">
      <c r="A54" s="66" t="s">
        <v>16</v>
      </c>
      <c r="B54" s="67" t="s">
        <v>168</v>
      </c>
      <c r="C54" s="55" t="s">
        <v>68</v>
      </c>
      <c r="D54" s="78">
        <v>25</v>
      </c>
      <c r="E54" s="56">
        <v>30</v>
      </c>
      <c r="F54" s="57" t="s">
        <v>24</v>
      </c>
      <c r="G54" s="65"/>
      <c r="H54" s="58">
        <v>258861</v>
      </c>
      <c r="I54" s="58">
        <v>197004</v>
      </c>
      <c r="J54" s="58">
        <v>78801</v>
      </c>
      <c r="K54" s="59" t="s">
        <v>101</v>
      </c>
      <c r="L54" s="60"/>
      <c r="M54" s="60"/>
    </row>
    <row r="55" spans="1:13" ht="21" customHeight="1">
      <c r="A55" s="66" t="s">
        <v>16</v>
      </c>
      <c r="B55" s="67" t="s">
        <v>168</v>
      </c>
      <c r="C55" s="55" t="s">
        <v>19</v>
      </c>
      <c r="D55" s="78">
        <v>24</v>
      </c>
      <c r="E55" s="56">
        <v>29</v>
      </c>
      <c r="F55" s="57" t="s">
        <v>24</v>
      </c>
      <c r="G55" s="65"/>
      <c r="H55" s="58">
        <v>530888</v>
      </c>
      <c r="I55" s="58">
        <v>25461</v>
      </c>
      <c r="J55" s="58">
        <v>10184</v>
      </c>
      <c r="K55" s="59" t="s">
        <v>101</v>
      </c>
      <c r="L55" s="60"/>
      <c r="M55" s="60"/>
    </row>
    <row r="56" spans="1:13" ht="21" customHeight="1">
      <c r="A56" s="67" t="s">
        <v>16</v>
      </c>
      <c r="B56" s="67" t="s">
        <v>169</v>
      </c>
      <c r="C56" s="55" t="s">
        <v>18</v>
      </c>
      <c r="D56" s="78">
        <v>28</v>
      </c>
      <c r="E56" s="56">
        <v>29</v>
      </c>
      <c r="F56" s="57" t="s">
        <v>25</v>
      </c>
      <c r="G56" s="65"/>
      <c r="H56" s="58">
        <v>19645</v>
      </c>
      <c r="I56" s="58">
        <v>47304</v>
      </c>
      <c r="J56" s="58">
        <v>15768</v>
      </c>
      <c r="K56" s="59" t="s">
        <v>101</v>
      </c>
      <c r="L56" s="60"/>
      <c r="M56" s="60"/>
    </row>
    <row r="57" spans="1:13" ht="21" customHeight="1">
      <c r="A57" s="66" t="s">
        <v>16</v>
      </c>
      <c r="B57" s="67" t="s">
        <v>169</v>
      </c>
      <c r="C57" s="55" t="s">
        <v>22</v>
      </c>
      <c r="D57" s="78">
        <v>20</v>
      </c>
      <c r="E57" s="56">
        <v>29</v>
      </c>
      <c r="F57" s="57" t="s">
        <v>23</v>
      </c>
      <c r="G57" s="65"/>
      <c r="H57" s="58">
        <v>159412</v>
      </c>
      <c r="I57" s="58">
        <v>21480</v>
      </c>
      <c r="J57" s="58">
        <v>5370</v>
      </c>
      <c r="K57" s="59" t="s">
        <v>101</v>
      </c>
      <c r="L57" s="60"/>
      <c r="M57" s="60"/>
    </row>
    <row r="58" spans="1:13" ht="21" customHeight="1">
      <c r="A58" s="66" t="s">
        <v>16</v>
      </c>
      <c r="B58" s="67" t="s">
        <v>170</v>
      </c>
      <c r="C58" s="55" t="s">
        <v>20</v>
      </c>
      <c r="D58" s="78">
        <v>25</v>
      </c>
      <c r="E58" s="56">
        <v>32</v>
      </c>
      <c r="F58" s="57" t="s">
        <v>24</v>
      </c>
      <c r="G58" s="57"/>
      <c r="H58" s="58">
        <v>1185420</v>
      </c>
      <c r="I58" s="58">
        <v>522900</v>
      </c>
      <c r="J58" s="58">
        <v>209160</v>
      </c>
      <c r="K58" s="59" t="s">
        <v>101</v>
      </c>
      <c r="L58" s="60"/>
      <c r="M58" s="60"/>
    </row>
    <row r="59" spans="1:13" ht="21" customHeight="1">
      <c r="A59" s="66" t="s">
        <v>33</v>
      </c>
      <c r="B59" s="67" t="s">
        <v>171</v>
      </c>
      <c r="C59" s="55" t="s">
        <v>20</v>
      </c>
      <c r="D59" s="78">
        <v>28</v>
      </c>
      <c r="E59" s="56">
        <v>29</v>
      </c>
      <c r="F59" s="57" t="s">
        <v>25</v>
      </c>
      <c r="G59" s="65"/>
      <c r="H59" s="58">
        <v>47462</v>
      </c>
      <c r="I59" s="58">
        <v>140972</v>
      </c>
      <c r="J59" s="58">
        <v>46990</v>
      </c>
      <c r="K59" s="59" t="s">
        <v>101</v>
      </c>
      <c r="L59" s="60"/>
      <c r="M59" s="60"/>
    </row>
    <row r="60" spans="1:13" ht="21" customHeight="1">
      <c r="A60" s="66" t="s">
        <v>70</v>
      </c>
      <c r="B60" s="67" t="s">
        <v>172</v>
      </c>
      <c r="C60" s="55" t="s">
        <v>68</v>
      </c>
      <c r="D60" s="78">
        <v>27</v>
      </c>
      <c r="E60" s="56">
        <v>34</v>
      </c>
      <c r="F60" s="57" t="s">
        <v>24</v>
      </c>
      <c r="G60" s="57"/>
      <c r="H60" s="58">
        <v>358435</v>
      </c>
      <c r="I60" s="58">
        <v>262500</v>
      </c>
      <c r="J60" s="58">
        <v>105000</v>
      </c>
      <c r="K60" s="59" t="s">
        <v>101</v>
      </c>
      <c r="L60" s="60"/>
      <c r="M60" s="60"/>
    </row>
    <row r="61" spans="1:13" ht="21" customHeight="1">
      <c r="A61" s="66" t="s">
        <v>70</v>
      </c>
      <c r="B61" s="67" t="s">
        <v>173</v>
      </c>
      <c r="C61" s="55" t="s">
        <v>19</v>
      </c>
      <c r="D61" s="78">
        <v>19</v>
      </c>
      <c r="E61" s="56">
        <v>32</v>
      </c>
      <c r="F61" s="57" t="s">
        <v>24</v>
      </c>
      <c r="G61" s="57"/>
      <c r="H61" s="58">
        <v>484881</v>
      </c>
      <c r="I61" s="58">
        <v>349629</v>
      </c>
      <c r="J61" s="58">
        <v>139851</v>
      </c>
      <c r="K61" s="59" t="s">
        <v>101</v>
      </c>
      <c r="L61" s="60"/>
      <c r="M61" s="60"/>
    </row>
    <row r="62" spans="1:13" ht="21" customHeight="1">
      <c r="A62" s="66" t="s">
        <v>70</v>
      </c>
      <c r="B62" s="67" t="s">
        <v>174</v>
      </c>
      <c r="C62" s="55" t="s">
        <v>27</v>
      </c>
      <c r="D62" s="78">
        <v>26</v>
      </c>
      <c r="E62" s="56">
        <v>29</v>
      </c>
      <c r="F62" s="57" t="s">
        <v>25</v>
      </c>
      <c r="G62" s="61"/>
      <c r="H62" s="58">
        <v>62049</v>
      </c>
      <c r="I62" s="58">
        <v>36000</v>
      </c>
      <c r="J62" s="58">
        <v>12000</v>
      </c>
      <c r="K62" s="59" t="s">
        <v>101</v>
      </c>
      <c r="L62" s="60"/>
      <c r="M62" s="60"/>
    </row>
    <row r="63" spans="1:13" ht="21" customHeight="1">
      <c r="A63" s="66" t="s">
        <v>70</v>
      </c>
      <c r="B63" s="67" t="s">
        <v>137</v>
      </c>
      <c r="C63" s="55" t="s">
        <v>21</v>
      </c>
      <c r="D63" s="78">
        <v>25</v>
      </c>
      <c r="E63" s="56">
        <v>29</v>
      </c>
      <c r="F63" s="57" t="s">
        <v>25</v>
      </c>
      <c r="G63" s="65"/>
      <c r="H63" s="58">
        <v>59404</v>
      </c>
      <c r="I63" s="58">
        <v>24000</v>
      </c>
      <c r="J63" s="58">
        <v>8000</v>
      </c>
      <c r="K63" s="59" t="s">
        <v>101</v>
      </c>
      <c r="L63" s="60"/>
      <c r="M63" s="60"/>
    </row>
    <row r="64" spans="1:13" ht="21" customHeight="1">
      <c r="A64" s="66" t="s">
        <v>70</v>
      </c>
      <c r="B64" s="67" t="s">
        <v>175</v>
      </c>
      <c r="C64" s="55" t="s">
        <v>22</v>
      </c>
      <c r="D64" s="78">
        <v>24</v>
      </c>
      <c r="E64" s="56">
        <v>29</v>
      </c>
      <c r="F64" s="57" t="s">
        <v>25</v>
      </c>
      <c r="G64" s="65"/>
      <c r="H64" s="58">
        <v>95730</v>
      </c>
      <c r="I64" s="58">
        <v>11575</v>
      </c>
      <c r="J64" s="58">
        <v>3858</v>
      </c>
      <c r="K64" s="59" t="s">
        <v>101</v>
      </c>
      <c r="L64" s="60"/>
      <c r="M64" s="60"/>
    </row>
    <row r="65" spans="1:13" ht="21" customHeight="1">
      <c r="A65" s="66" t="s">
        <v>70</v>
      </c>
      <c r="B65" s="67" t="s">
        <v>176</v>
      </c>
      <c r="C65" s="55" t="s">
        <v>27</v>
      </c>
      <c r="D65" s="56">
        <v>26</v>
      </c>
      <c r="E65" s="56">
        <v>30</v>
      </c>
      <c r="F65" s="89" t="s">
        <v>23</v>
      </c>
      <c r="G65" s="65"/>
      <c r="H65" s="58">
        <v>150626</v>
      </c>
      <c r="I65" s="58">
        <v>317930</v>
      </c>
      <c r="J65" s="58">
        <v>79482</v>
      </c>
      <c r="K65" s="59" t="s">
        <v>101</v>
      </c>
      <c r="L65" s="60"/>
      <c r="M65" s="60"/>
    </row>
    <row r="66" spans="1:13" ht="21" customHeight="1">
      <c r="A66" s="66" t="s">
        <v>70</v>
      </c>
      <c r="B66" s="67" t="s">
        <v>177</v>
      </c>
      <c r="C66" s="55" t="s">
        <v>22</v>
      </c>
      <c r="D66" s="56">
        <v>23</v>
      </c>
      <c r="E66" s="56">
        <v>31</v>
      </c>
      <c r="F66" s="89" t="s">
        <v>23</v>
      </c>
      <c r="G66" s="68"/>
      <c r="H66" s="58">
        <v>232895</v>
      </c>
      <c r="I66" s="58">
        <v>154500</v>
      </c>
      <c r="J66" s="58">
        <v>38625</v>
      </c>
      <c r="K66" s="59" t="s">
        <v>101</v>
      </c>
      <c r="L66" s="60"/>
      <c r="M66" s="60"/>
    </row>
    <row r="67" spans="1:13" ht="21" customHeight="1">
      <c r="A67" s="82" t="s">
        <v>70</v>
      </c>
      <c r="B67" s="83" t="s">
        <v>178</v>
      </c>
      <c r="C67" s="55" t="s">
        <v>20</v>
      </c>
      <c r="D67" s="85">
        <v>24</v>
      </c>
      <c r="E67" s="85">
        <v>29</v>
      </c>
      <c r="F67" s="90" t="s">
        <v>25</v>
      </c>
      <c r="G67" s="65"/>
      <c r="H67" s="87">
        <v>121520</v>
      </c>
      <c r="I67" s="87">
        <v>25466</v>
      </c>
      <c r="J67" s="87">
        <v>8488</v>
      </c>
      <c r="K67" s="59" t="s">
        <v>101</v>
      </c>
      <c r="L67" s="60"/>
      <c r="M67" s="60"/>
    </row>
    <row r="68" spans="1:13" ht="21" customHeight="1">
      <c r="A68" s="66" t="s">
        <v>70</v>
      </c>
      <c r="B68" s="67" t="s">
        <v>179</v>
      </c>
      <c r="C68" s="55" t="s">
        <v>22</v>
      </c>
      <c r="D68" s="56">
        <v>21</v>
      </c>
      <c r="E68" s="56">
        <v>32</v>
      </c>
      <c r="F68" s="89" t="s">
        <v>25</v>
      </c>
      <c r="G68" s="68"/>
      <c r="H68" s="58">
        <v>340881</v>
      </c>
      <c r="I68" s="58">
        <v>133065</v>
      </c>
      <c r="J68" s="58">
        <v>44355</v>
      </c>
      <c r="K68" s="59" t="s">
        <v>101</v>
      </c>
      <c r="L68" s="60"/>
      <c r="M68" s="60"/>
    </row>
    <row r="69" spans="1:13" ht="21" customHeight="1">
      <c r="A69" s="53" t="s">
        <v>70</v>
      </c>
      <c r="B69" s="54" t="s">
        <v>180</v>
      </c>
      <c r="C69" s="55" t="s">
        <v>22</v>
      </c>
      <c r="D69" s="56">
        <v>22</v>
      </c>
      <c r="E69" s="56">
        <v>29</v>
      </c>
      <c r="F69" s="89" t="s">
        <v>23</v>
      </c>
      <c r="G69" s="57"/>
      <c r="H69" s="58">
        <v>90779</v>
      </c>
      <c r="I69" s="58">
        <v>140000</v>
      </c>
      <c r="J69" s="58">
        <v>35000</v>
      </c>
      <c r="K69" s="59" t="s">
        <v>101</v>
      </c>
      <c r="L69" s="60"/>
      <c r="M69" s="60"/>
    </row>
    <row r="70" spans="1:13" ht="21" customHeight="1">
      <c r="A70" s="91" t="s">
        <v>70</v>
      </c>
      <c r="B70" s="92" t="s">
        <v>181</v>
      </c>
      <c r="C70" s="55" t="s">
        <v>22</v>
      </c>
      <c r="D70" s="93">
        <v>23</v>
      </c>
      <c r="E70" s="93">
        <v>33</v>
      </c>
      <c r="F70" s="89" t="s">
        <v>23</v>
      </c>
      <c r="G70" s="65"/>
      <c r="H70" s="58">
        <v>77652</v>
      </c>
      <c r="I70" s="58">
        <v>55062</v>
      </c>
      <c r="J70" s="58">
        <v>13765</v>
      </c>
      <c r="K70" s="59" t="s">
        <v>101</v>
      </c>
      <c r="L70" s="60"/>
      <c r="M70" s="60"/>
    </row>
    <row r="71" spans="1:13" ht="21" customHeight="1">
      <c r="A71" s="66" t="s">
        <v>70</v>
      </c>
      <c r="B71" s="67" t="s">
        <v>181</v>
      </c>
      <c r="C71" s="55" t="s">
        <v>22</v>
      </c>
      <c r="D71" s="56">
        <v>23</v>
      </c>
      <c r="E71" s="56">
        <v>33</v>
      </c>
      <c r="F71" s="89" t="s">
        <v>23</v>
      </c>
      <c r="G71" s="57"/>
      <c r="H71" s="58">
        <v>140790</v>
      </c>
      <c r="I71" s="58">
        <v>130125</v>
      </c>
      <c r="J71" s="58">
        <v>32531</v>
      </c>
      <c r="K71" s="59" t="s">
        <v>101</v>
      </c>
      <c r="L71" s="60"/>
      <c r="M71" s="60"/>
    </row>
    <row r="72" spans="1:13" ht="21" customHeight="1">
      <c r="A72" s="66" t="s">
        <v>70</v>
      </c>
      <c r="B72" s="67" t="s">
        <v>182</v>
      </c>
      <c r="C72" s="55" t="s">
        <v>27</v>
      </c>
      <c r="D72" s="56">
        <v>23</v>
      </c>
      <c r="E72" s="56">
        <v>31</v>
      </c>
      <c r="F72" s="89" t="s">
        <v>25</v>
      </c>
      <c r="G72" s="74"/>
      <c r="H72" s="58">
        <v>388129</v>
      </c>
      <c r="I72" s="58">
        <v>14970</v>
      </c>
      <c r="J72" s="58">
        <v>4990</v>
      </c>
      <c r="K72" s="59" t="s">
        <v>101</v>
      </c>
      <c r="L72" s="60"/>
      <c r="M72" s="60"/>
    </row>
    <row r="73" spans="1:13" ht="21" customHeight="1">
      <c r="A73" s="94" t="s">
        <v>70</v>
      </c>
      <c r="B73" s="95" t="s">
        <v>183</v>
      </c>
      <c r="C73" s="94" t="s">
        <v>22</v>
      </c>
      <c r="D73" s="96">
        <v>26</v>
      </c>
      <c r="E73" s="94">
        <v>29</v>
      </c>
      <c r="F73" s="97" t="s">
        <v>25</v>
      </c>
      <c r="G73" s="98"/>
      <c r="H73" s="99">
        <v>54318</v>
      </c>
      <c r="I73" s="99">
        <v>45000</v>
      </c>
      <c r="J73" s="99">
        <v>15000</v>
      </c>
      <c r="K73" s="59" t="s">
        <v>101</v>
      </c>
      <c r="L73" s="60"/>
      <c r="M73" s="60"/>
    </row>
    <row r="74" spans="1:13" ht="21" customHeight="1">
      <c r="A74" s="100" t="s">
        <v>70</v>
      </c>
      <c r="B74" s="100" t="s">
        <v>184</v>
      </c>
      <c r="C74" s="100" t="s">
        <v>20</v>
      </c>
      <c r="D74" s="101">
        <v>27</v>
      </c>
      <c r="E74" s="100">
        <v>33</v>
      </c>
      <c r="F74" s="102" t="s">
        <v>25</v>
      </c>
      <c r="G74" s="103"/>
      <c r="H74" s="104">
        <v>100594</v>
      </c>
      <c r="I74" s="104">
        <v>55728</v>
      </c>
      <c r="J74" s="104">
        <v>18576</v>
      </c>
      <c r="K74" s="59" t="s">
        <v>101</v>
      </c>
      <c r="L74" s="60"/>
      <c r="M74" s="60"/>
    </row>
    <row r="75" spans="1:13" ht="21" customHeight="1">
      <c r="A75" s="100" t="s">
        <v>70</v>
      </c>
      <c r="B75" s="100" t="s">
        <v>185</v>
      </c>
      <c r="C75" s="100" t="s">
        <v>20</v>
      </c>
      <c r="D75" s="101">
        <v>27</v>
      </c>
      <c r="E75" s="100">
        <v>30</v>
      </c>
      <c r="F75" s="102" t="s">
        <v>25</v>
      </c>
      <c r="G75" s="103"/>
      <c r="H75" s="104">
        <v>200061</v>
      </c>
      <c r="I75" s="104">
        <v>360000</v>
      </c>
      <c r="J75" s="104">
        <v>120000</v>
      </c>
      <c r="K75" s="59" t="s">
        <v>101</v>
      </c>
      <c r="L75" s="60"/>
      <c r="M75" s="60"/>
    </row>
    <row r="76" spans="1:13" ht="21" customHeight="1">
      <c r="A76" s="100" t="s">
        <v>70</v>
      </c>
      <c r="B76" s="100" t="s">
        <v>186</v>
      </c>
      <c r="C76" s="100" t="s">
        <v>20</v>
      </c>
      <c r="D76" s="101">
        <v>25</v>
      </c>
      <c r="E76" s="100">
        <v>34</v>
      </c>
      <c r="F76" s="102" t="s">
        <v>24</v>
      </c>
      <c r="G76" s="103"/>
      <c r="H76" s="104">
        <v>371992</v>
      </c>
      <c r="I76" s="104">
        <v>272162</v>
      </c>
      <c r="J76" s="104">
        <v>108864</v>
      </c>
      <c r="K76" s="59" t="s">
        <v>101</v>
      </c>
      <c r="L76" s="60"/>
      <c r="M76" s="60"/>
    </row>
    <row r="77" spans="1:13" ht="21" customHeight="1">
      <c r="A77" s="100" t="s">
        <v>70</v>
      </c>
      <c r="B77" s="100" t="s">
        <v>187</v>
      </c>
      <c r="C77" s="100" t="s">
        <v>27</v>
      </c>
      <c r="D77" s="101">
        <v>27</v>
      </c>
      <c r="E77" s="100">
        <v>30</v>
      </c>
      <c r="F77" s="102" t="s">
        <v>25</v>
      </c>
      <c r="G77" s="103"/>
      <c r="H77" s="104">
        <v>183019</v>
      </c>
      <c r="I77" s="104">
        <v>123053</v>
      </c>
      <c r="J77" s="104">
        <v>41017</v>
      </c>
      <c r="K77" s="59" t="s">
        <v>101</v>
      </c>
      <c r="L77" s="60"/>
      <c r="M77" s="60"/>
    </row>
    <row r="78" spans="1:13" ht="21" customHeight="1">
      <c r="A78" s="100" t="s">
        <v>70</v>
      </c>
      <c r="B78" s="100" t="s">
        <v>188</v>
      </c>
      <c r="C78" s="100" t="s">
        <v>22</v>
      </c>
      <c r="D78" s="101">
        <v>24</v>
      </c>
      <c r="E78" s="100">
        <v>33</v>
      </c>
      <c r="F78" s="102" t="s">
        <v>24</v>
      </c>
      <c r="G78" s="103"/>
      <c r="H78" s="104">
        <v>152488</v>
      </c>
      <c r="I78" s="104">
        <v>49500</v>
      </c>
      <c r="J78" s="104">
        <v>19800</v>
      </c>
      <c r="K78" s="59" t="s">
        <v>101</v>
      </c>
      <c r="L78" s="60"/>
      <c r="M78" s="60"/>
    </row>
    <row r="79" spans="1:13" ht="21" customHeight="1">
      <c r="A79" s="100" t="s">
        <v>70</v>
      </c>
      <c r="B79" s="100" t="s">
        <v>188</v>
      </c>
      <c r="C79" s="100" t="s">
        <v>22</v>
      </c>
      <c r="D79" s="101">
        <v>26</v>
      </c>
      <c r="E79" s="100">
        <v>33</v>
      </c>
      <c r="F79" s="102" t="s">
        <v>25</v>
      </c>
      <c r="G79" s="103"/>
      <c r="H79" s="104">
        <v>83317</v>
      </c>
      <c r="I79" s="104">
        <v>49500</v>
      </c>
      <c r="J79" s="104">
        <v>16500</v>
      </c>
      <c r="K79" s="59" t="s">
        <v>101</v>
      </c>
      <c r="L79" s="60"/>
      <c r="M79" s="60"/>
    </row>
    <row r="80" spans="1:13" ht="21" customHeight="1">
      <c r="A80" s="100" t="s">
        <v>70</v>
      </c>
      <c r="B80" s="100" t="s">
        <v>188</v>
      </c>
      <c r="C80" s="100" t="s">
        <v>22</v>
      </c>
      <c r="D80" s="101">
        <v>22</v>
      </c>
      <c r="E80" s="100">
        <v>33</v>
      </c>
      <c r="F80" s="102" t="s">
        <v>24</v>
      </c>
      <c r="G80" s="103"/>
      <c r="H80" s="104">
        <v>396000</v>
      </c>
      <c r="I80" s="104">
        <v>105000</v>
      </c>
      <c r="J80" s="104">
        <v>42000</v>
      </c>
      <c r="K80" s="59" t="s">
        <v>101</v>
      </c>
      <c r="L80" s="60"/>
      <c r="M80" s="60"/>
    </row>
    <row r="81" spans="1:13" ht="21" customHeight="1">
      <c r="A81" s="100" t="s">
        <v>70</v>
      </c>
      <c r="B81" s="100" t="s">
        <v>188</v>
      </c>
      <c r="C81" s="100" t="s">
        <v>21</v>
      </c>
      <c r="D81" s="101">
        <v>27</v>
      </c>
      <c r="E81" s="100">
        <v>30</v>
      </c>
      <c r="F81" s="102" t="s">
        <v>25</v>
      </c>
      <c r="G81" s="103"/>
      <c r="H81" s="104">
        <v>122119</v>
      </c>
      <c r="I81" s="104">
        <v>223020</v>
      </c>
      <c r="J81" s="104">
        <v>74340</v>
      </c>
      <c r="K81" s="59" t="s">
        <v>101</v>
      </c>
      <c r="L81" s="60"/>
      <c r="M81" s="60"/>
    </row>
    <row r="82" spans="1:13" ht="21" customHeight="1">
      <c r="A82" s="100" t="s">
        <v>34</v>
      </c>
      <c r="B82" s="100" t="s">
        <v>189</v>
      </c>
      <c r="C82" s="100" t="s">
        <v>27</v>
      </c>
      <c r="D82" s="101">
        <v>27</v>
      </c>
      <c r="E82" s="100">
        <v>30</v>
      </c>
      <c r="F82" s="102" t="s">
        <v>25</v>
      </c>
      <c r="G82" s="103"/>
      <c r="H82" s="104">
        <v>108164</v>
      </c>
      <c r="I82" s="104">
        <v>128484</v>
      </c>
      <c r="J82" s="104">
        <v>42828</v>
      </c>
      <c r="K82" s="59" t="s">
        <v>101</v>
      </c>
      <c r="L82" s="60"/>
      <c r="M82" s="60"/>
    </row>
    <row r="83" spans="1:13" ht="21" customHeight="1">
      <c r="A83" s="100" t="s">
        <v>35</v>
      </c>
      <c r="B83" s="100" t="s">
        <v>190</v>
      </c>
      <c r="C83" s="100" t="s">
        <v>68</v>
      </c>
      <c r="D83" s="101">
        <v>25</v>
      </c>
      <c r="E83" s="100">
        <v>31</v>
      </c>
      <c r="F83" s="102" t="s">
        <v>25</v>
      </c>
      <c r="G83" s="103"/>
      <c r="H83" s="104">
        <v>928671</v>
      </c>
      <c r="I83" s="104">
        <v>540000</v>
      </c>
      <c r="J83" s="104">
        <v>180000</v>
      </c>
      <c r="K83" s="59" t="s">
        <v>101</v>
      </c>
      <c r="L83" s="60"/>
      <c r="M83" s="60"/>
    </row>
    <row r="84" spans="1:13" ht="21" customHeight="1">
      <c r="A84" s="100" t="s">
        <v>35</v>
      </c>
      <c r="B84" s="100" t="s">
        <v>191</v>
      </c>
      <c r="C84" s="100" t="s">
        <v>18</v>
      </c>
      <c r="D84" s="101">
        <v>27</v>
      </c>
      <c r="E84" s="100">
        <v>29</v>
      </c>
      <c r="F84" s="102" t="s">
        <v>24</v>
      </c>
      <c r="G84" s="103"/>
      <c r="H84" s="104">
        <v>105209</v>
      </c>
      <c r="I84" s="104">
        <v>57812</v>
      </c>
      <c r="J84" s="104">
        <v>23124</v>
      </c>
      <c r="K84" s="59" t="s">
        <v>101</v>
      </c>
      <c r="L84" s="60"/>
      <c r="M84" s="60"/>
    </row>
    <row r="85" spans="1:13" ht="21" customHeight="1">
      <c r="A85" s="100" t="s">
        <v>35</v>
      </c>
      <c r="B85" s="100" t="s">
        <v>191</v>
      </c>
      <c r="C85" s="100" t="s">
        <v>18</v>
      </c>
      <c r="D85" s="101">
        <v>28</v>
      </c>
      <c r="E85" s="100">
        <v>30</v>
      </c>
      <c r="F85" s="102" t="s">
        <v>24</v>
      </c>
      <c r="G85" s="103"/>
      <c r="H85" s="104">
        <v>122730</v>
      </c>
      <c r="I85" s="104">
        <v>215637</v>
      </c>
      <c r="J85" s="104">
        <v>86254</v>
      </c>
      <c r="K85" s="59" t="s">
        <v>101</v>
      </c>
      <c r="L85" s="60"/>
      <c r="M85" s="60"/>
    </row>
    <row r="86" spans="1:13" ht="21" customHeight="1">
      <c r="A86" s="100" t="s">
        <v>35</v>
      </c>
      <c r="B86" s="100" t="s">
        <v>192</v>
      </c>
      <c r="C86" s="100" t="s">
        <v>18</v>
      </c>
      <c r="D86" s="101">
        <v>26</v>
      </c>
      <c r="E86" s="100">
        <v>30</v>
      </c>
      <c r="F86" s="102" t="s">
        <v>25</v>
      </c>
      <c r="G86" s="103"/>
      <c r="H86" s="104">
        <v>45141</v>
      </c>
      <c r="I86" s="104">
        <v>71820</v>
      </c>
      <c r="J86" s="104">
        <v>23940</v>
      </c>
      <c r="K86" s="59" t="s">
        <v>101</v>
      </c>
      <c r="L86" s="60"/>
      <c r="M86" s="60"/>
    </row>
    <row r="87" spans="1:13" ht="21" customHeight="1">
      <c r="A87" s="100" t="s">
        <v>35</v>
      </c>
      <c r="B87" s="100" t="s">
        <v>193</v>
      </c>
      <c r="C87" s="100" t="s">
        <v>27</v>
      </c>
      <c r="D87" s="101">
        <v>22</v>
      </c>
      <c r="E87" s="100">
        <v>31</v>
      </c>
      <c r="F87" s="102" t="s">
        <v>24</v>
      </c>
      <c r="G87" s="103"/>
      <c r="H87" s="104">
        <v>469900</v>
      </c>
      <c r="I87" s="104">
        <v>126480</v>
      </c>
      <c r="J87" s="104">
        <v>50592</v>
      </c>
      <c r="K87" s="59" t="s">
        <v>101</v>
      </c>
      <c r="L87" s="60"/>
      <c r="M87" s="60"/>
    </row>
    <row r="88" spans="1:13" ht="21" customHeight="1">
      <c r="A88" s="100" t="s">
        <v>36</v>
      </c>
      <c r="B88" s="100" t="s">
        <v>194</v>
      </c>
      <c r="C88" s="100" t="s">
        <v>22</v>
      </c>
      <c r="D88" s="101">
        <v>26</v>
      </c>
      <c r="E88" s="100">
        <v>31</v>
      </c>
      <c r="F88" s="102" t="s">
        <v>25</v>
      </c>
      <c r="G88" s="103"/>
      <c r="H88" s="104">
        <v>105102</v>
      </c>
      <c r="I88" s="104">
        <v>58170</v>
      </c>
      <c r="J88" s="104">
        <v>19390</v>
      </c>
      <c r="K88" s="59" t="s">
        <v>101</v>
      </c>
      <c r="L88" s="60"/>
      <c r="M88" s="60"/>
    </row>
    <row r="89" spans="1:13" ht="21" customHeight="1">
      <c r="A89" s="100" t="s">
        <v>36</v>
      </c>
      <c r="B89" s="100" t="s">
        <v>195</v>
      </c>
      <c r="C89" s="100" t="s">
        <v>22</v>
      </c>
      <c r="D89" s="101">
        <v>28</v>
      </c>
      <c r="E89" s="100">
        <v>30</v>
      </c>
      <c r="F89" s="102" t="s">
        <v>25</v>
      </c>
      <c r="G89" s="103"/>
      <c r="H89" s="104">
        <v>67828</v>
      </c>
      <c r="I89" s="104">
        <v>110385</v>
      </c>
      <c r="J89" s="104">
        <v>36795</v>
      </c>
      <c r="K89" s="59" t="s">
        <v>101</v>
      </c>
      <c r="L89" s="60"/>
      <c r="M89" s="60"/>
    </row>
    <row r="90" spans="1:13" ht="21" customHeight="1">
      <c r="A90" s="100" t="s">
        <v>37</v>
      </c>
      <c r="B90" s="100" t="s">
        <v>196</v>
      </c>
      <c r="C90" s="100" t="s">
        <v>18</v>
      </c>
      <c r="D90" s="101">
        <v>28</v>
      </c>
      <c r="E90" s="100">
        <v>32</v>
      </c>
      <c r="F90" s="102" t="s">
        <v>24</v>
      </c>
      <c r="G90" s="103"/>
      <c r="H90" s="104">
        <v>156922</v>
      </c>
      <c r="I90" s="104">
        <v>243177</v>
      </c>
      <c r="J90" s="104">
        <v>97270</v>
      </c>
      <c r="K90" s="59" t="s">
        <v>101</v>
      </c>
      <c r="L90" s="60"/>
      <c r="M90" s="60"/>
    </row>
    <row r="91" spans="1:13" ht="21" customHeight="1">
      <c r="A91" s="100" t="s">
        <v>37</v>
      </c>
      <c r="B91" s="100" t="s">
        <v>196</v>
      </c>
      <c r="C91" s="100" t="s">
        <v>18</v>
      </c>
      <c r="D91" s="101">
        <v>25</v>
      </c>
      <c r="E91" s="100">
        <v>31</v>
      </c>
      <c r="F91" s="102" t="s">
        <v>24</v>
      </c>
      <c r="G91" s="103"/>
      <c r="H91" s="104">
        <v>198658</v>
      </c>
      <c r="I91" s="104">
        <v>255393</v>
      </c>
      <c r="J91" s="104">
        <v>102157</v>
      </c>
      <c r="K91" s="59" t="s">
        <v>101</v>
      </c>
      <c r="L91" s="60"/>
      <c r="M91" s="60"/>
    </row>
    <row r="92" spans="1:13" ht="21" customHeight="1">
      <c r="A92" s="100" t="s">
        <v>38</v>
      </c>
      <c r="B92" s="100" t="s">
        <v>197</v>
      </c>
      <c r="C92" s="100" t="s">
        <v>20</v>
      </c>
      <c r="D92" s="101">
        <v>16</v>
      </c>
      <c r="E92" s="100">
        <v>31</v>
      </c>
      <c r="F92" s="102" t="s">
        <v>25</v>
      </c>
      <c r="G92" s="103"/>
      <c r="H92" s="104">
        <v>943862</v>
      </c>
      <c r="I92" s="104">
        <v>387000</v>
      </c>
      <c r="J92" s="104">
        <v>129000</v>
      </c>
      <c r="K92" s="59" t="s">
        <v>101</v>
      </c>
      <c r="L92" s="60"/>
      <c r="M92" s="60"/>
    </row>
    <row r="93" spans="1:13" ht="21" customHeight="1">
      <c r="A93" s="100" t="s">
        <v>39</v>
      </c>
      <c r="B93" s="100" t="s">
        <v>198</v>
      </c>
      <c r="C93" s="100" t="s">
        <v>19</v>
      </c>
      <c r="D93" s="101">
        <v>27</v>
      </c>
      <c r="E93" s="100">
        <v>30</v>
      </c>
      <c r="F93" s="102" t="s">
        <v>23</v>
      </c>
      <c r="G93" s="103"/>
      <c r="H93" s="104">
        <v>138375</v>
      </c>
      <c r="I93" s="104">
        <v>356700</v>
      </c>
      <c r="J93" s="104">
        <v>89175</v>
      </c>
      <c r="K93" s="59" t="s">
        <v>101</v>
      </c>
      <c r="L93" s="60"/>
      <c r="M93" s="60"/>
    </row>
    <row r="94" spans="1:13" ht="21" customHeight="1">
      <c r="A94" s="100" t="s">
        <v>39</v>
      </c>
      <c r="B94" s="100" t="s">
        <v>198</v>
      </c>
      <c r="C94" s="100" t="s">
        <v>19</v>
      </c>
      <c r="D94" s="101">
        <v>28</v>
      </c>
      <c r="E94" s="100">
        <v>32</v>
      </c>
      <c r="F94" s="102" t="s">
        <v>24</v>
      </c>
      <c r="G94" s="103"/>
      <c r="H94" s="104">
        <v>476567</v>
      </c>
      <c r="I94" s="104">
        <v>365775</v>
      </c>
      <c r="J94" s="104">
        <v>146310</v>
      </c>
      <c r="K94" s="59" t="s">
        <v>101</v>
      </c>
      <c r="L94" s="60"/>
      <c r="M94" s="60"/>
    </row>
    <row r="95" spans="1:13" ht="21" customHeight="1">
      <c r="A95" s="100" t="s">
        <v>39</v>
      </c>
      <c r="B95" s="100" t="s">
        <v>199</v>
      </c>
      <c r="C95" s="100" t="s">
        <v>20</v>
      </c>
      <c r="D95" s="101">
        <v>26</v>
      </c>
      <c r="E95" s="100">
        <v>31</v>
      </c>
      <c r="F95" s="102" t="s">
        <v>25</v>
      </c>
      <c r="G95" s="103"/>
      <c r="H95" s="104">
        <v>191666</v>
      </c>
      <c r="I95" s="104">
        <v>96000</v>
      </c>
      <c r="J95" s="104">
        <v>32000</v>
      </c>
      <c r="K95" s="59" t="s">
        <v>101</v>
      </c>
      <c r="L95" s="60"/>
      <c r="M95" s="60"/>
    </row>
    <row r="96" spans="1:13" ht="21" customHeight="1">
      <c r="A96" s="100" t="s">
        <v>39</v>
      </c>
      <c r="B96" s="100" t="s">
        <v>138</v>
      </c>
      <c r="C96" s="100" t="s">
        <v>20</v>
      </c>
      <c r="D96" s="101">
        <v>18</v>
      </c>
      <c r="E96" s="100">
        <v>31</v>
      </c>
      <c r="F96" s="102" t="s">
        <v>24</v>
      </c>
      <c r="G96" s="103"/>
      <c r="H96" s="104">
        <v>835730</v>
      </c>
      <c r="I96" s="104">
        <v>25950</v>
      </c>
      <c r="J96" s="104">
        <v>10380</v>
      </c>
      <c r="K96" s="59" t="s">
        <v>101</v>
      </c>
      <c r="L96" s="60"/>
      <c r="M96" s="60"/>
    </row>
    <row r="97" spans="1:13" ht="21" customHeight="1">
      <c r="A97" s="100" t="s">
        <v>39</v>
      </c>
      <c r="B97" s="100" t="s">
        <v>200</v>
      </c>
      <c r="C97" s="100" t="s">
        <v>27</v>
      </c>
      <c r="D97" s="101">
        <v>25</v>
      </c>
      <c r="E97" s="100">
        <v>29</v>
      </c>
      <c r="F97" s="102" t="s">
        <v>24</v>
      </c>
      <c r="G97" s="103"/>
      <c r="H97" s="104">
        <v>108457</v>
      </c>
      <c r="I97" s="104">
        <v>27335</v>
      </c>
      <c r="J97" s="104">
        <v>10934</v>
      </c>
      <c r="K97" s="59" t="s">
        <v>101</v>
      </c>
      <c r="L97" s="60"/>
      <c r="M97" s="60"/>
    </row>
    <row r="98" spans="1:13" ht="21" customHeight="1">
      <c r="A98" s="100" t="s">
        <v>39</v>
      </c>
      <c r="B98" s="100" t="s">
        <v>201</v>
      </c>
      <c r="C98" s="100" t="s">
        <v>27</v>
      </c>
      <c r="D98" s="101">
        <v>26</v>
      </c>
      <c r="E98" s="100">
        <v>29</v>
      </c>
      <c r="F98" s="102" t="s">
        <v>25</v>
      </c>
      <c r="G98" s="103"/>
      <c r="H98" s="104">
        <v>81640</v>
      </c>
      <c r="I98" s="104">
        <v>23220</v>
      </c>
      <c r="J98" s="104">
        <v>7740</v>
      </c>
      <c r="K98" s="59" t="s">
        <v>101</v>
      </c>
      <c r="L98" s="60"/>
      <c r="M98" s="60"/>
    </row>
    <row r="99" spans="1:13" ht="21" customHeight="1">
      <c r="A99" s="100" t="s">
        <v>39</v>
      </c>
      <c r="B99" s="100" t="s">
        <v>138</v>
      </c>
      <c r="C99" s="100" t="s">
        <v>22</v>
      </c>
      <c r="D99" s="101">
        <v>24</v>
      </c>
      <c r="E99" s="100">
        <v>29</v>
      </c>
      <c r="F99" s="102" t="s">
        <v>24</v>
      </c>
      <c r="G99" s="103"/>
      <c r="H99" s="104">
        <v>101512</v>
      </c>
      <c r="I99" s="104">
        <v>35700</v>
      </c>
      <c r="J99" s="104">
        <v>14280</v>
      </c>
      <c r="K99" s="59" t="s">
        <v>101</v>
      </c>
      <c r="L99" s="60"/>
      <c r="M99" s="60"/>
    </row>
    <row r="100" spans="1:13" ht="21" customHeight="1">
      <c r="A100" s="100" t="s">
        <v>39</v>
      </c>
      <c r="B100" s="100" t="s">
        <v>202</v>
      </c>
      <c r="C100" s="100" t="s">
        <v>22</v>
      </c>
      <c r="D100" s="101">
        <v>26</v>
      </c>
      <c r="E100" s="100">
        <v>31</v>
      </c>
      <c r="F100" s="102" t="s">
        <v>25</v>
      </c>
      <c r="G100" s="103"/>
      <c r="H100" s="104">
        <v>114935</v>
      </c>
      <c r="I100" s="104">
        <v>92250</v>
      </c>
      <c r="J100" s="104">
        <v>30750</v>
      </c>
      <c r="K100" s="59" t="s">
        <v>101</v>
      </c>
      <c r="L100" s="60"/>
      <c r="M100" s="60"/>
    </row>
    <row r="101" spans="1:13" ht="21" customHeight="1">
      <c r="A101" s="100" t="s">
        <v>39</v>
      </c>
      <c r="B101" s="100" t="s">
        <v>202</v>
      </c>
      <c r="C101" s="100" t="s">
        <v>22</v>
      </c>
      <c r="D101" s="101">
        <v>24</v>
      </c>
      <c r="E101" s="100">
        <v>31</v>
      </c>
      <c r="F101" s="102" t="s">
        <v>24</v>
      </c>
      <c r="G101" s="103"/>
      <c r="H101" s="104">
        <v>123968</v>
      </c>
      <c r="I101" s="104">
        <v>84750</v>
      </c>
      <c r="J101" s="104">
        <v>33900</v>
      </c>
      <c r="K101" s="59" t="s">
        <v>101</v>
      </c>
      <c r="L101" s="60"/>
      <c r="M101" s="60"/>
    </row>
    <row r="102" spans="1:13" ht="21" customHeight="1">
      <c r="A102" s="100" t="s">
        <v>40</v>
      </c>
      <c r="B102" s="100" t="s">
        <v>203</v>
      </c>
      <c r="C102" s="100" t="s">
        <v>18</v>
      </c>
      <c r="D102" s="101">
        <v>27</v>
      </c>
      <c r="E102" s="100">
        <v>31</v>
      </c>
      <c r="F102" s="102" t="s">
        <v>24</v>
      </c>
      <c r="G102" s="103"/>
      <c r="H102" s="104">
        <v>591541</v>
      </c>
      <c r="I102" s="104">
        <v>681645</v>
      </c>
      <c r="J102" s="104">
        <v>272658</v>
      </c>
      <c r="K102" s="59" t="s">
        <v>101</v>
      </c>
      <c r="L102" s="60"/>
      <c r="M102" s="60"/>
    </row>
    <row r="103" spans="1:13" ht="21" customHeight="1">
      <c r="A103" s="100" t="s">
        <v>40</v>
      </c>
      <c r="B103" s="100" t="s">
        <v>204</v>
      </c>
      <c r="C103" s="100" t="s">
        <v>18</v>
      </c>
      <c r="D103" s="101">
        <v>27</v>
      </c>
      <c r="E103" s="100">
        <v>29</v>
      </c>
      <c r="F103" s="102" t="s">
        <v>24</v>
      </c>
      <c r="G103" s="103"/>
      <c r="H103" s="104">
        <v>188838</v>
      </c>
      <c r="I103" s="104">
        <v>230904</v>
      </c>
      <c r="J103" s="104">
        <v>92361</v>
      </c>
      <c r="K103" s="59" t="s">
        <v>101</v>
      </c>
      <c r="L103" s="60"/>
      <c r="M103" s="60"/>
    </row>
    <row r="104" spans="1:13" ht="21" customHeight="1">
      <c r="A104" s="100" t="s">
        <v>40</v>
      </c>
      <c r="B104" s="100" t="s">
        <v>204</v>
      </c>
      <c r="C104" s="100" t="s">
        <v>22</v>
      </c>
      <c r="D104" s="101">
        <v>26</v>
      </c>
      <c r="E104" s="100">
        <v>30</v>
      </c>
      <c r="F104" s="102" t="s">
        <v>25</v>
      </c>
      <c r="G104" s="103"/>
      <c r="H104" s="104">
        <v>141732</v>
      </c>
      <c r="I104" s="104">
        <v>187380</v>
      </c>
      <c r="J104" s="104">
        <v>62460</v>
      </c>
      <c r="K104" s="59" t="s">
        <v>101</v>
      </c>
      <c r="L104" s="60"/>
      <c r="M104" s="60"/>
    </row>
    <row r="105" spans="1:13" ht="21" customHeight="1">
      <c r="A105" s="100" t="s">
        <v>40</v>
      </c>
      <c r="B105" s="100" t="s">
        <v>205</v>
      </c>
      <c r="C105" s="100" t="s">
        <v>20</v>
      </c>
      <c r="D105" s="101">
        <v>26</v>
      </c>
      <c r="E105" s="100">
        <v>30</v>
      </c>
      <c r="F105" s="102" t="s">
        <v>24</v>
      </c>
      <c r="G105" s="103"/>
      <c r="H105" s="104">
        <v>355519</v>
      </c>
      <c r="I105" s="104">
        <v>326700</v>
      </c>
      <c r="J105" s="104">
        <v>130680</v>
      </c>
      <c r="K105" s="59" t="s">
        <v>101</v>
      </c>
      <c r="L105" s="60"/>
      <c r="M105" s="60"/>
    </row>
    <row r="106" spans="1:13" ht="21" customHeight="1">
      <c r="A106" s="100" t="s">
        <v>40</v>
      </c>
      <c r="B106" s="100" t="s">
        <v>206</v>
      </c>
      <c r="C106" s="100" t="s">
        <v>27</v>
      </c>
      <c r="D106" s="101">
        <v>25</v>
      </c>
      <c r="E106" s="100">
        <v>29</v>
      </c>
      <c r="F106" s="102" t="s">
        <v>23</v>
      </c>
      <c r="G106" s="103"/>
      <c r="H106" s="104">
        <v>40465</v>
      </c>
      <c r="I106" s="104">
        <v>20444</v>
      </c>
      <c r="J106" s="104">
        <v>5111</v>
      </c>
      <c r="K106" s="59" t="s">
        <v>101</v>
      </c>
      <c r="L106" s="60"/>
      <c r="M106" s="60"/>
    </row>
    <row r="107" spans="1:13" ht="21" customHeight="1">
      <c r="A107" s="100" t="s">
        <v>17</v>
      </c>
      <c r="B107" s="100" t="s">
        <v>207</v>
      </c>
      <c r="C107" s="100" t="s">
        <v>27</v>
      </c>
      <c r="D107" s="101">
        <v>27</v>
      </c>
      <c r="E107" s="100">
        <v>29</v>
      </c>
      <c r="F107" s="102" t="s">
        <v>24</v>
      </c>
      <c r="G107" s="103"/>
      <c r="H107" s="104">
        <v>22650</v>
      </c>
      <c r="I107" s="104">
        <v>14297</v>
      </c>
      <c r="J107" s="104">
        <v>5718</v>
      </c>
      <c r="K107" s="59" t="s">
        <v>101</v>
      </c>
      <c r="L107" s="60"/>
      <c r="M107" s="60"/>
    </row>
    <row r="108" spans="1:13" ht="21" customHeight="1">
      <c r="A108" s="100" t="s">
        <v>17</v>
      </c>
      <c r="B108" s="100" t="s">
        <v>207</v>
      </c>
      <c r="C108" s="100" t="s">
        <v>27</v>
      </c>
      <c r="D108" s="101">
        <v>27</v>
      </c>
      <c r="E108" s="100">
        <v>29</v>
      </c>
      <c r="F108" s="102" t="s">
        <v>24</v>
      </c>
      <c r="G108" s="103"/>
      <c r="H108" s="104">
        <v>47990</v>
      </c>
      <c r="I108" s="104">
        <v>24716</v>
      </c>
      <c r="J108" s="104">
        <v>9886</v>
      </c>
      <c r="K108" s="59" t="s">
        <v>101</v>
      </c>
      <c r="L108" s="60"/>
      <c r="M108" s="60"/>
    </row>
    <row r="109" spans="1:13" ht="21" customHeight="1">
      <c r="A109" s="100" t="s">
        <v>17</v>
      </c>
      <c r="B109" s="100" t="s">
        <v>207</v>
      </c>
      <c r="C109" s="100" t="s">
        <v>27</v>
      </c>
      <c r="D109" s="101">
        <v>26</v>
      </c>
      <c r="E109" s="100">
        <v>29</v>
      </c>
      <c r="F109" s="102" t="s">
        <v>25</v>
      </c>
      <c r="G109" s="103"/>
      <c r="H109" s="104">
        <v>62017</v>
      </c>
      <c r="I109" s="104">
        <v>17809</v>
      </c>
      <c r="J109" s="104">
        <v>5936</v>
      </c>
      <c r="K109" s="59" t="s">
        <v>101</v>
      </c>
      <c r="L109" s="60"/>
      <c r="M109" s="60"/>
    </row>
    <row r="110" spans="1:13" ht="21" customHeight="1">
      <c r="A110" s="100" t="s">
        <v>17</v>
      </c>
      <c r="B110" s="100" t="s">
        <v>207</v>
      </c>
      <c r="C110" s="100" t="s">
        <v>27</v>
      </c>
      <c r="D110" s="101">
        <v>28</v>
      </c>
      <c r="E110" s="100">
        <v>29</v>
      </c>
      <c r="F110" s="102" t="s">
        <v>23</v>
      </c>
      <c r="G110" s="103"/>
      <c r="H110" s="104">
        <v>36018</v>
      </c>
      <c r="I110" s="104">
        <v>52380</v>
      </c>
      <c r="J110" s="104">
        <v>13095</v>
      </c>
      <c r="K110" s="59" t="s">
        <v>101</v>
      </c>
      <c r="L110" s="60"/>
      <c r="M110" s="60"/>
    </row>
    <row r="111" spans="1:13" ht="21" customHeight="1">
      <c r="A111" s="100" t="s">
        <v>41</v>
      </c>
      <c r="B111" s="100" t="s">
        <v>208</v>
      </c>
      <c r="C111" s="100" t="s">
        <v>20</v>
      </c>
      <c r="D111" s="101">
        <v>23</v>
      </c>
      <c r="E111" s="100">
        <v>31</v>
      </c>
      <c r="F111" s="102" t="s">
        <v>333</v>
      </c>
      <c r="G111" s="103"/>
      <c r="H111" s="104">
        <v>346361</v>
      </c>
      <c r="I111" s="104">
        <v>30342</v>
      </c>
      <c r="J111" s="104">
        <v>7585</v>
      </c>
      <c r="K111" s="59" t="s">
        <v>101</v>
      </c>
      <c r="L111" s="60"/>
      <c r="M111" s="60"/>
    </row>
    <row r="112" spans="1:13" ht="21" customHeight="1">
      <c r="A112" s="100" t="s">
        <v>41</v>
      </c>
      <c r="B112" s="100" t="s">
        <v>209</v>
      </c>
      <c r="C112" s="100" t="s">
        <v>20</v>
      </c>
      <c r="D112" s="101">
        <v>7</v>
      </c>
      <c r="E112" s="100">
        <v>31</v>
      </c>
      <c r="F112" s="102" t="s">
        <v>333</v>
      </c>
      <c r="G112" s="103">
        <v>3.93</v>
      </c>
      <c r="H112" s="104">
        <v>391617</v>
      </c>
      <c r="I112" s="104">
        <v>87258</v>
      </c>
      <c r="J112" s="104">
        <v>21814</v>
      </c>
      <c r="K112" s="59" t="s">
        <v>101</v>
      </c>
      <c r="L112" s="60"/>
      <c r="M112" s="60"/>
    </row>
    <row r="113" spans="1:13" ht="21" customHeight="1">
      <c r="A113" s="100" t="s">
        <v>41</v>
      </c>
      <c r="B113" s="100" t="s">
        <v>209</v>
      </c>
      <c r="C113" s="100" t="s">
        <v>20</v>
      </c>
      <c r="D113" s="101">
        <v>10</v>
      </c>
      <c r="E113" s="100">
        <v>32</v>
      </c>
      <c r="F113" s="102" t="s">
        <v>333</v>
      </c>
      <c r="G113" s="103"/>
      <c r="H113" s="104">
        <v>785860</v>
      </c>
      <c r="I113" s="104">
        <v>476280</v>
      </c>
      <c r="J113" s="104">
        <v>119070</v>
      </c>
      <c r="K113" s="59" t="s">
        <v>101</v>
      </c>
      <c r="L113" s="60"/>
      <c r="M113" s="60"/>
    </row>
    <row r="114" spans="1:13" ht="21" customHeight="1">
      <c r="A114" s="100" t="s">
        <v>41</v>
      </c>
      <c r="B114" s="100" t="s">
        <v>209</v>
      </c>
      <c r="C114" s="100" t="s">
        <v>20</v>
      </c>
      <c r="D114" s="101">
        <v>24</v>
      </c>
      <c r="E114" s="100">
        <v>32</v>
      </c>
      <c r="F114" s="102" t="s">
        <v>334</v>
      </c>
      <c r="G114" s="103"/>
      <c r="H114" s="104">
        <v>382945</v>
      </c>
      <c r="I114" s="104">
        <v>153429</v>
      </c>
      <c r="J114" s="104">
        <v>61371</v>
      </c>
      <c r="K114" s="59" t="s">
        <v>101</v>
      </c>
      <c r="L114" s="60"/>
      <c r="M114" s="60"/>
    </row>
    <row r="115" spans="1:13" ht="21" customHeight="1">
      <c r="A115" s="100" t="s">
        <v>41</v>
      </c>
      <c r="B115" s="100" t="s">
        <v>210</v>
      </c>
      <c r="C115" s="100" t="s">
        <v>20</v>
      </c>
      <c r="D115" s="101">
        <v>27</v>
      </c>
      <c r="E115" s="100">
        <v>31</v>
      </c>
      <c r="F115" s="102" t="s">
        <v>334</v>
      </c>
      <c r="G115" s="103"/>
      <c r="H115" s="104">
        <v>247688</v>
      </c>
      <c r="I115" s="104">
        <v>71049</v>
      </c>
      <c r="J115" s="104">
        <v>28419</v>
      </c>
      <c r="K115" s="59" t="s">
        <v>101</v>
      </c>
      <c r="L115" s="60"/>
      <c r="M115" s="60"/>
    </row>
    <row r="116" spans="1:13" ht="21" customHeight="1">
      <c r="A116" s="100" t="s">
        <v>41</v>
      </c>
      <c r="B116" s="100" t="s">
        <v>210</v>
      </c>
      <c r="C116" s="100" t="s">
        <v>20</v>
      </c>
      <c r="D116" s="101">
        <v>25</v>
      </c>
      <c r="E116" s="100">
        <v>31</v>
      </c>
      <c r="F116" s="102" t="s">
        <v>334</v>
      </c>
      <c r="G116" s="103"/>
      <c r="H116" s="104">
        <v>217497</v>
      </c>
      <c r="I116" s="104">
        <v>130385</v>
      </c>
      <c r="J116" s="104">
        <v>52154</v>
      </c>
      <c r="K116" s="59" t="s">
        <v>101</v>
      </c>
      <c r="L116" s="60"/>
      <c r="M116" s="60"/>
    </row>
    <row r="117" spans="1:11" ht="21" customHeight="1">
      <c r="A117" s="8" t="s">
        <v>41</v>
      </c>
      <c r="B117" s="8" t="s">
        <v>210</v>
      </c>
      <c r="C117" s="8" t="s">
        <v>20</v>
      </c>
      <c r="D117" s="48">
        <v>27</v>
      </c>
      <c r="E117" s="8">
        <v>31</v>
      </c>
      <c r="F117" s="49" t="s">
        <v>335</v>
      </c>
      <c r="G117" s="50"/>
      <c r="H117" s="51">
        <v>211642</v>
      </c>
      <c r="I117" s="51">
        <v>73704</v>
      </c>
      <c r="J117" s="51">
        <v>24568</v>
      </c>
      <c r="K117" s="59" t="s">
        <v>101</v>
      </c>
    </row>
    <row r="118" spans="1:11" ht="21" customHeight="1">
      <c r="A118" s="8" t="s">
        <v>41</v>
      </c>
      <c r="B118" s="8" t="s">
        <v>211</v>
      </c>
      <c r="C118" s="8" t="s">
        <v>20</v>
      </c>
      <c r="D118" s="48">
        <v>27</v>
      </c>
      <c r="E118" s="8">
        <v>29</v>
      </c>
      <c r="F118" s="49" t="s">
        <v>333</v>
      </c>
      <c r="G118" s="50"/>
      <c r="H118" s="51">
        <v>16845</v>
      </c>
      <c r="I118" s="51">
        <v>9929</v>
      </c>
      <c r="J118" s="51">
        <v>2482</v>
      </c>
      <c r="K118" s="59" t="s">
        <v>101</v>
      </c>
    </row>
    <row r="119" spans="1:11" ht="21" customHeight="1">
      <c r="A119" s="8" t="s">
        <v>41</v>
      </c>
      <c r="B119" s="8" t="s">
        <v>212</v>
      </c>
      <c r="C119" s="8" t="s">
        <v>22</v>
      </c>
      <c r="D119" s="48">
        <v>28</v>
      </c>
      <c r="E119" s="8">
        <v>32</v>
      </c>
      <c r="F119" s="49" t="s">
        <v>25</v>
      </c>
      <c r="G119" s="50"/>
      <c r="H119" s="51">
        <v>83333</v>
      </c>
      <c r="I119" s="51">
        <v>58661</v>
      </c>
      <c r="J119" s="51">
        <v>19553</v>
      </c>
      <c r="K119" s="59" t="s">
        <v>101</v>
      </c>
    </row>
    <row r="120" spans="1:11" ht="21" customHeight="1">
      <c r="A120" s="8" t="s">
        <v>41</v>
      </c>
      <c r="B120" s="8" t="s">
        <v>213</v>
      </c>
      <c r="C120" s="8" t="s">
        <v>22</v>
      </c>
      <c r="D120" s="48">
        <v>28</v>
      </c>
      <c r="E120" s="8">
        <v>37</v>
      </c>
      <c r="F120" s="49" t="s">
        <v>23</v>
      </c>
      <c r="G120" s="50"/>
      <c r="H120" s="51">
        <v>97787</v>
      </c>
      <c r="I120" s="51">
        <v>90075</v>
      </c>
      <c r="J120" s="51">
        <v>22518</v>
      </c>
      <c r="K120" s="59" t="s">
        <v>101</v>
      </c>
    </row>
    <row r="121" spans="1:11" ht="21" customHeight="1">
      <c r="A121" s="8" t="s">
        <v>41</v>
      </c>
      <c r="B121" s="8" t="s">
        <v>214</v>
      </c>
      <c r="C121" s="8" t="s">
        <v>22</v>
      </c>
      <c r="D121" s="48">
        <v>28</v>
      </c>
      <c r="E121" s="8">
        <v>37</v>
      </c>
      <c r="F121" s="49" t="s">
        <v>23</v>
      </c>
      <c r="G121" s="50"/>
      <c r="H121" s="51">
        <v>105641</v>
      </c>
      <c r="I121" s="51">
        <v>87630</v>
      </c>
      <c r="J121" s="51">
        <v>21907</v>
      </c>
      <c r="K121" s="59" t="s">
        <v>101</v>
      </c>
    </row>
    <row r="122" spans="1:11" ht="21" customHeight="1">
      <c r="A122" s="8" t="s">
        <v>42</v>
      </c>
      <c r="B122" s="8" t="s">
        <v>215</v>
      </c>
      <c r="C122" s="8" t="s">
        <v>27</v>
      </c>
      <c r="D122" s="48">
        <v>27</v>
      </c>
      <c r="E122" s="8">
        <v>29</v>
      </c>
      <c r="F122" s="49" t="s">
        <v>23</v>
      </c>
      <c r="G122" s="50"/>
      <c r="H122" s="51">
        <v>145442</v>
      </c>
      <c r="I122" s="51">
        <v>40093</v>
      </c>
      <c r="J122" s="51">
        <v>10023</v>
      </c>
      <c r="K122" s="59" t="s">
        <v>101</v>
      </c>
    </row>
    <row r="123" spans="1:11" ht="21" customHeight="1">
      <c r="A123" s="8" t="s">
        <v>42</v>
      </c>
      <c r="B123" s="8" t="s">
        <v>216</v>
      </c>
      <c r="C123" s="8" t="s">
        <v>27</v>
      </c>
      <c r="D123" s="48">
        <v>27</v>
      </c>
      <c r="E123" s="8">
        <v>31</v>
      </c>
      <c r="F123" s="49" t="s">
        <v>23</v>
      </c>
      <c r="G123" s="50"/>
      <c r="H123" s="51">
        <v>398449</v>
      </c>
      <c r="I123" s="51">
        <v>600000</v>
      </c>
      <c r="J123" s="51">
        <v>150000</v>
      </c>
      <c r="K123" s="59" t="s">
        <v>101</v>
      </c>
    </row>
    <row r="124" spans="1:11" ht="21" customHeight="1">
      <c r="A124" s="8" t="s">
        <v>42</v>
      </c>
      <c r="B124" s="8" t="s">
        <v>217</v>
      </c>
      <c r="C124" s="8" t="s">
        <v>20</v>
      </c>
      <c r="D124" s="48">
        <v>28</v>
      </c>
      <c r="E124" s="8">
        <v>29</v>
      </c>
      <c r="F124" s="49" t="s">
        <v>25</v>
      </c>
      <c r="G124" s="50"/>
      <c r="H124" s="51">
        <v>70222</v>
      </c>
      <c r="I124" s="51">
        <v>69000</v>
      </c>
      <c r="J124" s="51">
        <v>23000</v>
      </c>
      <c r="K124" s="59" t="s">
        <v>101</v>
      </c>
    </row>
    <row r="125" spans="1:11" ht="21" customHeight="1">
      <c r="A125" s="8" t="s">
        <v>42</v>
      </c>
      <c r="B125" s="8" t="s">
        <v>218</v>
      </c>
      <c r="C125" s="8" t="s">
        <v>20</v>
      </c>
      <c r="D125" s="48">
        <v>24</v>
      </c>
      <c r="E125" s="8">
        <v>29</v>
      </c>
      <c r="F125" s="49" t="s">
        <v>25</v>
      </c>
      <c r="G125" s="50"/>
      <c r="H125" s="51">
        <v>103687</v>
      </c>
      <c r="I125" s="51">
        <v>85358</v>
      </c>
      <c r="J125" s="51">
        <v>28452</v>
      </c>
      <c r="K125" s="59" t="s">
        <v>101</v>
      </c>
    </row>
    <row r="126" spans="1:11" ht="21" customHeight="1">
      <c r="A126" s="8" t="s">
        <v>42</v>
      </c>
      <c r="B126" s="8" t="s">
        <v>219</v>
      </c>
      <c r="C126" s="8" t="s">
        <v>20</v>
      </c>
      <c r="D126" s="48">
        <v>26</v>
      </c>
      <c r="E126" s="8">
        <v>31</v>
      </c>
      <c r="F126" s="49" t="s">
        <v>24</v>
      </c>
      <c r="G126" s="50"/>
      <c r="H126" s="51">
        <v>56648</v>
      </c>
      <c r="I126" s="51">
        <v>36789</v>
      </c>
      <c r="J126" s="51">
        <v>14715</v>
      </c>
      <c r="K126" s="59" t="s">
        <v>101</v>
      </c>
    </row>
    <row r="127" spans="1:11" ht="21" customHeight="1">
      <c r="A127" s="8" t="s">
        <v>42</v>
      </c>
      <c r="B127" s="8" t="s">
        <v>220</v>
      </c>
      <c r="C127" s="8" t="s">
        <v>20</v>
      </c>
      <c r="D127" s="48">
        <v>28</v>
      </c>
      <c r="E127" s="8">
        <v>40</v>
      </c>
      <c r="F127" s="49" t="s">
        <v>25</v>
      </c>
      <c r="G127" s="50"/>
      <c r="H127" s="51">
        <v>186917</v>
      </c>
      <c r="I127" s="51">
        <v>60264</v>
      </c>
      <c r="J127" s="51">
        <v>20088</v>
      </c>
      <c r="K127" s="59" t="s">
        <v>101</v>
      </c>
    </row>
    <row r="128" spans="1:11" ht="21" customHeight="1">
      <c r="A128" s="8" t="s">
        <v>42</v>
      </c>
      <c r="B128" s="8" t="s">
        <v>221</v>
      </c>
      <c r="C128" s="8" t="s">
        <v>20</v>
      </c>
      <c r="D128" s="48">
        <v>28</v>
      </c>
      <c r="E128" s="8">
        <v>40</v>
      </c>
      <c r="F128" s="49" t="s">
        <v>23</v>
      </c>
      <c r="G128" s="50"/>
      <c r="H128" s="51">
        <v>198731</v>
      </c>
      <c r="I128" s="51">
        <v>69300</v>
      </c>
      <c r="J128" s="51">
        <v>17325</v>
      </c>
      <c r="K128" s="59" t="s">
        <v>101</v>
      </c>
    </row>
    <row r="129" spans="1:11" ht="21" customHeight="1">
      <c r="A129" s="8" t="s">
        <v>42</v>
      </c>
      <c r="B129" s="8" t="s">
        <v>222</v>
      </c>
      <c r="C129" s="8" t="s">
        <v>22</v>
      </c>
      <c r="D129" s="48">
        <v>28</v>
      </c>
      <c r="E129" s="8">
        <v>31</v>
      </c>
      <c r="F129" s="49" t="s">
        <v>25</v>
      </c>
      <c r="G129" s="50"/>
      <c r="H129" s="51">
        <v>118085</v>
      </c>
      <c r="I129" s="51">
        <v>225000</v>
      </c>
      <c r="J129" s="51">
        <v>75000</v>
      </c>
      <c r="K129" s="59" t="s">
        <v>101</v>
      </c>
    </row>
    <row r="130" spans="1:11" ht="21" customHeight="1">
      <c r="A130" s="8" t="s">
        <v>42</v>
      </c>
      <c r="B130" s="8" t="s">
        <v>223</v>
      </c>
      <c r="C130" s="8" t="s">
        <v>22</v>
      </c>
      <c r="D130" s="48">
        <v>27</v>
      </c>
      <c r="E130" s="8">
        <v>33</v>
      </c>
      <c r="F130" s="49" t="s">
        <v>24</v>
      </c>
      <c r="G130" s="50"/>
      <c r="H130" s="51">
        <v>320699</v>
      </c>
      <c r="I130" s="51">
        <v>73596</v>
      </c>
      <c r="J130" s="51">
        <v>29438</v>
      </c>
      <c r="K130" s="59" t="s">
        <v>101</v>
      </c>
    </row>
    <row r="131" spans="1:11" ht="21" customHeight="1">
      <c r="A131" s="8" t="s">
        <v>42</v>
      </c>
      <c r="B131" s="8" t="s">
        <v>224</v>
      </c>
      <c r="C131" s="8" t="s">
        <v>22</v>
      </c>
      <c r="D131" s="48">
        <v>28</v>
      </c>
      <c r="E131" s="8">
        <v>35</v>
      </c>
      <c r="F131" s="49" t="s">
        <v>25</v>
      </c>
      <c r="G131" s="50"/>
      <c r="H131" s="51">
        <v>15832</v>
      </c>
      <c r="I131" s="51">
        <v>6966</v>
      </c>
      <c r="J131" s="51">
        <v>2322</v>
      </c>
      <c r="K131" s="59" t="s">
        <v>101</v>
      </c>
    </row>
    <row r="132" spans="1:11" ht="21" customHeight="1">
      <c r="A132" s="8" t="s">
        <v>42</v>
      </c>
      <c r="B132" s="8" t="s">
        <v>225</v>
      </c>
      <c r="C132" s="8" t="s">
        <v>22</v>
      </c>
      <c r="D132" s="48">
        <v>27</v>
      </c>
      <c r="E132" s="8">
        <v>29</v>
      </c>
      <c r="F132" s="49" t="s">
        <v>25</v>
      </c>
      <c r="G132" s="50"/>
      <c r="H132" s="51">
        <v>41870</v>
      </c>
      <c r="I132" s="51">
        <v>31200</v>
      </c>
      <c r="J132" s="51">
        <v>10400</v>
      </c>
      <c r="K132" s="59" t="s">
        <v>101</v>
      </c>
    </row>
    <row r="133" spans="1:11" ht="21" customHeight="1">
      <c r="A133" s="8" t="s">
        <v>43</v>
      </c>
      <c r="B133" s="8" t="s">
        <v>226</v>
      </c>
      <c r="C133" s="8" t="s">
        <v>20</v>
      </c>
      <c r="D133" s="48">
        <v>27</v>
      </c>
      <c r="E133" s="8">
        <v>30</v>
      </c>
      <c r="F133" s="49" t="s">
        <v>25</v>
      </c>
      <c r="G133" s="50"/>
      <c r="H133" s="51">
        <v>115936</v>
      </c>
      <c r="I133" s="51">
        <v>103050</v>
      </c>
      <c r="J133" s="51">
        <v>34350</v>
      </c>
      <c r="K133" s="59" t="s">
        <v>101</v>
      </c>
    </row>
    <row r="134" spans="1:11" ht="21" customHeight="1">
      <c r="A134" s="8" t="s">
        <v>43</v>
      </c>
      <c r="B134" s="8" t="s">
        <v>227</v>
      </c>
      <c r="C134" s="8" t="s">
        <v>22</v>
      </c>
      <c r="D134" s="48">
        <v>28</v>
      </c>
      <c r="E134" s="8">
        <v>33</v>
      </c>
      <c r="F134" s="49" t="s">
        <v>25</v>
      </c>
      <c r="G134" s="50"/>
      <c r="H134" s="51">
        <v>46600</v>
      </c>
      <c r="I134" s="51">
        <v>136760</v>
      </c>
      <c r="J134" s="51">
        <v>45586</v>
      </c>
      <c r="K134" s="59" t="s">
        <v>101</v>
      </c>
    </row>
    <row r="135" spans="1:11" ht="21" customHeight="1">
      <c r="A135" s="8" t="s">
        <v>43</v>
      </c>
      <c r="B135" s="8" t="s">
        <v>228</v>
      </c>
      <c r="C135" s="8" t="s">
        <v>27</v>
      </c>
      <c r="D135" s="48">
        <v>28</v>
      </c>
      <c r="E135" s="8">
        <v>29</v>
      </c>
      <c r="F135" s="49" t="s">
        <v>23</v>
      </c>
      <c r="G135" s="50"/>
      <c r="H135" s="51">
        <v>53682</v>
      </c>
      <c r="I135" s="51">
        <v>55944</v>
      </c>
      <c r="J135" s="51">
        <v>13986</v>
      </c>
      <c r="K135" s="59" t="s">
        <v>101</v>
      </c>
    </row>
    <row r="136" spans="1:11" ht="21" customHeight="1">
      <c r="A136" s="8" t="s">
        <v>43</v>
      </c>
      <c r="B136" s="8" t="s">
        <v>228</v>
      </c>
      <c r="C136" s="8" t="s">
        <v>20</v>
      </c>
      <c r="D136" s="48">
        <v>28</v>
      </c>
      <c r="E136" s="8">
        <v>29</v>
      </c>
      <c r="F136" s="49" t="s">
        <v>23</v>
      </c>
      <c r="G136" s="50"/>
      <c r="H136" s="51">
        <v>78818</v>
      </c>
      <c r="I136" s="51">
        <v>29000</v>
      </c>
      <c r="J136" s="51">
        <v>7250</v>
      </c>
      <c r="K136" s="59" t="s">
        <v>101</v>
      </c>
    </row>
    <row r="137" spans="1:11" ht="21" customHeight="1">
      <c r="A137" s="8" t="s">
        <v>43</v>
      </c>
      <c r="B137" s="8" t="s">
        <v>228</v>
      </c>
      <c r="C137" s="8" t="s">
        <v>20</v>
      </c>
      <c r="D137" s="48">
        <v>24</v>
      </c>
      <c r="E137" s="8">
        <v>29</v>
      </c>
      <c r="F137" s="49" t="s">
        <v>24</v>
      </c>
      <c r="G137" s="50"/>
      <c r="H137" s="51">
        <v>446001</v>
      </c>
      <c r="I137" s="51">
        <v>62140</v>
      </c>
      <c r="J137" s="51">
        <v>24856</v>
      </c>
      <c r="K137" s="59" t="s">
        <v>101</v>
      </c>
    </row>
    <row r="138" spans="1:11" ht="21" customHeight="1">
      <c r="A138" s="8" t="s">
        <v>43</v>
      </c>
      <c r="B138" s="8" t="s">
        <v>228</v>
      </c>
      <c r="C138" s="8" t="s">
        <v>20</v>
      </c>
      <c r="D138" s="48">
        <v>26</v>
      </c>
      <c r="E138" s="8">
        <v>29</v>
      </c>
      <c r="F138" s="49" t="s">
        <v>25</v>
      </c>
      <c r="G138" s="50"/>
      <c r="H138" s="51">
        <v>364400</v>
      </c>
      <c r="I138" s="51">
        <v>142230</v>
      </c>
      <c r="J138" s="51">
        <v>47410</v>
      </c>
      <c r="K138" s="59" t="s">
        <v>101</v>
      </c>
    </row>
    <row r="139" spans="1:11" ht="21" customHeight="1">
      <c r="A139" s="8" t="s">
        <v>44</v>
      </c>
      <c r="B139" s="8" t="s">
        <v>229</v>
      </c>
      <c r="C139" s="8" t="s">
        <v>19</v>
      </c>
      <c r="D139" s="48">
        <v>26</v>
      </c>
      <c r="E139" s="8">
        <v>29</v>
      </c>
      <c r="F139" s="49" t="s">
        <v>25</v>
      </c>
      <c r="G139" s="50"/>
      <c r="H139" s="51">
        <v>55236</v>
      </c>
      <c r="I139" s="51">
        <v>57000</v>
      </c>
      <c r="J139" s="51">
        <v>19000</v>
      </c>
      <c r="K139" s="59" t="s">
        <v>101</v>
      </c>
    </row>
    <row r="140" spans="1:11" ht="21" customHeight="1">
      <c r="A140" s="8" t="s">
        <v>46</v>
      </c>
      <c r="B140" s="8" t="s">
        <v>230</v>
      </c>
      <c r="C140" s="8" t="s">
        <v>27</v>
      </c>
      <c r="D140" s="48">
        <v>26</v>
      </c>
      <c r="E140" s="8">
        <v>29</v>
      </c>
      <c r="F140" s="49" t="s">
        <v>24</v>
      </c>
      <c r="G140" s="50"/>
      <c r="H140" s="51">
        <v>303175</v>
      </c>
      <c r="I140" s="51">
        <v>124750</v>
      </c>
      <c r="J140" s="51">
        <v>49900</v>
      </c>
      <c r="K140" s="59" t="s">
        <v>101</v>
      </c>
    </row>
    <row r="141" spans="1:11" ht="21" customHeight="1">
      <c r="A141" s="8" t="s">
        <v>231</v>
      </c>
      <c r="B141" s="8" t="s">
        <v>232</v>
      </c>
      <c r="C141" s="8" t="s">
        <v>20</v>
      </c>
      <c r="D141" s="48">
        <v>22</v>
      </c>
      <c r="E141" s="8">
        <v>31</v>
      </c>
      <c r="F141" s="49" t="s">
        <v>23</v>
      </c>
      <c r="G141" s="50"/>
      <c r="H141" s="51">
        <v>321614</v>
      </c>
      <c r="I141" s="51">
        <v>358913</v>
      </c>
      <c r="J141" s="51">
        <v>89728</v>
      </c>
      <c r="K141" s="59" t="s">
        <v>101</v>
      </c>
    </row>
    <row r="142" spans="1:11" ht="21" customHeight="1">
      <c r="A142" s="8" t="s">
        <v>47</v>
      </c>
      <c r="B142" s="8" t="s">
        <v>233</v>
      </c>
      <c r="C142" s="8" t="s">
        <v>19</v>
      </c>
      <c r="D142" s="48">
        <v>26</v>
      </c>
      <c r="E142" s="8">
        <v>29</v>
      </c>
      <c r="F142" s="49" t="s">
        <v>24</v>
      </c>
      <c r="G142" s="50"/>
      <c r="H142" s="51">
        <v>161200</v>
      </c>
      <c r="I142" s="51">
        <v>70000</v>
      </c>
      <c r="J142" s="51">
        <v>28000</v>
      </c>
      <c r="K142" s="59" t="s">
        <v>101</v>
      </c>
    </row>
    <row r="143" spans="1:11" ht="21" customHeight="1">
      <c r="A143" s="8" t="s">
        <v>47</v>
      </c>
      <c r="B143" s="8" t="s">
        <v>234</v>
      </c>
      <c r="C143" s="8" t="s">
        <v>20</v>
      </c>
      <c r="D143" s="48">
        <v>21</v>
      </c>
      <c r="E143" s="8">
        <v>29</v>
      </c>
      <c r="F143" s="49" t="s">
        <v>23</v>
      </c>
      <c r="G143" s="50"/>
      <c r="H143" s="51">
        <v>183641</v>
      </c>
      <c r="I143" s="51">
        <v>194837</v>
      </c>
      <c r="J143" s="51">
        <v>48709</v>
      </c>
      <c r="K143" s="59" t="s">
        <v>101</v>
      </c>
    </row>
    <row r="144" spans="1:11" ht="21" customHeight="1">
      <c r="A144" s="8" t="s">
        <v>47</v>
      </c>
      <c r="B144" s="8" t="s">
        <v>234</v>
      </c>
      <c r="C144" s="8" t="s">
        <v>20</v>
      </c>
      <c r="D144" s="48">
        <v>23</v>
      </c>
      <c r="E144" s="8">
        <v>29</v>
      </c>
      <c r="F144" s="49" t="s">
        <v>25</v>
      </c>
      <c r="G144" s="50"/>
      <c r="H144" s="51">
        <v>790801</v>
      </c>
      <c r="I144" s="51">
        <v>303560</v>
      </c>
      <c r="J144" s="51">
        <v>101186</v>
      </c>
      <c r="K144" s="59" t="s">
        <v>101</v>
      </c>
    </row>
    <row r="145" spans="1:11" ht="21" customHeight="1">
      <c r="A145" s="8" t="s">
        <v>47</v>
      </c>
      <c r="B145" s="8" t="s">
        <v>235</v>
      </c>
      <c r="C145" s="8" t="s">
        <v>20</v>
      </c>
      <c r="D145" s="48">
        <v>27</v>
      </c>
      <c r="E145" s="8">
        <v>31</v>
      </c>
      <c r="F145" s="49" t="s">
        <v>25</v>
      </c>
      <c r="G145" s="50"/>
      <c r="H145" s="51">
        <v>191598</v>
      </c>
      <c r="I145" s="51">
        <v>325080</v>
      </c>
      <c r="J145" s="51">
        <v>108360</v>
      </c>
      <c r="K145" s="59" t="s">
        <v>101</v>
      </c>
    </row>
    <row r="146" spans="1:11" ht="21" customHeight="1">
      <c r="A146" s="8" t="s">
        <v>47</v>
      </c>
      <c r="B146" s="8" t="s">
        <v>236</v>
      </c>
      <c r="C146" s="8" t="s">
        <v>27</v>
      </c>
      <c r="D146" s="48">
        <v>23</v>
      </c>
      <c r="E146" s="8">
        <v>29</v>
      </c>
      <c r="F146" s="49" t="s">
        <v>24</v>
      </c>
      <c r="G146" s="50"/>
      <c r="H146" s="51">
        <v>280016</v>
      </c>
      <c r="I146" s="51">
        <v>58000</v>
      </c>
      <c r="J146" s="51">
        <v>23200</v>
      </c>
      <c r="K146" s="59" t="s">
        <v>101</v>
      </c>
    </row>
    <row r="147" spans="1:11" ht="21" customHeight="1">
      <c r="A147" s="8" t="s">
        <v>47</v>
      </c>
      <c r="B147" s="8" t="s">
        <v>236</v>
      </c>
      <c r="C147" s="8" t="s">
        <v>27</v>
      </c>
      <c r="D147" s="48">
        <v>23</v>
      </c>
      <c r="E147" s="8">
        <v>29</v>
      </c>
      <c r="F147" s="49" t="s">
        <v>24</v>
      </c>
      <c r="G147" s="50"/>
      <c r="H147" s="51">
        <v>437962</v>
      </c>
      <c r="I147" s="51">
        <v>34000</v>
      </c>
      <c r="J147" s="51">
        <v>13600</v>
      </c>
      <c r="K147" s="59" t="s">
        <v>101</v>
      </c>
    </row>
    <row r="148" spans="1:11" ht="21" customHeight="1">
      <c r="A148" s="8" t="s">
        <v>47</v>
      </c>
      <c r="B148" s="8" t="s">
        <v>237</v>
      </c>
      <c r="C148" s="8" t="s">
        <v>27</v>
      </c>
      <c r="D148" s="48">
        <v>23</v>
      </c>
      <c r="E148" s="8">
        <v>31</v>
      </c>
      <c r="F148" s="49" t="s">
        <v>24</v>
      </c>
      <c r="G148" s="50"/>
      <c r="H148" s="51">
        <v>453323</v>
      </c>
      <c r="I148" s="51">
        <v>194340</v>
      </c>
      <c r="J148" s="51">
        <v>77736</v>
      </c>
      <c r="K148" s="59" t="s">
        <v>101</v>
      </c>
    </row>
    <row r="149" spans="1:11" ht="21" customHeight="1">
      <c r="A149" s="8" t="s">
        <v>47</v>
      </c>
      <c r="B149" s="8" t="s">
        <v>238</v>
      </c>
      <c r="C149" s="8" t="s">
        <v>27</v>
      </c>
      <c r="D149" s="48">
        <v>25</v>
      </c>
      <c r="E149" s="8">
        <v>29</v>
      </c>
      <c r="F149" s="49" t="s">
        <v>24</v>
      </c>
      <c r="G149" s="50"/>
      <c r="H149" s="51">
        <v>238496</v>
      </c>
      <c r="I149" s="51">
        <v>125927</v>
      </c>
      <c r="J149" s="51">
        <v>50370</v>
      </c>
      <c r="K149" s="59" t="s">
        <v>101</v>
      </c>
    </row>
    <row r="150" spans="1:11" ht="21" customHeight="1">
      <c r="A150" s="8" t="s">
        <v>47</v>
      </c>
      <c r="B150" s="8" t="s">
        <v>239</v>
      </c>
      <c r="C150" s="8" t="s">
        <v>27</v>
      </c>
      <c r="D150" s="48">
        <v>27</v>
      </c>
      <c r="E150" s="8">
        <v>29</v>
      </c>
      <c r="F150" s="49" t="s">
        <v>23</v>
      </c>
      <c r="G150" s="50"/>
      <c r="H150" s="51">
        <v>37725</v>
      </c>
      <c r="I150" s="51">
        <v>88440</v>
      </c>
      <c r="J150" s="51">
        <v>22110</v>
      </c>
      <c r="K150" s="59" t="s">
        <v>101</v>
      </c>
    </row>
    <row r="151" spans="1:11" ht="21" customHeight="1">
      <c r="A151" s="8" t="s">
        <v>47</v>
      </c>
      <c r="B151" s="8" t="s">
        <v>239</v>
      </c>
      <c r="C151" s="8" t="s">
        <v>27</v>
      </c>
      <c r="D151" s="48">
        <v>27</v>
      </c>
      <c r="E151" s="8">
        <v>29</v>
      </c>
      <c r="F151" s="49" t="s">
        <v>23</v>
      </c>
      <c r="G151" s="50"/>
      <c r="H151" s="51">
        <v>65863</v>
      </c>
      <c r="I151" s="51">
        <v>56360</v>
      </c>
      <c r="J151" s="51">
        <v>14090</v>
      </c>
      <c r="K151" s="59" t="s">
        <v>101</v>
      </c>
    </row>
    <row r="152" spans="1:11" ht="21" customHeight="1">
      <c r="A152" s="8" t="s">
        <v>47</v>
      </c>
      <c r="B152" s="8" t="s">
        <v>239</v>
      </c>
      <c r="C152" s="8" t="s">
        <v>27</v>
      </c>
      <c r="D152" s="48">
        <v>28</v>
      </c>
      <c r="E152" s="8">
        <v>29</v>
      </c>
      <c r="F152" s="49" t="s">
        <v>25</v>
      </c>
      <c r="G152" s="50"/>
      <c r="H152" s="51">
        <v>56709</v>
      </c>
      <c r="I152" s="51">
        <v>57990</v>
      </c>
      <c r="J152" s="51">
        <v>19330</v>
      </c>
      <c r="K152" s="59" t="s">
        <v>101</v>
      </c>
    </row>
    <row r="153" spans="1:11" ht="21" customHeight="1">
      <c r="A153" s="8" t="s">
        <v>48</v>
      </c>
      <c r="B153" s="8" t="s">
        <v>240</v>
      </c>
      <c r="C153" s="8" t="s">
        <v>18</v>
      </c>
      <c r="D153" s="48">
        <v>27</v>
      </c>
      <c r="E153" s="8">
        <v>31</v>
      </c>
      <c r="F153" s="49" t="s">
        <v>24</v>
      </c>
      <c r="G153" s="50"/>
      <c r="H153" s="51">
        <v>218202</v>
      </c>
      <c r="I153" s="51">
        <v>80918</v>
      </c>
      <c r="J153" s="51">
        <v>32367</v>
      </c>
      <c r="K153" s="59" t="s">
        <v>101</v>
      </c>
    </row>
    <row r="154" spans="1:11" ht="21" customHeight="1">
      <c r="A154" s="8" t="s">
        <v>48</v>
      </c>
      <c r="B154" s="8" t="s">
        <v>241</v>
      </c>
      <c r="C154" s="8" t="s">
        <v>27</v>
      </c>
      <c r="D154" s="48">
        <v>27</v>
      </c>
      <c r="E154" s="8">
        <v>30</v>
      </c>
      <c r="F154" s="49" t="s">
        <v>23</v>
      </c>
      <c r="G154" s="50"/>
      <c r="H154" s="51">
        <v>223293</v>
      </c>
      <c r="I154" s="51">
        <v>276900</v>
      </c>
      <c r="J154" s="51">
        <v>69225</v>
      </c>
      <c r="K154" s="59" t="s">
        <v>101</v>
      </c>
    </row>
    <row r="155" spans="1:11" ht="21" customHeight="1">
      <c r="A155" s="8" t="s">
        <v>48</v>
      </c>
      <c r="B155" s="8" t="s">
        <v>242</v>
      </c>
      <c r="C155" s="8" t="s">
        <v>27</v>
      </c>
      <c r="D155" s="48">
        <v>28</v>
      </c>
      <c r="E155" s="8">
        <v>31</v>
      </c>
      <c r="F155" s="49" t="s">
        <v>23</v>
      </c>
      <c r="G155" s="50"/>
      <c r="H155" s="51">
        <v>60718</v>
      </c>
      <c r="I155" s="51">
        <v>71910</v>
      </c>
      <c r="J155" s="51">
        <v>17977</v>
      </c>
      <c r="K155" s="59" t="s">
        <v>101</v>
      </c>
    </row>
    <row r="156" spans="1:11" ht="21" customHeight="1">
      <c r="A156" s="8" t="s">
        <v>49</v>
      </c>
      <c r="B156" s="8" t="s">
        <v>144</v>
      </c>
      <c r="C156" s="8" t="s">
        <v>20</v>
      </c>
      <c r="D156" s="48">
        <v>26</v>
      </c>
      <c r="E156" s="8">
        <v>29</v>
      </c>
      <c r="F156" s="49" t="s">
        <v>24</v>
      </c>
      <c r="G156" s="50"/>
      <c r="H156" s="51">
        <v>200899</v>
      </c>
      <c r="I156" s="51">
        <v>151252</v>
      </c>
      <c r="J156" s="51">
        <v>60500</v>
      </c>
      <c r="K156" s="59" t="s">
        <v>101</v>
      </c>
    </row>
    <row r="157" spans="1:11" ht="21" customHeight="1">
      <c r="A157" s="8" t="s">
        <v>49</v>
      </c>
      <c r="B157" s="8" t="s">
        <v>145</v>
      </c>
      <c r="C157" s="8" t="s">
        <v>18</v>
      </c>
      <c r="D157" s="48">
        <v>24</v>
      </c>
      <c r="E157" s="8">
        <v>29</v>
      </c>
      <c r="F157" s="49" t="s">
        <v>24</v>
      </c>
      <c r="G157" s="50"/>
      <c r="H157" s="51">
        <v>177923.6</v>
      </c>
      <c r="I157" s="51">
        <v>28000</v>
      </c>
      <c r="J157" s="51">
        <v>11200</v>
      </c>
      <c r="K157" s="59" t="s">
        <v>101</v>
      </c>
    </row>
    <row r="158" spans="1:11" ht="21" customHeight="1">
      <c r="A158" s="8" t="s">
        <v>49</v>
      </c>
      <c r="B158" s="8" t="s">
        <v>243</v>
      </c>
      <c r="C158" s="8" t="s">
        <v>20</v>
      </c>
      <c r="D158" s="48">
        <v>22</v>
      </c>
      <c r="E158" s="8">
        <v>30</v>
      </c>
      <c r="F158" s="49" t="s">
        <v>24</v>
      </c>
      <c r="G158" s="50"/>
      <c r="H158" s="51">
        <v>398563</v>
      </c>
      <c r="I158" s="51">
        <v>61305</v>
      </c>
      <c r="J158" s="51">
        <v>24522</v>
      </c>
      <c r="K158" s="59" t="s">
        <v>101</v>
      </c>
    </row>
    <row r="159" spans="1:11" ht="21" customHeight="1">
      <c r="A159" s="8" t="s">
        <v>49</v>
      </c>
      <c r="B159" s="8" t="s">
        <v>244</v>
      </c>
      <c r="C159" s="8" t="s">
        <v>27</v>
      </c>
      <c r="D159" s="48">
        <v>28</v>
      </c>
      <c r="E159" s="8">
        <v>31</v>
      </c>
      <c r="F159" s="49" t="s">
        <v>25</v>
      </c>
      <c r="G159" s="50"/>
      <c r="H159" s="51">
        <v>21661</v>
      </c>
      <c r="I159" s="51">
        <v>13014</v>
      </c>
      <c r="J159" s="51">
        <v>4338</v>
      </c>
      <c r="K159" s="59" t="s">
        <v>101</v>
      </c>
    </row>
    <row r="160" spans="1:11" ht="21" customHeight="1">
      <c r="A160" s="8" t="s">
        <v>49</v>
      </c>
      <c r="B160" s="8" t="s">
        <v>245</v>
      </c>
      <c r="C160" s="8" t="s">
        <v>22</v>
      </c>
      <c r="D160" s="48">
        <v>25</v>
      </c>
      <c r="E160" s="8">
        <v>29</v>
      </c>
      <c r="F160" s="49" t="s">
        <v>25</v>
      </c>
      <c r="G160" s="50"/>
      <c r="H160" s="51">
        <v>101157</v>
      </c>
      <c r="I160" s="51">
        <v>105154</v>
      </c>
      <c r="J160" s="51">
        <v>35051</v>
      </c>
      <c r="K160" s="59" t="s">
        <v>101</v>
      </c>
    </row>
    <row r="161" spans="1:11" ht="21" customHeight="1">
      <c r="A161" s="8" t="s">
        <v>49</v>
      </c>
      <c r="B161" s="8" t="s">
        <v>246</v>
      </c>
      <c r="C161" s="8" t="s">
        <v>20</v>
      </c>
      <c r="D161" s="48">
        <v>28</v>
      </c>
      <c r="E161" s="8">
        <v>29</v>
      </c>
      <c r="F161" s="49" t="s">
        <v>25</v>
      </c>
      <c r="G161" s="50"/>
      <c r="H161" s="51">
        <v>31180</v>
      </c>
      <c r="I161" s="51">
        <v>23241</v>
      </c>
      <c r="J161" s="51">
        <v>7747</v>
      </c>
      <c r="K161" s="59" t="s">
        <v>101</v>
      </c>
    </row>
    <row r="162" spans="1:11" ht="21" customHeight="1">
      <c r="A162" s="8" t="s">
        <v>50</v>
      </c>
      <c r="B162" s="8" t="s">
        <v>247</v>
      </c>
      <c r="C162" s="8" t="s">
        <v>68</v>
      </c>
      <c r="D162" s="48">
        <v>28</v>
      </c>
      <c r="E162" s="8">
        <v>30</v>
      </c>
      <c r="F162" s="49" t="s">
        <v>24</v>
      </c>
      <c r="G162" s="50"/>
      <c r="H162" s="51">
        <v>131383</v>
      </c>
      <c r="I162" s="51">
        <v>269528</v>
      </c>
      <c r="J162" s="51">
        <v>107811</v>
      </c>
      <c r="K162" s="59" t="s">
        <v>101</v>
      </c>
    </row>
    <row r="163" spans="1:11" ht="21" customHeight="1">
      <c r="A163" s="8" t="s">
        <v>50</v>
      </c>
      <c r="B163" s="8" t="s">
        <v>248</v>
      </c>
      <c r="C163" s="8" t="s">
        <v>20</v>
      </c>
      <c r="D163" s="48">
        <v>23</v>
      </c>
      <c r="E163" s="8">
        <v>31</v>
      </c>
      <c r="F163" s="49" t="s">
        <v>24</v>
      </c>
      <c r="G163" s="50"/>
      <c r="H163" s="51">
        <v>188592</v>
      </c>
      <c r="I163" s="51">
        <v>24924</v>
      </c>
      <c r="J163" s="51">
        <v>9969</v>
      </c>
      <c r="K163" s="59" t="s">
        <v>101</v>
      </c>
    </row>
    <row r="164" spans="1:11" ht="21" customHeight="1">
      <c r="A164" s="8" t="s">
        <v>50</v>
      </c>
      <c r="B164" s="8" t="s">
        <v>249</v>
      </c>
      <c r="C164" s="8" t="s">
        <v>27</v>
      </c>
      <c r="D164" s="48">
        <v>27</v>
      </c>
      <c r="E164" s="8">
        <v>31</v>
      </c>
      <c r="F164" s="49" t="s">
        <v>23</v>
      </c>
      <c r="G164" s="50"/>
      <c r="H164" s="51">
        <v>143090</v>
      </c>
      <c r="I164" s="51">
        <v>180000</v>
      </c>
      <c r="J164" s="51">
        <v>45000</v>
      </c>
      <c r="K164" s="59" t="s">
        <v>101</v>
      </c>
    </row>
    <row r="165" spans="1:11" ht="21" customHeight="1">
      <c r="A165" s="8" t="s">
        <v>51</v>
      </c>
      <c r="B165" s="8" t="s">
        <v>250</v>
      </c>
      <c r="C165" s="8" t="s">
        <v>20</v>
      </c>
      <c r="D165" s="48">
        <v>26</v>
      </c>
      <c r="E165" s="8">
        <v>32</v>
      </c>
      <c r="F165" s="49" t="s">
        <v>25</v>
      </c>
      <c r="G165" s="50"/>
      <c r="H165" s="51">
        <v>117934</v>
      </c>
      <c r="I165" s="51">
        <v>154989</v>
      </c>
      <c r="J165" s="51">
        <v>51663</v>
      </c>
      <c r="K165" s="59" t="s">
        <v>101</v>
      </c>
    </row>
    <row r="166" spans="1:11" ht="21" customHeight="1">
      <c r="A166" s="8" t="s">
        <v>51</v>
      </c>
      <c r="B166" s="8" t="s">
        <v>251</v>
      </c>
      <c r="C166" s="8" t="s">
        <v>20</v>
      </c>
      <c r="D166" s="48">
        <v>27</v>
      </c>
      <c r="E166" s="8">
        <v>30</v>
      </c>
      <c r="F166" s="49" t="s">
        <v>25</v>
      </c>
      <c r="G166" s="50"/>
      <c r="H166" s="51">
        <v>66999</v>
      </c>
      <c r="I166" s="51">
        <v>200640</v>
      </c>
      <c r="J166" s="51">
        <v>66880</v>
      </c>
      <c r="K166" s="59" t="s">
        <v>101</v>
      </c>
    </row>
    <row r="167" spans="1:11" ht="21" customHeight="1">
      <c r="A167" s="8" t="s">
        <v>51</v>
      </c>
      <c r="B167" s="8" t="s">
        <v>252</v>
      </c>
      <c r="C167" s="8" t="s">
        <v>20</v>
      </c>
      <c r="D167" s="48">
        <v>27</v>
      </c>
      <c r="E167" s="8">
        <v>36</v>
      </c>
      <c r="F167" s="49" t="s">
        <v>25</v>
      </c>
      <c r="G167" s="50"/>
      <c r="H167" s="51">
        <v>241049</v>
      </c>
      <c r="I167" s="51">
        <v>272160</v>
      </c>
      <c r="J167" s="51">
        <v>90720</v>
      </c>
      <c r="K167" s="59" t="s">
        <v>101</v>
      </c>
    </row>
    <row r="168" spans="1:11" ht="21" customHeight="1">
      <c r="A168" s="8" t="s">
        <v>52</v>
      </c>
      <c r="B168" s="8" t="s">
        <v>253</v>
      </c>
      <c r="C168" s="8" t="s">
        <v>68</v>
      </c>
      <c r="D168" s="48">
        <v>27</v>
      </c>
      <c r="E168" s="8">
        <v>31</v>
      </c>
      <c r="F168" s="49" t="s">
        <v>24</v>
      </c>
      <c r="G168" s="50"/>
      <c r="H168" s="51">
        <v>315916</v>
      </c>
      <c r="I168" s="51">
        <v>148500</v>
      </c>
      <c r="J168" s="51">
        <v>59400</v>
      </c>
      <c r="K168" s="59" t="s">
        <v>101</v>
      </c>
    </row>
    <row r="169" spans="1:11" ht="21" customHeight="1">
      <c r="A169" s="8" t="s">
        <v>52</v>
      </c>
      <c r="B169" s="8" t="s">
        <v>253</v>
      </c>
      <c r="C169" s="8" t="s">
        <v>20</v>
      </c>
      <c r="D169" s="48">
        <v>28</v>
      </c>
      <c r="E169" s="8">
        <v>29</v>
      </c>
      <c r="F169" s="49" t="s">
        <v>24</v>
      </c>
      <c r="G169" s="50"/>
      <c r="H169" s="51">
        <v>12000</v>
      </c>
      <c r="I169" s="51">
        <v>30000</v>
      </c>
      <c r="J169" s="51">
        <v>12000</v>
      </c>
      <c r="K169" s="59" t="s">
        <v>101</v>
      </c>
    </row>
    <row r="170" spans="1:11" ht="21" customHeight="1">
      <c r="A170" s="8" t="s">
        <v>52</v>
      </c>
      <c r="B170" s="8" t="s">
        <v>254</v>
      </c>
      <c r="C170" s="8" t="s">
        <v>20</v>
      </c>
      <c r="D170" s="48">
        <v>26</v>
      </c>
      <c r="E170" s="8">
        <v>29</v>
      </c>
      <c r="F170" s="49" t="s">
        <v>25</v>
      </c>
      <c r="G170" s="50"/>
      <c r="H170" s="51">
        <v>104690</v>
      </c>
      <c r="I170" s="51">
        <v>81663</v>
      </c>
      <c r="J170" s="51">
        <v>27221</v>
      </c>
      <c r="K170" s="59" t="s">
        <v>101</v>
      </c>
    </row>
    <row r="171" spans="1:11" ht="21" customHeight="1">
      <c r="A171" s="8" t="s">
        <v>52</v>
      </c>
      <c r="B171" s="8" t="s">
        <v>254</v>
      </c>
      <c r="C171" s="8" t="s">
        <v>22</v>
      </c>
      <c r="D171" s="48">
        <v>28</v>
      </c>
      <c r="E171" s="8">
        <v>29</v>
      </c>
      <c r="F171" s="49" t="s">
        <v>25</v>
      </c>
      <c r="G171" s="50"/>
      <c r="H171" s="51">
        <v>54260</v>
      </c>
      <c r="I171" s="51">
        <v>162780</v>
      </c>
      <c r="J171" s="51">
        <v>54260</v>
      </c>
      <c r="K171" s="59" t="s">
        <v>101</v>
      </c>
    </row>
    <row r="172" spans="1:11" ht="21" customHeight="1">
      <c r="A172" s="8" t="s">
        <v>52</v>
      </c>
      <c r="B172" s="8" t="s">
        <v>255</v>
      </c>
      <c r="C172" s="8" t="s">
        <v>27</v>
      </c>
      <c r="D172" s="48">
        <v>26</v>
      </c>
      <c r="E172" s="8">
        <v>29</v>
      </c>
      <c r="F172" s="49" t="s">
        <v>25</v>
      </c>
      <c r="G172" s="50"/>
      <c r="H172" s="51">
        <v>93074</v>
      </c>
      <c r="I172" s="51">
        <v>21000</v>
      </c>
      <c r="J172" s="51">
        <v>7000</v>
      </c>
      <c r="K172" s="59" t="s">
        <v>101</v>
      </c>
    </row>
    <row r="173" spans="1:11" ht="21" customHeight="1">
      <c r="A173" s="8" t="s">
        <v>52</v>
      </c>
      <c r="B173" s="8" t="s">
        <v>256</v>
      </c>
      <c r="C173" s="8" t="s">
        <v>20</v>
      </c>
      <c r="D173" s="48">
        <v>24</v>
      </c>
      <c r="E173" s="8">
        <v>30</v>
      </c>
      <c r="F173" s="49" t="s">
        <v>25</v>
      </c>
      <c r="G173" s="50"/>
      <c r="H173" s="51">
        <v>309176</v>
      </c>
      <c r="I173" s="51">
        <v>192780</v>
      </c>
      <c r="J173" s="51">
        <v>64260</v>
      </c>
      <c r="K173" s="59" t="s">
        <v>101</v>
      </c>
    </row>
    <row r="174" spans="1:11" ht="21" customHeight="1">
      <c r="A174" s="8" t="s">
        <v>52</v>
      </c>
      <c r="B174" s="8" t="s">
        <v>256</v>
      </c>
      <c r="C174" s="8" t="s">
        <v>21</v>
      </c>
      <c r="D174" s="48">
        <v>28</v>
      </c>
      <c r="E174" s="8">
        <v>29</v>
      </c>
      <c r="F174" s="49" t="s">
        <v>25</v>
      </c>
      <c r="G174" s="50"/>
      <c r="H174" s="117">
        <v>34000</v>
      </c>
      <c r="I174" s="51">
        <v>102000</v>
      </c>
      <c r="J174" s="51">
        <v>34000</v>
      </c>
      <c r="K174" s="59" t="s">
        <v>101</v>
      </c>
    </row>
    <row r="175" spans="1:11" ht="21" customHeight="1">
      <c r="A175" s="8" t="s">
        <v>52</v>
      </c>
      <c r="B175" s="8" t="s">
        <v>257</v>
      </c>
      <c r="C175" s="8" t="s">
        <v>19</v>
      </c>
      <c r="D175" s="48">
        <v>27</v>
      </c>
      <c r="E175" s="8">
        <v>29</v>
      </c>
      <c r="F175" s="49" t="s">
        <v>24</v>
      </c>
      <c r="G175" s="50"/>
      <c r="H175" s="117">
        <v>47622</v>
      </c>
      <c r="I175" s="51">
        <v>21700</v>
      </c>
      <c r="J175" s="51">
        <v>8680</v>
      </c>
      <c r="K175" s="59" t="s">
        <v>101</v>
      </c>
    </row>
    <row r="176" spans="1:11" ht="21" customHeight="1">
      <c r="A176" s="8" t="s">
        <v>52</v>
      </c>
      <c r="B176" s="8" t="s">
        <v>257</v>
      </c>
      <c r="C176" s="8" t="s">
        <v>19</v>
      </c>
      <c r="D176" s="48">
        <v>27</v>
      </c>
      <c r="E176" s="8">
        <v>29</v>
      </c>
      <c r="F176" s="49" t="s">
        <v>24</v>
      </c>
      <c r="G176" s="50"/>
      <c r="H176" s="117">
        <v>46307</v>
      </c>
      <c r="I176" s="51">
        <v>51200</v>
      </c>
      <c r="J176" s="51">
        <v>20480</v>
      </c>
      <c r="K176" s="59" t="s">
        <v>101</v>
      </c>
    </row>
    <row r="177" spans="1:11" ht="21" customHeight="1">
      <c r="A177" s="8" t="s">
        <v>52</v>
      </c>
      <c r="B177" s="8" t="s">
        <v>258</v>
      </c>
      <c r="C177" s="8" t="s">
        <v>20</v>
      </c>
      <c r="D177" s="48">
        <v>28</v>
      </c>
      <c r="E177" s="8">
        <v>29</v>
      </c>
      <c r="F177" s="49" t="s">
        <v>25</v>
      </c>
      <c r="G177" s="50"/>
      <c r="H177" s="117">
        <v>33646</v>
      </c>
      <c r="I177" s="51">
        <v>100938</v>
      </c>
      <c r="J177" s="51">
        <v>33646</v>
      </c>
      <c r="K177" s="59" t="s">
        <v>101</v>
      </c>
    </row>
    <row r="178" spans="1:11" ht="21" customHeight="1">
      <c r="A178" s="8" t="s">
        <v>52</v>
      </c>
      <c r="B178" s="8" t="s">
        <v>259</v>
      </c>
      <c r="C178" s="8" t="s">
        <v>27</v>
      </c>
      <c r="D178" s="48">
        <v>26</v>
      </c>
      <c r="E178" s="8">
        <v>29</v>
      </c>
      <c r="F178" s="49" t="s">
        <v>24</v>
      </c>
      <c r="G178" s="50"/>
      <c r="H178" s="117">
        <v>90671</v>
      </c>
      <c r="I178" s="51">
        <v>5350</v>
      </c>
      <c r="J178" s="51">
        <v>2140</v>
      </c>
      <c r="K178" s="59" t="s">
        <v>101</v>
      </c>
    </row>
    <row r="179" spans="1:11" ht="21" customHeight="1">
      <c r="A179" s="8" t="s">
        <v>52</v>
      </c>
      <c r="B179" s="8" t="s">
        <v>260</v>
      </c>
      <c r="C179" s="8" t="s">
        <v>20</v>
      </c>
      <c r="D179" s="48">
        <v>23</v>
      </c>
      <c r="E179" s="8">
        <v>29</v>
      </c>
      <c r="F179" s="49" t="s">
        <v>24</v>
      </c>
      <c r="G179" s="50"/>
      <c r="H179" s="117">
        <v>323108</v>
      </c>
      <c r="I179" s="51">
        <v>145400</v>
      </c>
      <c r="J179" s="51">
        <v>58160</v>
      </c>
      <c r="K179" s="59" t="s">
        <v>101</v>
      </c>
    </row>
    <row r="180" spans="1:11" ht="21" customHeight="1">
      <c r="A180" s="8" t="s">
        <v>52</v>
      </c>
      <c r="B180" s="8" t="s">
        <v>261</v>
      </c>
      <c r="C180" s="8" t="s">
        <v>22</v>
      </c>
      <c r="D180" s="48">
        <v>25</v>
      </c>
      <c r="E180" s="8">
        <v>29</v>
      </c>
      <c r="F180" s="49" t="s">
        <v>25</v>
      </c>
      <c r="G180" s="50"/>
      <c r="H180" s="117">
        <v>74305</v>
      </c>
      <c r="I180" s="51">
        <v>22992</v>
      </c>
      <c r="J180" s="51">
        <v>7664</v>
      </c>
      <c r="K180" s="59" t="s">
        <v>101</v>
      </c>
    </row>
    <row r="181" spans="1:11" ht="21" customHeight="1">
      <c r="A181" s="8" t="s">
        <v>52</v>
      </c>
      <c r="B181" s="8" t="s">
        <v>261</v>
      </c>
      <c r="C181" s="8" t="s">
        <v>22</v>
      </c>
      <c r="D181" s="48">
        <v>28</v>
      </c>
      <c r="E181" s="8">
        <v>31</v>
      </c>
      <c r="F181" s="49" t="s">
        <v>24</v>
      </c>
      <c r="G181" s="50"/>
      <c r="H181" s="117">
        <v>200000</v>
      </c>
      <c r="I181" s="51">
        <v>45000</v>
      </c>
      <c r="J181" s="51">
        <v>18000</v>
      </c>
      <c r="K181" s="59" t="s">
        <v>101</v>
      </c>
    </row>
    <row r="182" spans="1:11" ht="21" customHeight="1">
      <c r="A182" s="8" t="s">
        <v>52</v>
      </c>
      <c r="B182" s="8" t="s">
        <v>261</v>
      </c>
      <c r="C182" s="8" t="s">
        <v>22</v>
      </c>
      <c r="D182" s="48">
        <v>28</v>
      </c>
      <c r="E182" s="8">
        <v>31</v>
      </c>
      <c r="F182" s="49" t="s">
        <v>25</v>
      </c>
      <c r="G182" s="50"/>
      <c r="H182" s="117">
        <v>93333</v>
      </c>
      <c r="I182" s="51">
        <v>37500</v>
      </c>
      <c r="J182" s="51">
        <v>12500</v>
      </c>
      <c r="K182" s="59" t="s">
        <v>101</v>
      </c>
    </row>
    <row r="183" spans="1:11" ht="21" customHeight="1">
      <c r="A183" s="8" t="s">
        <v>52</v>
      </c>
      <c r="B183" s="8" t="s">
        <v>262</v>
      </c>
      <c r="C183" s="8" t="s">
        <v>27</v>
      </c>
      <c r="D183" s="48">
        <v>25</v>
      </c>
      <c r="E183" s="8">
        <v>29</v>
      </c>
      <c r="F183" s="49" t="s">
        <v>23</v>
      </c>
      <c r="G183" s="50"/>
      <c r="H183" s="117">
        <v>185724</v>
      </c>
      <c r="I183" s="51">
        <v>221000</v>
      </c>
      <c r="J183" s="51">
        <v>55250</v>
      </c>
      <c r="K183" s="59" t="s">
        <v>101</v>
      </c>
    </row>
    <row r="184" spans="1:11" ht="21" customHeight="1">
      <c r="A184" s="8" t="s">
        <v>52</v>
      </c>
      <c r="B184" s="8" t="s">
        <v>263</v>
      </c>
      <c r="C184" s="8" t="s">
        <v>21</v>
      </c>
      <c r="D184" s="48">
        <v>27</v>
      </c>
      <c r="E184" s="8">
        <v>29</v>
      </c>
      <c r="F184" s="49" t="s">
        <v>24</v>
      </c>
      <c r="G184" s="50"/>
      <c r="H184" s="117">
        <v>43410</v>
      </c>
      <c r="I184" s="51">
        <v>99430</v>
      </c>
      <c r="J184" s="51">
        <v>39772</v>
      </c>
      <c r="K184" s="59" t="s">
        <v>101</v>
      </c>
    </row>
    <row r="185" spans="1:11" ht="21" customHeight="1">
      <c r="A185" s="8" t="s">
        <v>52</v>
      </c>
      <c r="B185" s="8" t="s">
        <v>263</v>
      </c>
      <c r="C185" s="8" t="s">
        <v>22</v>
      </c>
      <c r="D185" s="48">
        <v>27</v>
      </c>
      <c r="E185" s="8">
        <v>29</v>
      </c>
      <c r="F185" s="49" t="s">
        <v>24</v>
      </c>
      <c r="G185" s="50"/>
      <c r="H185" s="117">
        <v>14218</v>
      </c>
      <c r="I185" s="51">
        <v>4320</v>
      </c>
      <c r="J185" s="51">
        <v>1728</v>
      </c>
      <c r="K185" s="59" t="s">
        <v>101</v>
      </c>
    </row>
    <row r="186" spans="1:11" ht="21" customHeight="1">
      <c r="A186" s="8" t="s">
        <v>53</v>
      </c>
      <c r="B186" s="8" t="s">
        <v>151</v>
      </c>
      <c r="C186" s="8" t="s">
        <v>19</v>
      </c>
      <c r="D186" s="48">
        <v>26</v>
      </c>
      <c r="E186" s="8">
        <v>30</v>
      </c>
      <c r="F186" s="49" t="s">
        <v>24</v>
      </c>
      <c r="G186" s="50"/>
      <c r="H186" s="117">
        <v>131856</v>
      </c>
      <c r="I186" s="51">
        <v>63482</v>
      </c>
      <c r="J186" s="51">
        <v>25392</v>
      </c>
      <c r="K186" s="59" t="s">
        <v>101</v>
      </c>
    </row>
    <row r="187" spans="1:11" ht="21" customHeight="1">
      <c r="A187" s="8" t="s">
        <v>53</v>
      </c>
      <c r="B187" s="8" t="s">
        <v>151</v>
      </c>
      <c r="C187" s="8" t="s">
        <v>27</v>
      </c>
      <c r="D187" s="48">
        <v>27</v>
      </c>
      <c r="E187" s="8">
        <v>29</v>
      </c>
      <c r="F187" s="49" t="s">
        <v>25</v>
      </c>
      <c r="G187" s="50"/>
      <c r="H187" s="117">
        <v>71961</v>
      </c>
      <c r="I187" s="51">
        <v>49379</v>
      </c>
      <c r="J187" s="51">
        <v>16459</v>
      </c>
      <c r="K187" s="59" t="s">
        <v>101</v>
      </c>
    </row>
    <row r="188" spans="1:11" ht="21" customHeight="1">
      <c r="A188" s="8" t="s">
        <v>53</v>
      </c>
      <c r="B188" s="8" t="s">
        <v>151</v>
      </c>
      <c r="C188" s="8" t="s">
        <v>27</v>
      </c>
      <c r="D188" s="48">
        <v>28</v>
      </c>
      <c r="E188" s="8">
        <v>31</v>
      </c>
      <c r="F188" s="49" t="s">
        <v>25</v>
      </c>
      <c r="G188" s="50"/>
      <c r="H188" s="117">
        <v>225172</v>
      </c>
      <c r="I188" s="51">
        <v>197756</v>
      </c>
      <c r="J188" s="51">
        <v>65918</v>
      </c>
      <c r="K188" s="59" t="s">
        <v>101</v>
      </c>
    </row>
    <row r="189" spans="1:11" ht="21" customHeight="1">
      <c r="A189" s="8" t="s">
        <v>53</v>
      </c>
      <c r="B189" s="8" t="s">
        <v>264</v>
      </c>
      <c r="C189" s="8" t="s">
        <v>22</v>
      </c>
      <c r="D189" s="48">
        <v>27</v>
      </c>
      <c r="E189" s="8">
        <v>29</v>
      </c>
      <c r="F189" s="49" t="s">
        <v>25</v>
      </c>
      <c r="G189" s="50"/>
      <c r="H189" s="117">
        <v>18324</v>
      </c>
      <c r="I189" s="51">
        <v>11861</v>
      </c>
      <c r="J189" s="51">
        <v>3953</v>
      </c>
      <c r="K189" s="59" t="s">
        <v>101</v>
      </c>
    </row>
    <row r="190" spans="1:11" ht="21" customHeight="1">
      <c r="A190" s="8" t="s">
        <v>53</v>
      </c>
      <c r="B190" s="8" t="s">
        <v>264</v>
      </c>
      <c r="C190" s="8" t="s">
        <v>22</v>
      </c>
      <c r="D190" s="48">
        <v>27</v>
      </c>
      <c r="E190" s="8">
        <v>30</v>
      </c>
      <c r="F190" s="49" t="s">
        <v>23</v>
      </c>
      <c r="G190" s="50"/>
      <c r="H190" s="117">
        <v>51141</v>
      </c>
      <c r="I190" s="51">
        <v>126315</v>
      </c>
      <c r="J190" s="51">
        <v>31578</v>
      </c>
      <c r="K190" s="59" t="s">
        <v>101</v>
      </c>
    </row>
    <row r="191" spans="1:11" ht="21" customHeight="1">
      <c r="A191" s="8" t="s">
        <v>53</v>
      </c>
      <c r="B191" s="8" t="s">
        <v>264</v>
      </c>
      <c r="C191" s="8" t="s">
        <v>27</v>
      </c>
      <c r="D191" s="48">
        <v>28</v>
      </c>
      <c r="E191" s="8">
        <v>30</v>
      </c>
      <c r="F191" s="49" t="s">
        <v>23</v>
      </c>
      <c r="G191" s="50"/>
      <c r="H191" s="117">
        <v>53456</v>
      </c>
      <c r="I191" s="51">
        <v>150324</v>
      </c>
      <c r="J191" s="51">
        <v>37581</v>
      </c>
      <c r="K191" s="59" t="s">
        <v>101</v>
      </c>
    </row>
    <row r="192" spans="1:11" ht="21" customHeight="1">
      <c r="A192" s="8" t="s">
        <v>53</v>
      </c>
      <c r="B192" s="8" t="s">
        <v>264</v>
      </c>
      <c r="C192" s="8" t="s">
        <v>20</v>
      </c>
      <c r="D192" s="48">
        <v>28</v>
      </c>
      <c r="E192" s="8">
        <v>30</v>
      </c>
      <c r="F192" s="49" t="s">
        <v>23</v>
      </c>
      <c r="G192" s="50"/>
      <c r="H192" s="117">
        <v>20526</v>
      </c>
      <c r="I192" s="51">
        <v>62856</v>
      </c>
      <c r="J192" s="51">
        <v>15714</v>
      </c>
      <c r="K192" s="59" t="s">
        <v>101</v>
      </c>
    </row>
    <row r="193" spans="1:11" ht="21" customHeight="1">
      <c r="A193" s="8" t="s">
        <v>53</v>
      </c>
      <c r="B193" s="8" t="s">
        <v>265</v>
      </c>
      <c r="C193" s="8" t="s">
        <v>20</v>
      </c>
      <c r="D193" s="48">
        <v>25</v>
      </c>
      <c r="E193" s="8">
        <v>29</v>
      </c>
      <c r="F193" s="49" t="s">
        <v>23</v>
      </c>
      <c r="G193" s="50"/>
      <c r="H193" s="117">
        <v>197962</v>
      </c>
      <c r="I193" s="51">
        <v>198000</v>
      </c>
      <c r="J193" s="51">
        <v>49500</v>
      </c>
      <c r="K193" s="59" t="s">
        <v>101</v>
      </c>
    </row>
    <row r="194" spans="1:11" ht="21" customHeight="1">
      <c r="A194" s="8" t="s">
        <v>53</v>
      </c>
      <c r="B194" s="8" t="s">
        <v>265</v>
      </c>
      <c r="C194" s="8" t="s">
        <v>20</v>
      </c>
      <c r="D194" s="48">
        <v>27</v>
      </c>
      <c r="E194" s="8">
        <v>29</v>
      </c>
      <c r="F194" s="49" t="s">
        <v>23</v>
      </c>
      <c r="G194" s="50"/>
      <c r="H194" s="117">
        <v>99477</v>
      </c>
      <c r="I194" s="51">
        <v>128000</v>
      </c>
      <c r="J194" s="51">
        <v>32000</v>
      </c>
      <c r="K194" s="59" t="s">
        <v>101</v>
      </c>
    </row>
    <row r="195" spans="1:11" ht="21" customHeight="1">
      <c r="A195" s="8" t="s">
        <v>53</v>
      </c>
      <c r="B195" s="8" t="s">
        <v>266</v>
      </c>
      <c r="C195" s="8" t="s">
        <v>22</v>
      </c>
      <c r="D195" s="48">
        <v>28</v>
      </c>
      <c r="E195" s="8">
        <v>35</v>
      </c>
      <c r="F195" s="49" t="s">
        <v>25</v>
      </c>
      <c r="G195" s="50"/>
      <c r="H195" s="117">
        <v>284247</v>
      </c>
      <c r="I195" s="51">
        <v>97800</v>
      </c>
      <c r="J195" s="51">
        <v>32600</v>
      </c>
      <c r="K195" s="59" t="s">
        <v>101</v>
      </c>
    </row>
    <row r="196" spans="1:11" ht="21" customHeight="1">
      <c r="A196" s="8" t="s">
        <v>53</v>
      </c>
      <c r="B196" s="8" t="s">
        <v>267</v>
      </c>
      <c r="C196" s="8" t="s">
        <v>27</v>
      </c>
      <c r="D196" s="48">
        <v>26</v>
      </c>
      <c r="E196" s="8">
        <v>29</v>
      </c>
      <c r="F196" s="49" t="s">
        <v>23</v>
      </c>
      <c r="G196" s="50"/>
      <c r="H196" s="117">
        <v>509705</v>
      </c>
      <c r="I196" s="51">
        <v>155952</v>
      </c>
      <c r="J196" s="51">
        <v>38988</v>
      </c>
      <c r="K196" s="59" t="s">
        <v>101</v>
      </c>
    </row>
    <row r="197" spans="1:11" ht="21" customHeight="1">
      <c r="A197" s="8" t="s">
        <v>53</v>
      </c>
      <c r="B197" s="8" t="s">
        <v>268</v>
      </c>
      <c r="C197" s="8" t="s">
        <v>27</v>
      </c>
      <c r="D197" s="48">
        <v>28</v>
      </c>
      <c r="E197" s="8">
        <v>31</v>
      </c>
      <c r="F197" s="49" t="s">
        <v>25</v>
      </c>
      <c r="G197" s="50"/>
      <c r="H197" s="117">
        <v>237200</v>
      </c>
      <c r="I197" s="51">
        <v>324450</v>
      </c>
      <c r="J197" s="51">
        <v>108150</v>
      </c>
      <c r="K197" s="59" t="s">
        <v>101</v>
      </c>
    </row>
    <row r="198" spans="1:11" ht="21" customHeight="1">
      <c r="A198" s="8" t="s">
        <v>54</v>
      </c>
      <c r="B198" s="8" t="s">
        <v>71</v>
      </c>
      <c r="C198" s="8" t="s">
        <v>19</v>
      </c>
      <c r="D198" s="48">
        <v>25</v>
      </c>
      <c r="E198" s="8">
        <v>29</v>
      </c>
      <c r="F198" s="49" t="s">
        <v>24</v>
      </c>
      <c r="G198" s="50"/>
      <c r="H198" s="117">
        <v>263600</v>
      </c>
      <c r="I198" s="51">
        <v>211580</v>
      </c>
      <c r="J198" s="51">
        <v>84632</v>
      </c>
      <c r="K198" s="59" t="s">
        <v>101</v>
      </c>
    </row>
    <row r="199" spans="1:11" ht="21" customHeight="1">
      <c r="A199" s="8" t="s">
        <v>54</v>
      </c>
      <c r="B199" s="8" t="s">
        <v>71</v>
      </c>
      <c r="C199" s="8" t="s">
        <v>19</v>
      </c>
      <c r="D199" s="48">
        <v>24</v>
      </c>
      <c r="E199" s="8">
        <v>29</v>
      </c>
      <c r="F199" s="49" t="s">
        <v>24</v>
      </c>
      <c r="G199" s="50"/>
      <c r="H199" s="117">
        <v>296164</v>
      </c>
      <c r="I199" s="51">
        <v>71200</v>
      </c>
      <c r="J199" s="51">
        <v>28480</v>
      </c>
      <c r="K199" s="59" t="s">
        <v>101</v>
      </c>
    </row>
    <row r="200" spans="1:11" ht="21" customHeight="1">
      <c r="A200" s="8" t="s">
        <v>54</v>
      </c>
      <c r="B200" s="8" t="s">
        <v>71</v>
      </c>
      <c r="C200" s="8" t="s">
        <v>28</v>
      </c>
      <c r="D200" s="48">
        <v>13</v>
      </c>
      <c r="E200" s="8">
        <v>31</v>
      </c>
      <c r="F200" s="49" t="s">
        <v>25</v>
      </c>
      <c r="G200" s="50">
        <v>1.13</v>
      </c>
      <c r="H200" s="117">
        <v>455443</v>
      </c>
      <c r="I200" s="51">
        <v>45000</v>
      </c>
      <c r="J200" s="51">
        <v>15000</v>
      </c>
      <c r="K200" s="59" t="s">
        <v>101</v>
      </c>
    </row>
    <row r="201" spans="1:11" ht="21" customHeight="1">
      <c r="A201" s="8" t="s">
        <v>54</v>
      </c>
      <c r="B201" s="8" t="s">
        <v>269</v>
      </c>
      <c r="C201" s="8" t="s">
        <v>19</v>
      </c>
      <c r="D201" s="48">
        <v>18</v>
      </c>
      <c r="E201" s="8">
        <v>31</v>
      </c>
      <c r="F201" s="49" t="s">
        <v>24</v>
      </c>
      <c r="G201" s="50"/>
      <c r="H201" s="117">
        <v>2210725</v>
      </c>
      <c r="I201" s="51">
        <v>332550</v>
      </c>
      <c r="J201" s="51">
        <v>133020</v>
      </c>
      <c r="K201" s="59" t="s">
        <v>101</v>
      </c>
    </row>
    <row r="202" spans="1:11" ht="21" customHeight="1">
      <c r="A202" s="8" t="s">
        <v>54</v>
      </c>
      <c r="B202" s="8" t="s">
        <v>269</v>
      </c>
      <c r="C202" s="8" t="s">
        <v>20</v>
      </c>
      <c r="D202" s="48">
        <v>3</v>
      </c>
      <c r="E202" s="8">
        <v>31</v>
      </c>
      <c r="F202" s="49" t="s">
        <v>25</v>
      </c>
      <c r="G202" s="50"/>
      <c r="H202" s="117">
        <v>1163651</v>
      </c>
      <c r="I202" s="51">
        <v>241800</v>
      </c>
      <c r="J202" s="51">
        <v>80600</v>
      </c>
      <c r="K202" s="59" t="s">
        <v>101</v>
      </c>
    </row>
    <row r="203" spans="1:11" ht="21" customHeight="1">
      <c r="A203" s="8" t="s">
        <v>54</v>
      </c>
      <c r="B203" s="8" t="s">
        <v>270</v>
      </c>
      <c r="C203" s="8" t="s">
        <v>19</v>
      </c>
      <c r="D203" s="48">
        <v>28</v>
      </c>
      <c r="E203" s="8">
        <v>29</v>
      </c>
      <c r="F203" s="49" t="s">
        <v>24</v>
      </c>
      <c r="G203" s="50"/>
      <c r="H203" s="117">
        <v>85752</v>
      </c>
      <c r="I203" s="51">
        <v>164404</v>
      </c>
      <c r="J203" s="51">
        <v>65761</v>
      </c>
      <c r="K203" s="59" t="s">
        <v>101</v>
      </c>
    </row>
    <row r="204" spans="1:11" ht="21" customHeight="1">
      <c r="A204" s="8" t="s">
        <v>54</v>
      </c>
      <c r="B204" s="8" t="s">
        <v>271</v>
      </c>
      <c r="C204" s="8" t="s">
        <v>18</v>
      </c>
      <c r="D204" s="48">
        <v>27</v>
      </c>
      <c r="E204" s="8">
        <v>29</v>
      </c>
      <c r="F204" s="49" t="s">
        <v>24</v>
      </c>
      <c r="G204" s="50"/>
      <c r="H204" s="117">
        <v>85222</v>
      </c>
      <c r="I204" s="51">
        <v>52490</v>
      </c>
      <c r="J204" s="51">
        <v>20996</v>
      </c>
      <c r="K204" s="59" t="s">
        <v>101</v>
      </c>
    </row>
    <row r="205" spans="1:11" ht="21" customHeight="1">
      <c r="A205" s="8" t="s">
        <v>54</v>
      </c>
      <c r="B205" s="8" t="s">
        <v>272</v>
      </c>
      <c r="C205" s="8" t="s">
        <v>18</v>
      </c>
      <c r="D205" s="48">
        <v>16</v>
      </c>
      <c r="E205" s="8">
        <v>29</v>
      </c>
      <c r="F205" s="49" t="s">
        <v>24</v>
      </c>
      <c r="G205" s="50"/>
      <c r="H205" s="117">
        <v>951591</v>
      </c>
      <c r="I205" s="51">
        <v>10000</v>
      </c>
      <c r="J205" s="51">
        <v>4000</v>
      </c>
      <c r="K205" s="59" t="s">
        <v>101</v>
      </c>
    </row>
    <row r="206" spans="1:11" ht="21" customHeight="1">
      <c r="A206" s="8" t="s">
        <v>54</v>
      </c>
      <c r="B206" s="8" t="s">
        <v>272</v>
      </c>
      <c r="C206" s="8" t="s">
        <v>20</v>
      </c>
      <c r="D206" s="48">
        <v>23</v>
      </c>
      <c r="E206" s="8">
        <v>31</v>
      </c>
      <c r="F206" s="49" t="s">
        <v>25</v>
      </c>
      <c r="G206" s="50"/>
      <c r="H206" s="117">
        <v>324507</v>
      </c>
      <c r="I206" s="51">
        <v>195000</v>
      </c>
      <c r="J206" s="51">
        <v>65000</v>
      </c>
      <c r="K206" s="59" t="s">
        <v>101</v>
      </c>
    </row>
    <row r="207" spans="1:11" ht="21" customHeight="1">
      <c r="A207" s="8" t="s">
        <v>54</v>
      </c>
      <c r="B207" s="8" t="s">
        <v>272</v>
      </c>
      <c r="C207" s="8" t="s">
        <v>20</v>
      </c>
      <c r="D207" s="48">
        <v>20</v>
      </c>
      <c r="E207" s="8">
        <v>29</v>
      </c>
      <c r="F207" s="49" t="s">
        <v>24</v>
      </c>
      <c r="G207" s="50"/>
      <c r="H207" s="117">
        <v>322192</v>
      </c>
      <c r="I207" s="51">
        <v>26000</v>
      </c>
      <c r="J207" s="51">
        <v>10400</v>
      </c>
      <c r="K207" s="59" t="s">
        <v>101</v>
      </c>
    </row>
    <row r="208" spans="1:11" ht="21" customHeight="1">
      <c r="A208" s="8" t="s">
        <v>54</v>
      </c>
      <c r="B208" s="8" t="s">
        <v>272</v>
      </c>
      <c r="C208" s="8" t="s">
        <v>18</v>
      </c>
      <c r="D208" s="48">
        <v>21</v>
      </c>
      <c r="E208" s="8">
        <v>30</v>
      </c>
      <c r="F208" s="49" t="s">
        <v>25</v>
      </c>
      <c r="G208" s="50"/>
      <c r="H208" s="117">
        <v>277692</v>
      </c>
      <c r="I208" s="51">
        <v>123690</v>
      </c>
      <c r="J208" s="51">
        <v>41230</v>
      </c>
      <c r="K208" s="59" t="s">
        <v>101</v>
      </c>
    </row>
    <row r="209" spans="1:11" ht="21" customHeight="1">
      <c r="A209" s="8" t="s">
        <v>54</v>
      </c>
      <c r="B209" s="8" t="s">
        <v>272</v>
      </c>
      <c r="C209" s="8" t="s">
        <v>20</v>
      </c>
      <c r="D209" s="48">
        <v>20</v>
      </c>
      <c r="E209" s="8">
        <v>31</v>
      </c>
      <c r="F209" s="49" t="s">
        <v>24</v>
      </c>
      <c r="G209" s="50"/>
      <c r="H209" s="117">
        <v>488380</v>
      </c>
      <c r="I209" s="51">
        <v>117000</v>
      </c>
      <c r="J209" s="51">
        <v>46800</v>
      </c>
      <c r="K209" s="59" t="s">
        <v>101</v>
      </c>
    </row>
    <row r="210" spans="1:11" ht="21" customHeight="1">
      <c r="A210" s="8" t="s">
        <v>54</v>
      </c>
      <c r="B210" s="8" t="s">
        <v>55</v>
      </c>
      <c r="C210" s="8" t="s">
        <v>27</v>
      </c>
      <c r="D210" s="48">
        <v>25</v>
      </c>
      <c r="E210" s="8">
        <v>31</v>
      </c>
      <c r="F210" s="49" t="s">
        <v>24</v>
      </c>
      <c r="G210" s="50"/>
      <c r="H210" s="117">
        <v>529075</v>
      </c>
      <c r="I210" s="51">
        <v>38700</v>
      </c>
      <c r="J210" s="51">
        <v>15480</v>
      </c>
      <c r="K210" s="59" t="s">
        <v>101</v>
      </c>
    </row>
    <row r="211" spans="1:11" ht="21" customHeight="1">
      <c r="A211" s="8" t="s">
        <v>54</v>
      </c>
      <c r="B211" s="8" t="s">
        <v>273</v>
      </c>
      <c r="C211" s="8" t="s">
        <v>22</v>
      </c>
      <c r="D211" s="48">
        <v>27</v>
      </c>
      <c r="E211" s="8">
        <v>31</v>
      </c>
      <c r="F211" s="49" t="s">
        <v>25</v>
      </c>
      <c r="G211" s="50"/>
      <c r="H211" s="117">
        <v>103759</v>
      </c>
      <c r="I211" s="51">
        <v>46800</v>
      </c>
      <c r="J211" s="51">
        <v>15600</v>
      </c>
      <c r="K211" s="59" t="s">
        <v>101</v>
      </c>
    </row>
    <row r="212" spans="1:11" ht="21" customHeight="1">
      <c r="A212" s="8" t="s">
        <v>54</v>
      </c>
      <c r="B212" s="8" t="s">
        <v>273</v>
      </c>
      <c r="C212" s="8" t="s">
        <v>22</v>
      </c>
      <c r="D212" s="48">
        <v>28</v>
      </c>
      <c r="E212" s="8">
        <v>31</v>
      </c>
      <c r="F212" s="49" t="s">
        <v>25</v>
      </c>
      <c r="G212" s="50"/>
      <c r="H212" s="117">
        <v>253210</v>
      </c>
      <c r="I212" s="51">
        <v>301050</v>
      </c>
      <c r="J212" s="51">
        <v>100350</v>
      </c>
      <c r="K212" s="59" t="s">
        <v>101</v>
      </c>
    </row>
    <row r="213" spans="1:11" ht="21" customHeight="1">
      <c r="A213" s="8" t="s">
        <v>54</v>
      </c>
      <c r="B213" s="8" t="s">
        <v>274</v>
      </c>
      <c r="C213" s="8" t="s">
        <v>22</v>
      </c>
      <c r="D213" s="48">
        <v>27</v>
      </c>
      <c r="E213" s="8">
        <v>30</v>
      </c>
      <c r="F213" s="49" t="s">
        <v>25</v>
      </c>
      <c r="G213" s="50"/>
      <c r="H213" s="117">
        <v>58195</v>
      </c>
      <c r="I213" s="51">
        <v>91386</v>
      </c>
      <c r="J213" s="51">
        <v>30462</v>
      </c>
      <c r="K213" s="59" t="s">
        <v>101</v>
      </c>
    </row>
    <row r="214" spans="1:11" ht="21" customHeight="1">
      <c r="A214" s="8" t="s">
        <v>56</v>
      </c>
      <c r="B214" s="8" t="s">
        <v>275</v>
      </c>
      <c r="C214" s="8" t="s">
        <v>68</v>
      </c>
      <c r="D214" s="48">
        <v>27</v>
      </c>
      <c r="E214" s="8">
        <v>30</v>
      </c>
      <c r="F214" s="49" t="s">
        <v>24</v>
      </c>
      <c r="G214" s="50"/>
      <c r="H214" s="117">
        <v>105624</v>
      </c>
      <c r="I214" s="51">
        <v>153750</v>
      </c>
      <c r="J214" s="51">
        <v>61500</v>
      </c>
      <c r="K214" s="59" t="s">
        <v>101</v>
      </c>
    </row>
    <row r="215" spans="1:11" ht="21" customHeight="1">
      <c r="A215" s="8" t="s">
        <v>56</v>
      </c>
      <c r="B215" s="8" t="s">
        <v>275</v>
      </c>
      <c r="C215" s="8" t="s">
        <v>22</v>
      </c>
      <c r="D215" s="48">
        <v>28</v>
      </c>
      <c r="E215" s="8">
        <v>31</v>
      </c>
      <c r="F215" s="49" t="s">
        <v>23</v>
      </c>
      <c r="G215" s="50"/>
      <c r="H215" s="117">
        <v>41729</v>
      </c>
      <c r="I215" s="51">
        <v>6600</v>
      </c>
      <c r="J215" s="51">
        <v>1650</v>
      </c>
      <c r="K215" s="59" t="s">
        <v>101</v>
      </c>
    </row>
    <row r="216" spans="1:11" ht="21" customHeight="1">
      <c r="A216" s="8" t="s">
        <v>56</v>
      </c>
      <c r="B216" s="8" t="s">
        <v>275</v>
      </c>
      <c r="C216" s="8" t="s">
        <v>22</v>
      </c>
      <c r="D216" s="48">
        <v>28</v>
      </c>
      <c r="E216" s="8">
        <v>31</v>
      </c>
      <c r="F216" s="49" t="s">
        <v>25</v>
      </c>
      <c r="G216" s="50"/>
      <c r="H216" s="117">
        <v>42699</v>
      </c>
      <c r="I216" s="51">
        <v>75990</v>
      </c>
      <c r="J216" s="51">
        <v>25330</v>
      </c>
      <c r="K216" s="59" t="s">
        <v>101</v>
      </c>
    </row>
    <row r="217" spans="1:11" ht="21" customHeight="1">
      <c r="A217" s="8" t="s">
        <v>57</v>
      </c>
      <c r="B217" s="8" t="s">
        <v>276</v>
      </c>
      <c r="C217" s="8" t="s">
        <v>20</v>
      </c>
      <c r="D217" s="48">
        <v>28</v>
      </c>
      <c r="E217" s="8">
        <v>29</v>
      </c>
      <c r="F217" s="49" t="s">
        <v>25</v>
      </c>
      <c r="G217" s="50"/>
      <c r="H217" s="117">
        <v>7060</v>
      </c>
      <c r="I217" s="51">
        <v>15660</v>
      </c>
      <c r="J217" s="51">
        <v>5220</v>
      </c>
      <c r="K217" s="59" t="s">
        <v>101</v>
      </c>
    </row>
    <row r="218" spans="1:11" ht="21" customHeight="1">
      <c r="A218" s="8" t="s">
        <v>57</v>
      </c>
      <c r="B218" s="8" t="s">
        <v>277</v>
      </c>
      <c r="C218" s="8" t="s">
        <v>22</v>
      </c>
      <c r="D218" s="48">
        <v>27</v>
      </c>
      <c r="E218" s="8">
        <v>29</v>
      </c>
      <c r="F218" s="49" t="s">
        <v>25</v>
      </c>
      <c r="G218" s="50"/>
      <c r="H218" s="117">
        <v>21552</v>
      </c>
      <c r="I218" s="51">
        <v>13200</v>
      </c>
      <c r="J218" s="51">
        <v>4400</v>
      </c>
      <c r="K218" s="59" t="s">
        <v>101</v>
      </c>
    </row>
    <row r="219" spans="1:11" ht="21" customHeight="1">
      <c r="A219" s="8" t="s">
        <v>57</v>
      </c>
      <c r="B219" s="8" t="s">
        <v>58</v>
      </c>
      <c r="C219" s="8" t="s">
        <v>22</v>
      </c>
      <c r="D219" s="48">
        <v>28</v>
      </c>
      <c r="E219" s="8">
        <v>29</v>
      </c>
      <c r="F219" s="49" t="s">
        <v>25</v>
      </c>
      <c r="G219" s="50"/>
      <c r="H219" s="117">
        <v>24202</v>
      </c>
      <c r="I219" s="51">
        <v>26152</v>
      </c>
      <c r="J219" s="51">
        <v>8717</v>
      </c>
      <c r="K219" s="59" t="s">
        <v>101</v>
      </c>
    </row>
    <row r="220" spans="1:11" ht="21" customHeight="1">
      <c r="A220" s="8" t="s">
        <v>60</v>
      </c>
      <c r="B220" s="8" t="s">
        <v>278</v>
      </c>
      <c r="C220" s="8" t="s">
        <v>27</v>
      </c>
      <c r="D220" s="48">
        <v>26</v>
      </c>
      <c r="E220" s="8">
        <v>29</v>
      </c>
      <c r="F220" s="49" t="s">
        <v>25</v>
      </c>
      <c r="G220" s="50"/>
      <c r="H220" s="117">
        <v>172471</v>
      </c>
      <c r="I220" s="51">
        <v>55944</v>
      </c>
      <c r="J220" s="51">
        <v>18648</v>
      </c>
      <c r="K220" s="59" t="s">
        <v>101</v>
      </c>
    </row>
    <row r="221" spans="1:11" ht="21" customHeight="1">
      <c r="A221" s="8" t="s">
        <v>60</v>
      </c>
      <c r="B221" s="8" t="s">
        <v>279</v>
      </c>
      <c r="C221" s="8" t="s">
        <v>27</v>
      </c>
      <c r="D221" s="48">
        <v>28</v>
      </c>
      <c r="E221" s="8">
        <v>31</v>
      </c>
      <c r="F221" s="49" t="s">
        <v>25</v>
      </c>
      <c r="G221" s="50"/>
      <c r="H221" s="117">
        <v>239910</v>
      </c>
      <c r="I221" s="51">
        <v>316755</v>
      </c>
      <c r="J221" s="51">
        <v>105585</v>
      </c>
      <c r="K221" s="59" t="s">
        <v>101</v>
      </c>
    </row>
    <row r="222" spans="1:11" ht="21" customHeight="1">
      <c r="A222" s="8" t="s">
        <v>60</v>
      </c>
      <c r="B222" s="8" t="s">
        <v>280</v>
      </c>
      <c r="C222" s="8" t="s">
        <v>27</v>
      </c>
      <c r="D222" s="48">
        <v>27</v>
      </c>
      <c r="E222" s="8">
        <v>29</v>
      </c>
      <c r="F222" s="49" t="s">
        <v>24</v>
      </c>
      <c r="G222" s="50"/>
      <c r="H222" s="117">
        <v>36102</v>
      </c>
      <c r="I222" s="51">
        <v>25500</v>
      </c>
      <c r="J222" s="51">
        <v>10200</v>
      </c>
      <c r="K222" s="59" t="s">
        <v>101</v>
      </c>
    </row>
    <row r="223" spans="1:11" ht="21" customHeight="1">
      <c r="A223" s="8" t="s">
        <v>60</v>
      </c>
      <c r="B223" s="8" t="s">
        <v>280</v>
      </c>
      <c r="C223" s="8" t="s">
        <v>27</v>
      </c>
      <c r="D223" s="48">
        <v>23</v>
      </c>
      <c r="E223" s="8">
        <v>29</v>
      </c>
      <c r="F223" s="49" t="s">
        <v>25</v>
      </c>
      <c r="G223" s="50"/>
      <c r="H223" s="117">
        <v>833038</v>
      </c>
      <c r="I223" s="51">
        <v>25500</v>
      </c>
      <c r="J223" s="51">
        <v>8500</v>
      </c>
      <c r="K223" s="59" t="s">
        <v>101</v>
      </c>
    </row>
    <row r="224" spans="1:11" ht="21" customHeight="1">
      <c r="A224" s="8" t="s">
        <v>60</v>
      </c>
      <c r="B224" s="8" t="s">
        <v>281</v>
      </c>
      <c r="C224" s="8" t="s">
        <v>20</v>
      </c>
      <c r="D224" s="48">
        <v>17</v>
      </c>
      <c r="E224" s="8">
        <v>29</v>
      </c>
      <c r="F224" s="49" t="s">
        <v>25</v>
      </c>
      <c r="G224" s="50"/>
      <c r="H224" s="117">
        <v>101475</v>
      </c>
      <c r="I224" s="51">
        <v>78900</v>
      </c>
      <c r="J224" s="51">
        <v>26300</v>
      </c>
      <c r="K224" s="59" t="s">
        <v>101</v>
      </c>
    </row>
    <row r="225" spans="1:11" ht="21" customHeight="1">
      <c r="A225" s="8" t="s">
        <v>60</v>
      </c>
      <c r="B225" s="8" t="s">
        <v>282</v>
      </c>
      <c r="C225" s="8" t="s">
        <v>27</v>
      </c>
      <c r="D225" s="48">
        <v>27</v>
      </c>
      <c r="E225" s="8">
        <v>31</v>
      </c>
      <c r="F225" s="49" t="s">
        <v>24</v>
      </c>
      <c r="G225" s="50"/>
      <c r="H225" s="117">
        <v>211236</v>
      </c>
      <c r="I225" s="51">
        <v>225000</v>
      </c>
      <c r="J225" s="51">
        <v>90000</v>
      </c>
      <c r="K225" s="59" t="s">
        <v>101</v>
      </c>
    </row>
    <row r="226" spans="1:11" ht="21" customHeight="1">
      <c r="A226" s="8" t="s">
        <v>60</v>
      </c>
      <c r="B226" s="8" t="s">
        <v>282</v>
      </c>
      <c r="C226" s="8" t="s">
        <v>27</v>
      </c>
      <c r="D226" s="48">
        <v>26</v>
      </c>
      <c r="E226" s="8">
        <v>29</v>
      </c>
      <c r="F226" s="49" t="s">
        <v>24</v>
      </c>
      <c r="G226" s="50"/>
      <c r="H226" s="117">
        <v>339664</v>
      </c>
      <c r="I226" s="51">
        <v>300000</v>
      </c>
      <c r="J226" s="51">
        <v>120000</v>
      </c>
      <c r="K226" s="59" t="s">
        <v>101</v>
      </c>
    </row>
    <row r="227" spans="1:11" ht="21" customHeight="1">
      <c r="A227" s="8" t="s">
        <v>61</v>
      </c>
      <c r="B227" s="8" t="s">
        <v>154</v>
      </c>
      <c r="C227" s="8" t="s">
        <v>19</v>
      </c>
      <c r="D227" s="48">
        <v>27</v>
      </c>
      <c r="E227" s="8">
        <v>29</v>
      </c>
      <c r="F227" s="49" t="s">
        <v>24</v>
      </c>
      <c r="G227" s="50"/>
      <c r="H227" s="117">
        <v>31388</v>
      </c>
      <c r="I227" s="51">
        <v>39060</v>
      </c>
      <c r="J227" s="51">
        <v>15624</v>
      </c>
      <c r="K227" s="59" t="s">
        <v>101</v>
      </c>
    </row>
    <row r="228" spans="1:11" ht="21" customHeight="1">
      <c r="A228" s="8" t="s">
        <v>61</v>
      </c>
      <c r="B228" s="8" t="s">
        <v>154</v>
      </c>
      <c r="C228" s="8" t="s">
        <v>68</v>
      </c>
      <c r="D228" s="48">
        <v>28</v>
      </c>
      <c r="E228" s="8">
        <v>32</v>
      </c>
      <c r="F228" s="49" t="s">
        <v>24</v>
      </c>
      <c r="G228" s="50"/>
      <c r="H228" s="117">
        <v>383426</v>
      </c>
      <c r="I228" s="51">
        <v>412650</v>
      </c>
      <c r="J228" s="51">
        <v>165060</v>
      </c>
      <c r="K228" s="59" t="s">
        <v>101</v>
      </c>
    </row>
    <row r="229" spans="1:11" ht="21" customHeight="1">
      <c r="A229" s="8" t="s">
        <v>61</v>
      </c>
      <c r="B229" s="8" t="s">
        <v>283</v>
      </c>
      <c r="C229" s="8" t="s">
        <v>19</v>
      </c>
      <c r="D229" s="48">
        <v>27</v>
      </c>
      <c r="E229" s="8">
        <v>29</v>
      </c>
      <c r="F229" s="49" t="s">
        <v>24</v>
      </c>
      <c r="G229" s="50"/>
      <c r="H229" s="117">
        <v>59598</v>
      </c>
      <c r="I229" s="51">
        <v>42670</v>
      </c>
      <c r="J229" s="51">
        <v>17068</v>
      </c>
      <c r="K229" s="59" t="s">
        <v>101</v>
      </c>
    </row>
    <row r="230" spans="1:11" ht="21" customHeight="1">
      <c r="A230" s="8" t="s">
        <v>61</v>
      </c>
      <c r="B230" s="8" t="s">
        <v>284</v>
      </c>
      <c r="C230" s="8" t="s">
        <v>68</v>
      </c>
      <c r="D230" s="48">
        <v>27</v>
      </c>
      <c r="E230" s="8">
        <v>29</v>
      </c>
      <c r="F230" s="49" t="s">
        <v>24</v>
      </c>
      <c r="G230" s="50"/>
      <c r="H230" s="117">
        <v>170178</v>
      </c>
      <c r="I230" s="51">
        <v>193200</v>
      </c>
      <c r="J230" s="51">
        <v>77280</v>
      </c>
      <c r="K230" s="59" t="s">
        <v>101</v>
      </c>
    </row>
    <row r="231" spans="1:11" ht="21" customHeight="1">
      <c r="A231" s="8" t="s">
        <v>61</v>
      </c>
      <c r="B231" s="8" t="s">
        <v>285</v>
      </c>
      <c r="C231" s="8" t="s">
        <v>68</v>
      </c>
      <c r="D231" s="48">
        <v>27</v>
      </c>
      <c r="E231" s="8">
        <v>29</v>
      </c>
      <c r="F231" s="49" t="s">
        <v>24</v>
      </c>
      <c r="G231" s="50"/>
      <c r="H231" s="117">
        <v>24032</v>
      </c>
      <c r="I231" s="51">
        <v>4000</v>
      </c>
      <c r="J231" s="51">
        <v>1600</v>
      </c>
      <c r="K231" s="59" t="s">
        <v>101</v>
      </c>
    </row>
    <row r="232" spans="1:11" ht="21" customHeight="1">
      <c r="A232" s="8" t="s">
        <v>61</v>
      </c>
      <c r="B232" s="8" t="s">
        <v>285</v>
      </c>
      <c r="C232" s="8" t="s">
        <v>19</v>
      </c>
      <c r="D232" s="48">
        <v>28</v>
      </c>
      <c r="E232" s="8">
        <v>29</v>
      </c>
      <c r="F232" s="49" t="s">
        <v>24</v>
      </c>
      <c r="G232" s="50"/>
      <c r="H232" s="117">
        <v>11505</v>
      </c>
      <c r="I232" s="51">
        <v>4000</v>
      </c>
      <c r="J232" s="51">
        <v>1600</v>
      </c>
      <c r="K232" s="59" t="s">
        <v>101</v>
      </c>
    </row>
    <row r="233" spans="1:11" ht="21" customHeight="1">
      <c r="A233" s="8" t="s">
        <v>61</v>
      </c>
      <c r="B233" s="8" t="s">
        <v>286</v>
      </c>
      <c r="C233" s="8" t="s">
        <v>27</v>
      </c>
      <c r="D233" s="48">
        <v>27</v>
      </c>
      <c r="E233" s="8">
        <v>29</v>
      </c>
      <c r="F233" s="49" t="s">
        <v>23</v>
      </c>
      <c r="G233" s="50"/>
      <c r="H233" s="117">
        <v>100194</v>
      </c>
      <c r="I233" s="51">
        <v>306660</v>
      </c>
      <c r="J233" s="51">
        <v>76665</v>
      </c>
      <c r="K233" s="59" t="s">
        <v>101</v>
      </c>
    </row>
    <row r="234" spans="1:11" ht="21" customHeight="1">
      <c r="A234" s="8" t="s">
        <v>61</v>
      </c>
      <c r="B234" s="8" t="s">
        <v>287</v>
      </c>
      <c r="C234" s="8" t="s">
        <v>20</v>
      </c>
      <c r="D234" s="48">
        <v>28</v>
      </c>
      <c r="E234" s="8">
        <v>29</v>
      </c>
      <c r="F234" s="49" t="s">
        <v>24</v>
      </c>
      <c r="G234" s="50"/>
      <c r="H234" s="117">
        <v>80213</v>
      </c>
      <c r="I234" s="51">
        <v>178500</v>
      </c>
      <c r="J234" s="51">
        <v>71400</v>
      </c>
      <c r="K234" s="59" t="s">
        <v>101</v>
      </c>
    </row>
    <row r="235" spans="1:11" ht="21" customHeight="1">
      <c r="A235" s="8" t="s">
        <v>61</v>
      </c>
      <c r="B235" s="8" t="s">
        <v>287</v>
      </c>
      <c r="C235" s="8" t="s">
        <v>21</v>
      </c>
      <c r="D235" s="48">
        <v>27</v>
      </c>
      <c r="E235" s="8">
        <v>29</v>
      </c>
      <c r="F235" s="49" t="s">
        <v>25</v>
      </c>
      <c r="G235" s="50"/>
      <c r="H235" s="117">
        <v>41027</v>
      </c>
      <c r="I235" s="51">
        <v>37443</v>
      </c>
      <c r="J235" s="51">
        <v>12481</v>
      </c>
      <c r="K235" s="59" t="s">
        <v>101</v>
      </c>
    </row>
    <row r="236" spans="1:11" ht="21" customHeight="1">
      <c r="A236" s="8" t="s">
        <v>61</v>
      </c>
      <c r="B236" s="8" t="s">
        <v>287</v>
      </c>
      <c r="C236" s="8" t="s">
        <v>22</v>
      </c>
      <c r="D236" s="48">
        <v>27</v>
      </c>
      <c r="E236" s="8">
        <v>29</v>
      </c>
      <c r="F236" s="49" t="s">
        <v>24</v>
      </c>
      <c r="G236" s="50"/>
      <c r="H236" s="117">
        <v>69027</v>
      </c>
      <c r="I236" s="51">
        <v>122490</v>
      </c>
      <c r="J236" s="51">
        <v>48996</v>
      </c>
      <c r="K236" s="59" t="s">
        <v>101</v>
      </c>
    </row>
    <row r="237" spans="1:11" ht="21" customHeight="1">
      <c r="A237" s="8" t="s">
        <v>61</v>
      </c>
      <c r="B237" s="8" t="s">
        <v>287</v>
      </c>
      <c r="C237" s="8" t="s">
        <v>22</v>
      </c>
      <c r="D237" s="48">
        <v>28</v>
      </c>
      <c r="E237" s="8">
        <v>29</v>
      </c>
      <c r="F237" s="49" t="s">
        <v>25</v>
      </c>
      <c r="G237" s="50"/>
      <c r="H237" s="117">
        <v>20599</v>
      </c>
      <c r="I237" s="51">
        <v>6555</v>
      </c>
      <c r="J237" s="51">
        <v>2185</v>
      </c>
      <c r="K237" s="59" t="s">
        <v>101</v>
      </c>
    </row>
    <row r="238" spans="1:11" ht="21" customHeight="1">
      <c r="A238" s="8" t="s">
        <v>61</v>
      </c>
      <c r="B238" s="8" t="s">
        <v>288</v>
      </c>
      <c r="C238" s="8" t="s">
        <v>20</v>
      </c>
      <c r="D238" s="48">
        <v>28</v>
      </c>
      <c r="E238" s="8">
        <v>29</v>
      </c>
      <c r="F238" s="49" t="s">
        <v>24</v>
      </c>
      <c r="G238" s="50"/>
      <c r="H238" s="117">
        <v>139604</v>
      </c>
      <c r="I238" s="51">
        <v>141636</v>
      </c>
      <c r="J238" s="51">
        <v>56654</v>
      </c>
      <c r="K238" s="59" t="s">
        <v>101</v>
      </c>
    </row>
    <row r="239" spans="1:11" ht="21" customHeight="1">
      <c r="A239" s="8" t="s">
        <v>61</v>
      </c>
      <c r="B239" s="8" t="s">
        <v>289</v>
      </c>
      <c r="C239" s="8" t="s">
        <v>22</v>
      </c>
      <c r="D239" s="48">
        <v>28</v>
      </c>
      <c r="E239" s="8">
        <v>37</v>
      </c>
      <c r="F239" s="49" t="s">
        <v>24</v>
      </c>
      <c r="G239" s="50"/>
      <c r="H239" s="117">
        <v>160487</v>
      </c>
      <c r="I239" s="51">
        <v>63945</v>
      </c>
      <c r="J239" s="51">
        <v>25578</v>
      </c>
      <c r="K239" s="59" t="s">
        <v>101</v>
      </c>
    </row>
    <row r="240" spans="1:11" ht="21" customHeight="1">
      <c r="A240" s="8" t="s">
        <v>61</v>
      </c>
      <c r="B240" s="8" t="s">
        <v>290</v>
      </c>
      <c r="C240" s="8" t="s">
        <v>22</v>
      </c>
      <c r="D240" s="48">
        <v>24</v>
      </c>
      <c r="E240" s="8">
        <v>31</v>
      </c>
      <c r="F240" s="49" t="s">
        <v>25</v>
      </c>
      <c r="G240" s="50"/>
      <c r="H240" s="117">
        <v>220672</v>
      </c>
      <c r="I240" s="51">
        <v>172598</v>
      </c>
      <c r="J240" s="51">
        <v>57532</v>
      </c>
      <c r="K240" s="59" t="s">
        <v>101</v>
      </c>
    </row>
    <row r="241" spans="1:11" ht="21" customHeight="1">
      <c r="A241" s="8" t="s">
        <v>61</v>
      </c>
      <c r="B241" s="8" t="s">
        <v>291</v>
      </c>
      <c r="C241" s="8" t="s">
        <v>22</v>
      </c>
      <c r="D241" s="48">
        <v>26</v>
      </c>
      <c r="E241" s="8">
        <v>32</v>
      </c>
      <c r="F241" s="49" t="s">
        <v>24</v>
      </c>
      <c r="G241" s="50"/>
      <c r="H241" s="117">
        <v>341185</v>
      </c>
      <c r="I241" s="51">
        <v>263550</v>
      </c>
      <c r="J241" s="51">
        <v>105420</v>
      </c>
      <c r="K241" s="59" t="s">
        <v>101</v>
      </c>
    </row>
    <row r="242" spans="1:11" ht="21" customHeight="1">
      <c r="A242" s="8" t="s">
        <v>61</v>
      </c>
      <c r="B242" s="52" t="s">
        <v>292</v>
      </c>
      <c r="C242" s="8" t="s">
        <v>20</v>
      </c>
      <c r="D242" s="48">
        <v>27</v>
      </c>
      <c r="E242" s="8">
        <v>29</v>
      </c>
      <c r="F242" s="49" t="s">
        <v>24</v>
      </c>
      <c r="G242" s="50"/>
      <c r="H242" s="117">
        <v>246590</v>
      </c>
      <c r="I242" s="51">
        <v>250000</v>
      </c>
      <c r="J242" s="51">
        <v>100000</v>
      </c>
      <c r="K242" s="59" t="s">
        <v>101</v>
      </c>
    </row>
    <row r="243" spans="1:11" ht="21" customHeight="1">
      <c r="A243" s="8" t="s">
        <v>61</v>
      </c>
      <c r="B243" s="8" t="s">
        <v>293</v>
      </c>
      <c r="C243" s="8" t="s">
        <v>20</v>
      </c>
      <c r="D243" s="48">
        <v>28</v>
      </c>
      <c r="E243" s="8">
        <v>29</v>
      </c>
      <c r="F243" s="49" t="s">
        <v>25</v>
      </c>
      <c r="G243" s="50"/>
      <c r="H243" s="117">
        <v>60000</v>
      </c>
      <c r="I243" s="8">
        <v>180000</v>
      </c>
      <c r="J243" s="8">
        <v>60000</v>
      </c>
      <c r="K243" s="59" t="s">
        <v>101</v>
      </c>
    </row>
    <row r="244" spans="1:11" ht="21" customHeight="1">
      <c r="A244" s="8" t="s">
        <v>61</v>
      </c>
      <c r="B244" s="8" t="s">
        <v>294</v>
      </c>
      <c r="C244" s="8" t="s">
        <v>22</v>
      </c>
      <c r="D244" s="48">
        <v>28</v>
      </c>
      <c r="E244" s="8">
        <v>29</v>
      </c>
      <c r="F244" s="49" t="s">
        <v>25</v>
      </c>
      <c r="G244" s="50"/>
      <c r="H244" s="117">
        <v>22743</v>
      </c>
      <c r="I244" s="8">
        <v>17050</v>
      </c>
      <c r="J244" s="8">
        <v>5683</v>
      </c>
      <c r="K244" s="59" t="s">
        <v>101</v>
      </c>
    </row>
    <row r="245" spans="1:11" ht="21" customHeight="1">
      <c r="A245" s="8" t="s">
        <v>61</v>
      </c>
      <c r="B245" s="8" t="s">
        <v>295</v>
      </c>
      <c r="C245" s="8" t="s">
        <v>28</v>
      </c>
      <c r="D245" s="48">
        <v>28</v>
      </c>
      <c r="E245" s="8">
        <v>30</v>
      </c>
      <c r="F245" s="49" t="s">
        <v>25</v>
      </c>
      <c r="G245" s="50"/>
      <c r="H245" s="117">
        <v>84391</v>
      </c>
      <c r="I245" s="8">
        <v>80375</v>
      </c>
      <c r="J245" s="8">
        <v>26791</v>
      </c>
      <c r="K245" s="59" t="s">
        <v>101</v>
      </c>
    </row>
    <row r="246" spans="1:11" ht="21" customHeight="1">
      <c r="A246" s="8" t="s">
        <v>61</v>
      </c>
      <c r="B246" s="8" t="s">
        <v>296</v>
      </c>
      <c r="C246" s="8" t="s">
        <v>20</v>
      </c>
      <c r="D246" s="48">
        <v>27</v>
      </c>
      <c r="E246" s="8">
        <v>29</v>
      </c>
      <c r="F246" s="49" t="s">
        <v>24</v>
      </c>
      <c r="G246" s="50"/>
      <c r="H246" s="117">
        <v>243917</v>
      </c>
      <c r="I246" s="8">
        <v>356811</v>
      </c>
      <c r="J246" s="8">
        <v>142724</v>
      </c>
      <c r="K246" s="59" t="s">
        <v>101</v>
      </c>
    </row>
    <row r="247" spans="1:11" ht="21" customHeight="1">
      <c r="A247" s="8" t="s">
        <v>61</v>
      </c>
      <c r="B247" s="8" t="s">
        <v>297</v>
      </c>
      <c r="C247" s="8" t="s">
        <v>20</v>
      </c>
      <c r="D247" s="48">
        <v>27</v>
      </c>
      <c r="E247" s="8">
        <v>29</v>
      </c>
      <c r="F247" s="49" t="s">
        <v>24</v>
      </c>
      <c r="G247" s="50"/>
      <c r="H247" s="117">
        <v>164756</v>
      </c>
      <c r="I247" s="8">
        <v>105401</v>
      </c>
      <c r="J247" s="8">
        <v>42160</v>
      </c>
      <c r="K247" s="59" t="s">
        <v>101</v>
      </c>
    </row>
    <row r="248" spans="1:11" ht="21" customHeight="1">
      <c r="A248" s="8" t="s">
        <v>61</v>
      </c>
      <c r="B248" s="8" t="s">
        <v>298</v>
      </c>
      <c r="C248" s="8" t="s">
        <v>22</v>
      </c>
      <c r="D248" s="48">
        <v>28</v>
      </c>
      <c r="E248" s="8">
        <v>36</v>
      </c>
      <c r="F248" s="49" t="s">
        <v>25</v>
      </c>
      <c r="G248" s="50"/>
      <c r="H248" s="117">
        <v>500965</v>
      </c>
      <c r="I248" s="8">
        <v>314150</v>
      </c>
      <c r="J248" s="8">
        <v>104716</v>
      </c>
      <c r="K248" s="59" t="s">
        <v>101</v>
      </c>
    </row>
    <row r="249" spans="1:11" ht="21" customHeight="1">
      <c r="A249" s="8" t="s">
        <v>61</v>
      </c>
      <c r="B249" s="8" t="s">
        <v>299</v>
      </c>
      <c r="C249" s="8" t="s">
        <v>22</v>
      </c>
      <c r="D249" s="48">
        <v>27</v>
      </c>
      <c r="E249" s="8">
        <v>29</v>
      </c>
      <c r="F249" s="49" t="s">
        <v>25</v>
      </c>
      <c r="G249" s="50"/>
      <c r="H249" s="117">
        <v>90637</v>
      </c>
      <c r="I249" s="8">
        <v>64936</v>
      </c>
      <c r="J249" s="8">
        <v>21645</v>
      </c>
      <c r="K249" s="59" t="s">
        <v>101</v>
      </c>
    </row>
    <row r="250" spans="1:11" ht="21" customHeight="1">
      <c r="A250" s="8" t="s">
        <v>62</v>
      </c>
      <c r="B250" s="8" t="s">
        <v>300</v>
      </c>
      <c r="C250" s="8" t="s">
        <v>20</v>
      </c>
      <c r="D250" s="48">
        <v>26</v>
      </c>
      <c r="E250" s="8">
        <v>29</v>
      </c>
      <c r="F250" s="49" t="s">
        <v>25</v>
      </c>
      <c r="G250" s="50"/>
      <c r="H250" s="117">
        <v>281607</v>
      </c>
      <c r="I250" s="8">
        <v>167400</v>
      </c>
      <c r="J250" s="8">
        <v>55800</v>
      </c>
      <c r="K250" s="59" t="s">
        <v>101</v>
      </c>
    </row>
    <row r="251" spans="1:11" ht="21" customHeight="1">
      <c r="A251" s="8" t="s">
        <v>62</v>
      </c>
      <c r="B251" s="8" t="s">
        <v>301</v>
      </c>
      <c r="C251" s="8" t="s">
        <v>20</v>
      </c>
      <c r="D251" s="48">
        <v>27</v>
      </c>
      <c r="E251" s="8">
        <v>29</v>
      </c>
      <c r="F251" s="49" t="s">
        <v>24</v>
      </c>
      <c r="G251" s="50"/>
      <c r="H251" s="117">
        <v>243335</v>
      </c>
      <c r="I251" s="8">
        <v>166735</v>
      </c>
      <c r="J251" s="8">
        <v>66694</v>
      </c>
      <c r="K251" s="59" t="s">
        <v>101</v>
      </c>
    </row>
    <row r="252" spans="1:11" ht="21" customHeight="1">
      <c r="A252" s="8" t="s">
        <v>62</v>
      </c>
      <c r="B252" s="8" t="s">
        <v>302</v>
      </c>
      <c r="C252" s="8" t="s">
        <v>27</v>
      </c>
      <c r="D252" s="48">
        <v>26</v>
      </c>
      <c r="E252" s="8">
        <v>31</v>
      </c>
      <c r="F252" s="49" t="s">
        <v>25</v>
      </c>
      <c r="G252" s="50"/>
      <c r="H252" s="117">
        <v>264319</v>
      </c>
      <c r="I252" s="8">
        <v>180000</v>
      </c>
      <c r="J252" s="8">
        <v>60000</v>
      </c>
      <c r="K252" s="59" t="s">
        <v>101</v>
      </c>
    </row>
    <row r="253" spans="1:11" ht="21" customHeight="1">
      <c r="A253" s="8" t="s">
        <v>62</v>
      </c>
      <c r="B253" s="8" t="s">
        <v>303</v>
      </c>
      <c r="C253" s="8" t="s">
        <v>69</v>
      </c>
      <c r="D253" s="48">
        <v>10</v>
      </c>
      <c r="E253" s="8">
        <v>30</v>
      </c>
      <c r="F253" s="49" t="s">
        <v>25</v>
      </c>
      <c r="G253" s="50"/>
      <c r="H253" s="117">
        <v>1771494</v>
      </c>
      <c r="I253" s="8">
        <v>135108</v>
      </c>
      <c r="J253" s="8">
        <v>45036</v>
      </c>
      <c r="K253" s="59" t="s">
        <v>101</v>
      </c>
    </row>
    <row r="254" spans="1:11" ht="21" customHeight="1">
      <c r="A254" s="8" t="s">
        <v>62</v>
      </c>
      <c r="B254" s="8" t="s">
        <v>304</v>
      </c>
      <c r="C254" s="8" t="s">
        <v>20</v>
      </c>
      <c r="D254" s="48">
        <v>27</v>
      </c>
      <c r="E254" s="8">
        <v>29</v>
      </c>
      <c r="F254" s="49" t="s">
        <v>23</v>
      </c>
      <c r="G254" s="50"/>
      <c r="H254" s="117">
        <v>70328</v>
      </c>
      <c r="I254" s="8">
        <v>80480</v>
      </c>
      <c r="J254" s="8">
        <v>20120</v>
      </c>
      <c r="K254" s="59" t="s">
        <v>101</v>
      </c>
    </row>
    <row r="255" spans="1:11" ht="21" customHeight="1">
      <c r="A255" s="8" t="s">
        <v>63</v>
      </c>
      <c r="B255" s="8" t="s">
        <v>305</v>
      </c>
      <c r="C255" s="8" t="s">
        <v>18</v>
      </c>
      <c r="D255" s="48">
        <v>28</v>
      </c>
      <c r="E255" s="8">
        <v>32</v>
      </c>
      <c r="F255" s="49" t="s">
        <v>25</v>
      </c>
      <c r="G255" s="50"/>
      <c r="H255" s="117">
        <v>90911</v>
      </c>
      <c r="I255" s="8">
        <v>95456</v>
      </c>
      <c r="J255" s="8">
        <v>31818</v>
      </c>
      <c r="K255" s="59" t="s">
        <v>101</v>
      </c>
    </row>
    <row r="256" spans="1:11" ht="21" customHeight="1">
      <c r="A256" s="8" t="s">
        <v>63</v>
      </c>
      <c r="B256" s="8" t="s">
        <v>306</v>
      </c>
      <c r="C256" s="8" t="s">
        <v>27</v>
      </c>
      <c r="D256" s="48">
        <v>27</v>
      </c>
      <c r="E256" s="8">
        <v>29</v>
      </c>
      <c r="F256" s="49" t="s">
        <v>25</v>
      </c>
      <c r="G256" s="50"/>
      <c r="H256" s="117">
        <v>75159</v>
      </c>
      <c r="I256" s="8">
        <v>66866</v>
      </c>
      <c r="J256" s="8">
        <v>22288</v>
      </c>
      <c r="K256" s="59" t="s">
        <v>101</v>
      </c>
    </row>
    <row r="257" spans="1:11" ht="21" customHeight="1">
      <c r="A257" s="8" t="s">
        <v>63</v>
      </c>
      <c r="B257" s="8" t="s">
        <v>306</v>
      </c>
      <c r="C257" s="8" t="s">
        <v>27</v>
      </c>
      <c r="D257" s="48">
        <v>27</v>
      </c>
      <c r="E257" s="8">
        <v>29</v>
      </c>
      <c r="F257" s="49" t="s">
        <v>24</v>
      </c>
      <c r="G257" s="50"/>
      <c r="H257" s="117">
        <v>71585</v>
      </c>
      <c r="I257" s="8">
        <v>48798</v>
      </c>
      <c r="J257" s="8">
        <v>19519</v>
      </c>
      <c r="K257" s="59" t="s">
        <v>101</v>
      </c>
    </row>
    <row r="258" spans="1:11" ht="21" customHeight="1">
      <c r="A258" s="8" t="s">
        <v>14</v>
      </c>
      <c r="B258" s="8" t="s">
        <v>64</v>
      </c>
      <c r="C258" s="8" t="s">
        <v>27</v>
      </c>
      <c r="D258" s="48">
        <v>20</v>
      </c>
      <c r="E258" s="8">
        <v>31</v>
      </c>
      <c r="F258" s="49" t="s">
        <v>25</v>
      </c>
      <c r="G258" s="50"/>
      <c r="H258" s="117">
        <v>2562606</v>
      </c>
      <c r="I258" s="8">
        <v>1242000</v>
      </c>
      <c r="J258" s="8">
        <v>414000</v>
      </c>
      <c r="K258" s="59" t="s">
        <v>101</v>
      </c>
    </row>
    <row r="259" spans="1:11" ht="21" customHeight="1">
      <c r="A259" s="8" t="s">
        <v>14</v>
      </c>
      <c r="B259" s="8" t="s">
        <v>64</v>
      </c>
      <c r="C259" s="8" t="s">
        <v>68</v>
      </c>
      <c r="D259" s="48">
        <v>27</v>
      </c>
      <c r="E259" s="8">
        <v>30</v>
      </c>
      <c r="F259" s="49" t="s">
        <v>24</v>
      </c>
      <c r="G259" s="50"/>
      <c r="H259" s="117">
        <v>111187</v>
      </c>
      <c r="I259" s="8">
        <v>112500</v>
      </c>
      <c r="J259" s="8">
        <v>45000</v>
      </c>
      <c r="K259" s="59" t="s">
        <v>101</v>
      </c>
    </row>
    <row r="260" spans="1:11" ht="21" customHeight="1">
      <c r="A260" s="8" t="s">
        <v>14</v>
      </c>
      <c r="B260" s="8" t="s">
        <v>72</v>
      </c>
      <c r="C260" s="8" t="s">
        <v>68</v>
      </c>
      <c r="D260" s="48">
        <v>28</v>
      </c>
      <c r="E260" s="8">
        <v>29</v>
      </c>
      <c r="F260" s="49" t="s">
        <v>24</v>
      </c>
      <c r="G260" s="50"/>
      <c r="H260" s="117">
        <v>133499</v>
      </c>
      <c r="I260" s="8">
        <v>137748</v>
      </c>
      <c r="J260" s="8">
        <v>55099</v>
      </c>
      <c r="K260" s="59" t="s">
        <v>101</v>
      </c>
    </row>
    <row r="261" spans="1:11" ht="21" customHeight="1">
      <c r="A261" s="8" t="s">
        <v>14</v>
      </c>
      <c r="B261" s="8" t="s">
        <v>307</v>
      </c>
      <c r="C261" s="8" t="s">
        <v>22</v>
      </c>
      <c r="D261" s="48">
        <v>22</v>
      </c>
      <c r="E261" s="8">
        <v>29</v>
      </c>
      <c r="F261" s="49" t="s">
        <v>25</v>
      </c>
      <c r="G261" s="50"/>
      <c r="H261" s="117">
        <v>62833</v>
      </c>
      <c r="I261" s="8">
        <v>21000</v>
      </c>
      <c r="J261" s="8">
        <v>7000</v>
      </c>
      <c r="K261" s="59" t="s">
        <v>101</v>
      </c>
    </row>
    <row r="262" spans="1:11" ht="21" customHeight="1">
      <c r="A262" s="8" t="s">
        <v>14</v>
      </c>
      <c r="B262" s="8" t="s">
        <v>307</v>
      </c>
      <c r="C262" s="8" t="s">
        <v>20</v>
      </c>
      <c r="D262" s="48">
        <v>26</v>
      </c>
      <c r="E262" s="8">
        <v>30</v>
      </c>
      <c r="F262" s="49" t="s">
        <v>25</v>
      </c>
      <c r="G262" s="50"/>
      <c r="H262" s="117">
        <v>282688</v>
      </c>
      <c r="I262" s="8">
        <v>225000</v>
      </c>
      <c r="J262" s="8">
        <v>75000</v>
      </c>
      <c r="K262" s="59" t="s">
        <v>101</v>
      </c>
    </row>
    <row r="263" spans="1:11" ht="21" customHeight="1">
      <c r="A263" s="8" t="s">
        <v>14</v>
      </c>
      <c r="B263" s="8" t="s">
        <v>307</v>
      </c>
      <c r="C263" s="8" t="s">
        <v>27</v>
      </c>
      <c r="D263" s="48">
        <v>27</v>
      </c>
      <c r="E263" s="8">
        <v>31</v>
      </c>
      <c r="F263" s="49" t="s">
        <v>25</v>
      </c>
      <c r="G263" s="50"/>
      <c r="H263" s="117">
        <v>256666</v>
      </c>
      <c r="I263" s="8">
        <v>375000</v>
      </c>
      <c r="J263" s="8">
        <v>125000</v>
      </c>
      <c r="K263" s="59" t="s">
        <v>101</v>
      </c>
    </row>
    <row r="264" spans="1:11" ht="21" customHeight="1">
      <c r="A264" s="8" t="s">
        <v>14</v>
      </c>
      <c r="B264" s="8" t="s">
        <v>308</v>
      </c>
      <c r="C264" s="8" t="s">
        <v>22</v>
      </c>
      <c r="D264" s="48">
        <v>25</v>
      </c>
      <c r="E264" s="8">
        <v>31</v>
      </c>
      <c r="F264" s="49" t="s">
        <v>25</v>
      </c>
      <c r="G264" s="50"/>
      <c r="H264" s="117">
        <v>285232</v>
      </c>
      <c r="I264" s="8">
        <v>109274</v>
      </c>
      <c r="J264" s="8">
        <v>36424</v>
      </c>
      <c r="K264" s="59" t="s">
        <v>101</v>
      </c>
    </row>
    <row r="265" spans="1:11" ht="21" customHeight="1">
      <c r="A265" s="8" t="s">
        <v>14</v>
      </c>
      <c r="B265" s="8" t="s">
        <v>309</v>
      </c>
      <c r="C265" s="8" t="s">
        <v>27</v>
      </c>
      <c r="D265" s="48">
        <v>22</v>
      </c>
      <c r="E265" s="8">
        <v>29</v>
      </c>
      <c r="F265" s="49" t="s">
        <v>25</v>
      </c>
      <c r="G265" s="50"/>
      <c r="H265" s="117">
        <v>1520687</v>
      </c>
      <c r="I265" s="8">
        <v>712500</v>
      </c>
      <c r="J265" s="8">
        <v>237500</v>
      </c>
      <c r="K265" s="59" t="s">
        <v>101</v>
      </c>
    </row>
    <row r="266" spans="1:11" ht="21" customHeight="1">
      <c r="A266" s="8" t="s">
        <v>65</v>
      </c>
      <c r="B266" s="8" t="s">
        <v>310</v>
      </c>
      <c r="C266" s="8" t="s">
        <v>69</v>
      </c>
      <c r="D266" s="48">
        <v>11</v>
      </c>
      <c r="E266" s="8">
        <v>30</v>
      </c>
      <c r="F266" s="49" t="s">
        <v>25</v>
      </c>
      <c r="G266" s="50"/>
      <c r="H266" s="117">
        <v>1952257</v>
      </c>
      <c r="I266" s="8">
        <v>33840</v>
      </c>
      <c r="J266" s="8">
        <v>11280</v>
      </c>
      <c r="K266" s="59" t="s">
        <v>101</v>
      </c>
    </row>
    <row r="267" spans="1:11" ht="21" customHeight="1">
      <c r="A267" s="8" t="s">
        <v>65</v>
      </c>
      <c r="B267" s="8" t="s">
        <v>311</v>
      </c>
      <c r="C267" s="8" t="s">
        <v>27</v>
      </c>
      <c r="D267" s="48">
        <v>28</v>
      </c>
      <c r="E267" s="8">
        <v>29</v>
      </c>
      <c r="F267" s="49" t="s">
        <v>23</v>
      </c>
      <c r="G267" s="50"/>
      <c r="H267" s="117">
        <v>33325</v>
      </c>
      <c r="I267" s="8">
        <v>133300</v>
      </c>
      <c r="J267" s="8">
        <v>33325</v>
      </c>
      <c r="K267" s="59" t="s">
        <v>101</v>
      </c>
    </row>
    <row r="268" spans="1:11" ht="21" customHeight="1">
      <c r="A268" s="8" t="s">
        <v>65</v>
      </c>
      <c r="B268" s="8" t="s">
        <v>312</v>
      </c>
      <c r="C268" s="8" t="s">
        <v>73</v>
      </c>
      <c r="D268" s="48">
        <v>26</v>
      </c>
      <c r="E268" s="8">
        <v>35</v>
      </c>
      <c r="F268" s="49" t="s">
        <v>25</v>
      </c>
      <c r="G268" s="50"/>
      <c r="H268" s="117">
        <v>695000</v>
      </c>
      <c r="I268" s="8">
        <v>244500</v>
      </c>
      <c r="J268" s="8">
        <v>81500</v>
      </c>
      <c r="K268" s="59" t="s">
        <v>101</v>
      </c>
    </row>
    <row r="269" spans="1:11" ht="21" customHeight="1">
      <c r="A269" s="8" t="s">
        <v>65</v>
      </c>
      <c r="B269" s="8" t="s">
        <v>313</v>
      </c>
      <c r="C269" s="8" t="s">
        <v>20</v>
      </c>
      <c r="D269" s="48">
        <v>27</v>
      </c>
      <c r="E269" s="8">
        <v>31</v>
      </c>
      <c r="F269" s="49" t="s">
        <v>24</v>
      </c>
      <c r="G269" s="50"/>
      <c r="H269" s="117">
        <v>255346</v>
      </c>
      <c r="I269" s="8">
        <v>300000</v>
      </c>
      <c r="J269" s="8">
        <v>120000</v>
      </c>
      <c r="K269" s="59" t="s">
        <v>101</v>
      </c>
    </row>
    <row r="270" spans="1:11" ht="21" customHeight="1">
      <c r="A270" s="8" t="s">
        <v>65</v>
      </c>
      <c r="B270" s="8" t="s">
        <v>313</v>
      </c>
      <c r="C270" s="8" t="s">
        <v>20</v>
      </c>
      <c r="D270" s="48">
        <v>27</v>
      </c>
      <c r="E270" s="8">
        <v>31</v>
      </c>
      <c r="F270" s="49" t="s">
        <v>24</v>
      </c>
      <c r="G270" s="50"/>
      <c r="H270" s="117">
        <v>168621</v>
      </c>
      <c r="I270" s="8">
        <v>207750</v>
      </c>
      <c r="J270" s="8">
        <v>83100</v>
      </c>
      <c r="K270" s="59" t="s">
        <v>101</v>
      </c>
    </row>
    <row r="271" spans="1:11" ht="21" customHeight="1">
      <c r="A271" s="8" t="s">
        <v>65</v>
      </c>
      <c r="B271" s="8" t="s">
        <v>314</v>
      </c>
      <c r="C271" s="8" t="s">
        <v>19</v>
      </c>
      <c r="D271" s="48">
        <v>28</v>
      </c>
      <c r="E271" s="8">
        <v>29</v>
      </c>
      <c r="F271" s="49" t="s">
        <v>24</v>
      </c>
      <c r="G271" s="50"/>
      <c r="H271" s="117">
        <v>18319</v>
      </c>
      <c r="I271" s="8">
        <v>27882</v>
      </c>
      <c r="J271" s="8">
        <v>11152</v>
      </c>
      <c r="K271" s="59" t="s">
        <v>101</v>
      </c>
    </row>
    <row r="272" spans="1:11" ht="21" customHeight="1">
      <c r="A272" s="8" t="s">
        <v>65</v>
      </c>
      <c r="B272" s="8" t="s">
        <v>315</v>
      </c>
      <c r="C272" s="8" t="s">
        <v>20</v>
      </c>
      <c r="D272" s="48">
        <v>28</v>
      </c>
      <c r="E272" s="8">
        <v>29</v>
      </c>
      <c r="F272" s="49" t="s">
        <v>25</v>
      </c>
      <c r="G272" s="50"/>
      <c r="H272" s="117">
        <v>60417</v>
      </c>
      <c r="I272" s="8">
        <v>181251</v>
      </c>
      <c r="J272" s="8">
        <v>60417</v>
      </c>
      <c r="K272" s="59" t="s">
        <v>101</v>
      </c>
    </row>
    <row r="273" spans="1:11" ht="21" customHeight="1">
      <c r="A273" s="8" t="s">
        <v>65</v>
      </c>
      <c r="B273" s="8" t="s">
        <v>316</v>
      </c>
      <c r="C273" s="8" t="s">
        <v>20</v>
      </c>
      <c r="D273" s="48">
        <v>28</v>
      </c>
      <c r="E273" s="8">
        <v>31</v>
      </c>
      <c r="F273" s="49" t="s">
        <v>24</v>
      </c>
      <c r="G273" s="50"/>
      <c r="H273" s="117">
        <v>40000</v>
      </c>
      <c r="I273" s="8">
        <v>21750</v>
      </c>
      <c r="J273" s="8">
        <v>8700</v>
      </c>
      <c r="K273" s="59" t="s">
        <v>101</v>
      </c>
    </row>
    <row r="274" spans="1:11" ht="21" customHeight="1">
      <c r="A274" s="8" t="s">
        <v>65</v>
      </c>
      <c r="B274" s="8" t="s">
        <v>317</v>
      </c>
      <c r="C274" s="8" t="s">
        <v>22</v>
      </c>
      <c r="D274" s="48">
        <v>27</v>
      </c>
      <c r="E274" s="8">
        <v>31</v>
      </c>
      <c r="F274" s="49" t="s">
        <v>24</v>
      </c>
      <c r="G274" s="50"/>
      <c r="H274" s="117">
        <v>93825</v>
      </c>
      <c r="I274" s="8">
        <v>69390</v>
      </c>
      <c r="J274" s="8">
        <v>27756</v>
      </c>
      <c r="K274" s="59" t="s">
        <v>101</v>
      </c>
    </row>
    <row r="275" spans="1:11" ht="21" customHeight="1">
      <c r="A275" s="8" t="s">
        <v>65</v>
      </c>
      <c r="B275" s="8" t="s">
        <v>318</v>
      </c>
      <c r="C275" s="8" t="s">
        <v>20</v>
      </c>
      <c r="D275" s="48">
        <v>28</v>
      </c>
      <c r="E275" s="8">
        <v>31</v>
      </c>
      <c r="F275" s="49" t="s">
        <v>25</v>
      </c>
      <c r="G275" s="50"/>
      <c r="H275" s="117">
        <v>181421</v>
      </c>
      <c r="I275" s="8">
        <v>242334</v>
      </c>
      <c r="J275" s="8">
        <v>80778</v>
      </c>
      <c r="K275" s="59" t="s">
        <v>101</v>
      </c>
    </row>
    <row r="276" spans="1:11" ht="21" customHeight="1">
      <c r="A276" s="8" t="s">
        <v>66</v>
      </c>
      <c r="B276" s="8" t="s">
        <v>319</v>
      </c>
      <c r="C276" s="8" t="s">
        <v>68</v>
      </c>
      <c r="D276" s="48">
        <v>24</v>
      </c>
      <c r="E276" s="8">
        <v>29</v>
      </c>
      <c r="F276" s="49" t="s">
        <v>24</v>
      </c>
      <c r="G276" s="50"/>
      <c r="H276" s="117">
        <v>254012</v>
      </c>
      <c r="I276" s="8">
        <v>45000</v>
      </c>
      <c r="J276" s="8">
        <v>18000</v>
      </c>
      <c r="K276" s="59" t="s">
        <v>101</v>
      </c>
    </row>
    <row r="277" spans="1:11" ht="21" customHeight="1">
      <c r="A277" s="8" t="s">
        <v>66</v>
      </c>
      <c r="B277" s="8" t="s">
        <v>320</v>
      </c>
      <c r="C277" s="8" t="s">
        <v>20</v>
      </c>
      <c r="D277" s="48">
        <v>27</v>
      </c>
      <c r="E277" s="8">
        <v>31</v>
      </c>
      <c r="F277" s="49" t="s">
        <v>25</v>
      </c>
      <c r="G277" s="50"/>
      <c r="H277" s="117">
        <v>144829</v>
      </c>
      <c r="I277" s="8">
        <v>180000</v>
      </c>
      <c r="J277" s="8">
        <v>60000</v>
      </c>
      <c r="K277" s="59" t="s">
        <v>101</v>
      </c>
    </row>
    <row r="278" spans="1:11" ht="21" customHeight="1">
      <c r="A278" s="8" t="s">
        <v>66</v>
      </c>
      <c r="B278" s="8" t="s">
        <v>321</v>
      </c>
      <c r="C278" s="8" t="s">
        <v>20</v>
      </c>
      <c r="D278" s="48">
        <v>25</v>
      </c>
      <c r="E278" s="8">
        <v>31</v>
      </c>
      <c r="F278" s="49" t="s">
        <v>23</v>
      </c>
      <c r="G278" s="50"/>
      <c r="H278" s="117">
        <v>216300</v>
      </c>
      <c r="I278" s="8">
        <v>280806</v>
      </c>
      <c r="J278" s="8">
        <v>70201</v>
      </c>
      <c r="K278" s="59" t="s">
        <v>101</v>
      </c>
    </row>
    <row r="279" spans="1:11" ht="21" customHeight="1">
      <c r="A279" s="8" t="s">
        <v>66</v>
      </c>
      <c r="B279" s="8" t="s">
        <v>321</v>
      </c>
      <c r="C279" s="8" t="s">
        <v>20</v>
      </c>
      <c r="D279" s="48">
        <v>26</v>
      </c>
      <c r="E279" s="8">
        <v>29</v>
      </c>
      <c r="F279" s="49" t="s">
        <v>23</v>
      </c>
      <c r="G279" s="50"/>
      <c r="H279" s="117">
        <v>73104</v>
      </c>
      <c r="I279" s="8">
        <v>44784</v>
      </c>
      <c r="J279" s="8">
        <v>11196</v>
      </c>
      <c r="K279" s="59" t="s">
        <v>101</v>
      </c>
    </row>
    <row r="280" spans="1:11" ht="21" customHeight="1">
      <c r="A280" s="8" t="s">
        <v>66</v>
      </c>
      <c r="B280" s="8" t="s">
        <v>322</v>
      </c>
      <c r="C280" s="8" t="s">
        <v>22</v>
      </c>
      <c r="D280" s="48">
        <v>28</v>
      </c>
      <c r="E280" s="8">
        <v>31</v>
      </c>
      <c r="F280" s="49" t="s">
        <v>23</v>
      </c>
      <c r="G280" s="50"/>
      <c r="H280" s="117">
        <v>40318</v>
      </c>
      <c r="I280" s="8">
        <v>39666</v>
      </c>
      <c r="J280" s="8">
        <v>9916</v>
      </c>
      <c r="K280" s="59" t="s">
        <v>101</v>
      </c>
    </row>
    <row r="281" spans="1:11" ht="21" customHeight="1">
      <c r="A281" s="8" t="s">
        <v>66</v>
      </c>
      <c r="B281" s="8" t="s">
        <v>322</v>
      </c>
      <c r="C281" s="8" t="s">
        <v>22</v>
      </c>
      <c r="D281" s="48">
        <v>26</v>
      </c>
      <c r="E281" s="8">
        <v>30</v>
      </c>
      <c r="F281" s="49" t="s">
        <v>23</v>
      </c>
      <c r="G281" s="50"/>
      <c r="H281" s="117">
        <v>71024</v>
      </c>
      <c r="I281" s="8">
        <v>135000</v>
      </c>
      <c r="J281" s="8">
        <v>33750</v>
      </c>
      <c r="K281" s="59" t="s">
        <v>101</v>
      </c>
    </row>
    <row r="282" spans="1:11" ht="21" customHeight="1">
      <c r="A282" s="8" t="s">
        <v>323</v>
      </c>
      <c r="B282" s="8" t="s">
        <v>324</v>
      </c>
      <c r="C282" s="8" t="s">
        <v>20</v>
      </c>
      <c r="D282" s="48">
        <v>26</v>
      </c>
      <c r="E282" s="8">
        <v>29</v>
      </c>
      <c r="F282" s="49" t="s">
        <v>25</v>
      </c>
      <c r="G282" s="50"/>
      <c r="H282" s="117">
        <v>347614</v>
      </c>
      <c r="I282" s="8">
        <v>173676</v>
      </c>
      <c r="J282" s="8">
        <v>57892</v>
      </c>
      <c r="K282" s="59" t="s">
        <v>101</v>
      </c>
    </row>
    <row r="283" spans="1:11" ht="21" customHeight="1">
      <c r="A283" s="8" t="s">
        <v>323</v>
      </c>
      <c r="B283" s="8" t="s">
        <v>325</v>
      </c>
      <c r="C283" s="8" t="s">
        <v>27</v>
      </c>
      <c r="D283" s="48">
        <v>26</v>
      </c>
      <c r="E283" s="8">
        <v>29</v>
      </c>
      <c r="F283" s="49" t="s">
        <v>25</v>
      </c>
      <c r="G283" s="50"/>
      <c r="H283" s="117">
        <v>168811</v>
      </c>
      <c r="I283" s="8">
        <v>92343</v>
      </c>
      <c r="J283" s="8">
        <v>30781</v>
      </c>
      <c r="K283" s="59" t="s">
        <v>101</v>
      </c>
    </row>
    <row r="284" spans="1:11" ht="21" customHeight="1">
      <c r="A284" s="8" t="s">
        <v>323</v>
      </c>
      <c r="B284" s="8" t="s">
        <v>325</v>
      </c>
      <c r="C284" s="8" t="s">
        <v>27</v>
      </c>
      <c r="D284" s="48">
        <v>28</v>
      </c>
      <c r="E284" s="8">
        <v>29</v>
      </c>
      <c r="F284" s="49" t="s">
        <v>25</v>
      </c>
      <c r="G284" s="50"/>
      <c r="H284" s="117">
        <v>39745</v>
      </c>
      <c r="I284" s="8">
        <v>67694</v>
      </c>
      <c r="J284" s="8">
        <v>22564</v>
      </c>
      <c r="K284" s="59" t="s">
        <v>101</v>
      </c>
    </row>
    <row r="285" spans="1:11" ht="21" customHeight="1">
      <c r="A285" s="8" t="s">
        <v>323</v>
      </c>
      <c r="B285" s="8" t="s">
        <v>260</v>
      </c>
      <c r="C285" s="8" t="s">
        <v>20</v>
      </c>
      <c r="D285" s="48">
        <v>26</v>
      </c>
      <c r="E285" s="8">
        <v>29</v>
      </c>
      <c r="F285" s="49" t="s">
        <v>25</v>
      </c>
      <c r="G285" s="50"/>
      <c r="H285" s="117">
        <v>97569</v>
      </c>
      <c r="I285" s="8">
        <v>37920</v>
      </c>
      <c r="J285" s="8">
        <v>12640</v>
      </c>
      <c r="K285" s="59" t="s">
        <v>101</v>
      </c>
    </row>
    <row r="286" spans="1:11" ht="21" customHeight="1">
      <c r="A286" s="8" t="s">
        <v>67</v>
      </c>
      <c r="B286" s="8" t="s">
        <v>326</v>
      </c>
      <c r="C286" s="8" t="s">
        <v>20</v>
      </c>
      <c r="D286" s="48">
        <v>27</v>
      </c>
      <c r="E286" s="8">
        <v>31</v>
      </c>
      <c r="F286" s="49" t="s">
        <v>25</v>
      </c>
      <c r="G286" s="50"/>
      <c r="H286" s="117">
        <v>64574</v>
      </c>
      <c r="I286" s="8">
        <v>96863</v>
      </c>
      <c r="J286" s="8">
        <v>32287</v>
      </c>
      <c r="K286" s="59" t="s">
        <v>101</v>
      </c>
    </row>
    <row r="287" spans="1:11" ht="21" customHeight="1">
      <c r="A287" s="8" t="s">
        <v>67</v>
      </c>
      <c r="B287" s="8" t="s">
        <v>327</v>
      </c>
      <c r="C287" s="8" t="s">
        <v>20</v>
      </c>
      <c r="D287" s="48">
        <v>28</v>
      </c>
      <c r="E287" s="8">
        <v>29</v>
      </c>
      <c r="F287" s="49" t="s">
        <v>23</v>
      </c>
      <c r="G287" s="50"/>
      <c r="H287" s="117">
        <v>7653</v>
      </c>
      <c r="I287" s="8">
        <v>30614</v>
      </c>
      <c r="J287" s="8">
        <v>7653</v>
      </c>
      <c r="K287" s="59" t="s">
        <v>101</v>
      </c>
    </row>
    <row r="288" spans="1:11" ht="21" customHeight="1">
      <c r="A288" s="8" t="s">
        <v>67</v>
      </c>
      <c r="B288" s="8" t="s">
        <v>328</v>
      </c>
      <c r="C288" s="8" t="s">
        <v>22</v>
      </c>
      <c r="D288" s="48">
        <v>28</v>
      </c>
      <c r="E288" s="8">
        <v>31</v>
      </c>
      <c r="F288" s="49" t="s">
        <v>25</v>
      </c>
      <c r="G288" s="50"/>
      <c r="H288" s="117">
        <v>120000</v>
      </c>
      <c r="I288" s="8">
        <v>180000</v>
      </c>
      <c r="J288" s="8">
        <v>60000</v>
      </c>
      <c r="K288" s="59" t="s">
        <v>101</v>
      </c>
    </row>
    <row r="289" spans="1:11" ht="21" customHeight="1">
      <c r="A289" s="8" t="s">
        <v>67</v>
      </c>
      <c r="B289" s="8" t="s">
        <v>329</v>
      </c>
      <c r="C289" s="8" t="s">
        <v>20</v>
      </c>
      <c r="D289" s="48">
        <v>27</v>
      </c>
      <c r="E289" s="8">
        <v>29</v>
      </c>
      <c r="F289" s="49" t="s">
        <v>23</v>
      </c>
      <c r="G289" s="50"/>
      <c r="H289" s="117">
        <v>28850</v>
      </c>
      <c r="I289" s="8">
        <v>38320</v>
      </c>
      <c r="J289" s="8">
        <v>9580</v>
      </c>
      <c r="K289" s="59" t="s">
        <v>101</v>
      </c>
    </row>
    <row r="290" spans="1:11" ht="21" customHeight="1">
      <c r="A290" s="8" t="s">
        <v>67</v>
      </c>
      <c r="B290" s="8" t="s">
        <v>330</v>
      </c>
      <c r="C290" s="8" t="s">
        <v>27</v>
      </c>
      <c r="D290" s="48">
        <v>28</v>
      </c>
      <c r="E290" s="8">
        <v>29</v>
      </c>
      <c r="F290" s="49" t="s">
        <v>25</v>
      </c>
      <c r="G290" s="50"/>
      <c r="H290" s="117">
        <v>129276</v>
      </c>
      <c r="I290" s="8">
        <v>154800</v>
      </c>
      <c r="J290" s="8">
        <v>51600</v>
      </c>
      <c r="K290" s="59" t="s">
        <v>101</v>
      </c>
    </row>
    <row r="291" spans="1:11" ht="21" customHeight="1">
      <c r="A291" s="8" t="s">
        <v>67</v>
      </c>
      <c r="B291" s="8" t="s">
        <v>331</v>
      </c>
      <c r="C291" s="8" t="s">
        <v>22</v>
      </c>
      <c r="D291" s="48">
        <v>26</v>
      </c>
      <c r="E291" s="8">
        <v>29</v>
      </c>
      <c r="F291" s="49" t="s">
        <v>23</v>
      </c>
      <c r="G291" s="50"/>
      <c r="H291" s="117">
        <v>141844</v>
      </c>
      <c r="I291" s="8">
        <v>110121</v>
      </c>
      <c r="J291" s="8">
        <v>27530</v>
      </c>
      <c r="K291" s="59" t="s">
        <v>101</v>
      </c>
    </row>
    <row r="292" spans="1:11" ht="21" customHeight="1">
      <c r="A292" s="8" t="s">
        <v>67</v>
      </c>
      <c r="B292" s="8" t="s">
        <v>332</v>
      </c>
      <c r="C292" s="8" t="s">
        <v>20</v>
      </c>
      <c r="D292" s="48">
        <v>26</v>
      </c>
      <c r="E292" s="8">
        <v>29</v>
      </c>
      <c r="F292" s="49" t="s">
        <v>24</v>
      </c>
      <c r="G292" s="50"/>
      <c r="H292" s="117">
        <v>470298</v>
      </c>
      <c r="I292" s="8">
        <v>314400</v>
      </c>
      <c r="J292" s="8">
        <v>125760</v>
      </c>
      <c r="K292" s="59" t="s">
        <v>101</v>
      </c>
    </row>
    <row r="293" spans="3:10" ht="21" customHeight="1">
      <c r="C293" s="10">
        <f>SUBTOTAL(3,C8:C292)</f>
        <v>285</v>
      </c>
      <c r="H293" s="105">
        <f>SUBTOTAL(9,H8:H292)</f>
        <v>72096307.6</v>
      </c>
      <c r="I293" s="105">
        <f>SUBTOTAL(9,I8:I292)</f>
        <v>36898913</v>
      </c>
      <c r="J293" s="105">
        <f>SUBTOTAL(9,J8:J292)</f>
        <v>12736336</v>
      </c>
    </row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</sheetData>
  <sheetProtection/>
  <autoFilter ref="A7:N292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conditionalFormatting sqref="A66:B68 A28:B30 A23:B26 D66:D68 D41:E41 D23:D31 A71:B72 D71:D72">
    <cfRule type="expression" priority="4" dxfId="11" stopIfTrue="1">
      <formula>$U23=22</formula>
    </cfRule>
  </conditionalFormatting>
  <conditionalFormatting sqref="A27:B27">
    <cfRule type="expression" priority="3" dxfId="11" stopIfTrue="1">
      <formula>$U27=22</formula>
    </cfRule>
  </conditionalFormatting>
  <conditionalFormatting sqref="A31:B31">
    <cfRule type="expression" priority="2" dxfId="11" stopIfTrue="1">
      <formula>$U31=22</formula>
    </cfRule>
  </conditionalFormatting>
  <conditionalFormatting sqref="F41">
    <cfRule type="expression" priority="1" dxfId="11" stopIfTrue="1">
      <formula>$U41=22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1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SheetLayoutView="100" zoomScalePageLayoutView="0" workbookViewId="0" topLeftCell="A1">
      <selection activeCell="C12" sqref="C12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9.69921875" style="27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0"/>
      <c r="M1" s="120"/>
      <c r="N1" s="120"/>
    </row>
    <row r="2" spans="1:10" s="121" customFormat="1" ht="24.75" customHeight="1">
      <c r="A2" s="122"/>
      <c r="B2" s="1"/>
      <c r="C2" s="2"/>
      <c r="D2" s="4"/>
      <c r="E2" s="122"/>
      <c r="F2" s="5"/>
      <c r="G2" s="30"/>
      <c r="H2" s="123"/>
      <c r="I2" s="122"/>
      <c r="J2" s="122"/>
    </row>
    <row r="3" spans="1:11" s="6" customFormat="1" ht="18" customHeight="1">
      <c r="A3" s="3" t="s">
        <v>80</v>
      </c>
      <c r="B3" s="3"/>
      <c r="C3" s="3"/>
      <c r="D3" s="4"/>
      <c r="E3" s="3"/>
      <c r="F3" s="5"/>
      <c r="G3" s="30"/>
      <c r="H3" s="23"/>
      <c r="I3" s="3"/>
      <c r="J3" s="4"/>
      <c r="K3" s="4" t="s">
        <v>1</v>
      </c>
    </row>
    <row r="4" spans="1:11" s="6" customFormat="1" ht="11.25" customHeight="1">
      <c r="A4" s="166" t="s">
        <v>2</v>
      </c>
      <c r="B4" s="166" t="s">
        <v>11</v>
      </c>
      <c r="C4" s="166" t="s">
        <v>6</v>
      </c>
      <c r="D4" s="172" t="s">
        <v>0</v>
      </c>
      <c r="E4" s="172"/>
      <c r="F4" s="175" t="s">
        <v>3</v>
      </c>
      <c r="G4" s="178" t="s">
        <v>12</v>
      </c>
      <c r="H4" s="181" t="s">
        <v>9</v>
      </c>
      <c r="I4" s="184" t="s">
        <v>130</v>
      </c>
      <c r="J4" s="185"/>
      <c r="K4" s="166" t="s">
        <v>8</v>
      </c>
    </row>
    <row r="5" spans="1:11" s="6" customFormat="1" ht="11.25" customHeight="1">
      <c r="A5" s="167"/>
      <c r="B5" s="167"/>
      <c r="C5" s="167"/>
      <c r="D5" s="173"/>
      <c r="E5" s="174"/>
      <c r="F5" s="176"/>
      <c r="G5" s="179"/>
      <c r="H5" s="182"/>
      <c r="I5" s="169" t="s">
        <v>10</v>
      </c>
      <c r="J5" s="169" t="s">
        <v>7</v>
      </c>
      <c r="K5" s="167"/>
    </row>
    <row r="6" spans="1:11" s="6" customFormat="1" ht="22.5" customHeight="1">
      <c r="A6" s="168"/>
      <c r="B6" s="168"/>
      <c r="C6" s="168"/>
      <c r="D6" s="17" t="s">
        <v>4</v>
      </c>
      <c r="E6" s="17" t="s">
        <v>5</v>
      </c>
      <c r="F6" s="177"/>
      <c r="G6" s="180"/>
      <c r="H6" s="183"/>
      <c r="I6" s="170"/>
      <c r="J6" s="170"/>
      <c r="K6" s="168"/>
    </row>
    <row r="7" spans="1:11" s="6" customFormat="1" ht="12.75">
      <c r="A7" s="125"/>
      <c r="B7" s="125"/>
      <c r="C7" s="125"/>
      <c r="D7" s="16"/>
      <c r="E7" s="17"/>
      <c r="F7" s="18"/>
      <c r="G7" s="31"/>
      <c r="H7" s="21"/>
      <c r="I7" s="19"/>
      <c r="J7" s="19"/>
      <c r="K7" s="124"/>
    </row>
    <row r="8" spans="1:11" s="6" customFormat="1" ht="21" customHeight="1">
      <c r="A8" s="118" t="s">
        <v>40</v>
      </c>
      <c r="B8" s="118" t="s">
        <v>204</v>
      </c>
      <c r="C8" s="118" t="s">
        <v>22</v>
      </c>
      <c r="D8" s="56">
        <v>28</v>
      </c>
      <c r="E8" s="56">
        <v>30</v>
      </c>
      <c r="F8" s="57" t="s">
        <v>26</v>
      </c>
      <c r="G8" s="108"/>
      <c r="H8" s="105">
        <v>139913</v>
      </c>
      <c r="I8" s="105">
        <v>67467</v>
      </c>
      <c r="J8" s="105">
        <v>33733</v>
      </c>
      <c r="K8" s="59"/>
    </row>
    <row r="9" spans="1:11" s="6" customFormat="1" ht="21" customHeight="1">
      <c r="A9" s="107" t="s">
        <v>52</v>
      </c>
      <c r="B9" s="107" t="s">
        <v>336</v>
      </c>
      <c r="C9" s="63" t="s">
        <v>21</v>
      </c>
      <c r="D9" s="56">
        <v>28</v>
      </c>
      <c r="E9" s="56">
        <v>31</v>
      </c>
      <c r="F9" s="57" t="s">
        <v>26</v>
      </c>
      <c r="G9" s="108"/>
      <c r="H9" s="105">
        <v>610560</v>
      </c>
      <c r="I9" s="105">
        <v>132000</v>
      </c>
      <c r="J9" s="105">
        <v>66000</v>
      </c>
      <c r="K9" s="59"/>
    </row>
    <row r="10" spans="1:11" ht="21" customHeight="1">
      <c r="A10" s="107" t="s">
        <v>59</v>
      </c>
      <c r="B10" s="107" t="s">
        <v>337</v>
      </c>
      <c r="C10" s="63" t="s">
        <v>27</v>
      </c>
      <c r="D10" s="56">
        <v>29</v>
      </c>
      <c r="E10" s="56">
        <v>29</v>
      </c>
      <c r="F10" s="57" t="s">
        <v>26</v>
      </c>
      <c r="G10" s="108"/>
      <c r="H10" s="105">
        <v>25000</v>
      </c>
      <c r="I10" s="105">
        <v>25000</v>
      </c>
      <c r="J10" s="105">
        <v>12500</v>
      </c>
      <c r="K10" s="59"/>
    </row>
    <row r="11" spans="1:11" ht="21" customHeight="1">
      <c r="A11" s="107" t="s">
        <v>59</v>
      </c>
      <c r="B11" s="107" t="s">
        <v>337</v>
      </c>
      <c r="C11" s="63" t="s">
        <v>27</v>
      </c>
      <c r="D11" s="56">
        <v>29</v>
      </c>
      <c r="E11" s="56">
        <v>29</v>
      </c>
      <c r="F11" s="57" t="s">
        <v>26</v>
      </c>
      <c r="G11" s="108"/>
      <c r="H11" s="105">
        <v>25000</v>
      </c>
      <c r="I11" s="105">
        <v>25000</v>
      </c>
      <c r="J11" s="105">
        <v>12500</v>
      </c>
      <c r="K11" s="59"/>
    </row>
    <row r="12" spans="1:11" ht="21" customHeight="1">
      <c r="A12" s="107" t="s">
        <v>59</v>
      </c>
      <c r="B12" s="107" t="s">
        <v>338</v>
      </c>
      <c r="C12" s="63" t="s">
        <v>22</v>
      </c>
      <c r="D12" s="56">
        <v>29</v>
      </c>
      <c r="E12" s="56">
        <v>30</v>
      </c>
      <c r="F12" s="57" t="s">
        <v>26</v>
      </c>
      <c r="G12" s="108"/>
      <c r="H12" s="105">
        <v>138404</v>
      </c>
      <c r="I12" s="105">
        <v>69080</v>
      </c>
      <c r="J12" s="105">
        <v>34540</v>
      </c>
      <c r="K12" s="59"/>
    </row>
    <row r="13" spans="1:11" ht="21" customHeight="1">
      <c r="A13" s="107" t="s">
        <v>62</v>
      </c>
      <c r="B13" s="107" t="s">
        <v>339</v>
      </c>
      <c r="C13" s="63" t="s">
        <v>22</v>
      </c>
      <c r="D13" s="56">
        <v>28</v>
      </c>
      <c r="E13" s="56">
        <v>30</v>
      </c>
      <c r="F13" s="57" t="s">
        <v>26</v>
      </c>
      <c r="G13" s="108"/>
      <c r="H13" s="105">
        <v>73574</v>
      </c>
      <c r="I13" s="105">
        <v>24924</v>
      </c>
      <c r="J13" s="105">
        <v>12462</v>
      </c>
      <c r="K13" s="59"/>
    </row>
    <row r="14" spans="1:11" ht="21" customHeight="1">
      <c r="A14" s="107" t="s">
        <v>62</v>
      </c>
      <c r="B14" s="107" t="s">
        <v>340</v>
      </c>
      <c r="C14" s="63" t="s">
        <v>20</v>
      </c>
      <c r="D14" s="56">
        <v>24</v>
      </c>
      <c r="E14" s="56">
        <v>30</v>
      </c>
      <c r="F14" s="57" t="s">
        <v>26</v>
      </c>
      <c r="G14" s="108"/>
      <c r="H14" s="105">
        <v>535040</v>
      </c>
      <c r="I14" s="105">
        <v>85000</v>
      </c>
      <c r="J14" s="105">
        <v>42500</v>
      </c>
      <c r="K14" s="59"/>
    </row>
    <row r="15" spans="1:11" ht="21" customHeight="1">
      <c r="A15" s="107" t="s">
        <v>14</v>
      </c>
      <c r="B15" s="107" t="s">
        <v>74</v>
      </c>
      <c r="C15" s="63" t="s">
        <v>22</v>
      </c>
      <c r="D15" s="56">
        <v>28</v>
      </c>
      <c r="E15" s="56">
        <v>29</v>
      </c>
      <c r="F15" s="57" t="s">
        <v>26</v>
      </c>
      <c r="G15" s="108"/>
      <c r="H15" s="105">
        <v>160000</v>
      </c>
      <c r="I15" s="105">
        <v>61600</v>
      </c>
      <c r="J15" s="105">
        <v>30800</v>
      </c>
      <c r="K15" s="59"/>
    </row>
    <row r="16" spans="1:11" ht="21" customHeight="1">
      <c r="A16" s="107" t="s">
        <v>65</v>
      </c>
      <c r="B16" s="107" t="s">
        <v>341</v>
      </c>
      <c r="C16" s="63" t="s">
        <v>21</v>
      </c>
      <c r="D16" s="56">
        <v>29</v>
      </c>
      <c r="E16" s="56">
        <v>29</v>
      </c>
      <c r="F16" s="57" t="s">
        <v>26</v>
      </c>
      <c r="G16" s="108"/>
      <c r="H16" s="105">
        <v>69000</v>
      </c>
      <c r="I16" s="105">
        <v>63000</v>
      </c>
      <c r="J16" s="105">
        <v>31500</v>
      </c>
      <c r="K16" s="59"/>
    </row>
    <row r="17" spans="1:11" ht="21" customHeight="1">
      <c r="A17" s="107" t="s">
        <v>67</v>
      </c>
      <c r="B17" s="107" t="s">
        <v>342</v>
      </c>
      <c r="C17" s="63" t="s">
        <v>68</v>
      </c>
      <c r="D17" s="56">
        <v>28</v>
      </c>
      <c r="E17" s="56">
        <v>29</v>
      </c>
      <c r="F17" s="57" t="s">
        <v>26</v>
      </c>
      <c r="G17" s="108"/>
      <c r="H17" s="105">
        <v>319572</v>
      </c>
      <c r="I17" s="105">
        <v>130000</v>
      </c>
      <c r="J17" s="105">
        <v>65000</v>
      </c>
      <c r="K17" s="59"/>
    </row>
    <row r="18" spans="1:11" ht="21" customHeight="1">
      <c r="A18" s="107" t="s">
        <v>67</v>
      </c>
      <c r="B18" s="107" t="s">
        <v>342</v>
      </c>
      <c r="C18" s="63" t="s">
        <v>27</v>
      </c>
      <c r="D18" s="56">
        <v>29</v>
      </c>
      <c r="E18" s="56">
        <v>30</v>
      </c>
      <c r="F18" s="57" t="s">
        <v>26</v>
      </c>
      <c r="G18" s="108"/>
      <c r="H18" s="105">
        <v>150352</v>
      </c>
      <c r="I18" s="105">
        <v>150302</v>
      </c>
      <c r="J18" s="105">
        <v>75151</v>
      </c>
      <c r="K18" s="59"/>
    </row>
    <row r="19" spans="1:11" ht="21" customHeight="1">
      <c r="A19" s="107" t="s">
        <v>67</v>
      </c>
      <c r="B19" s="107" t="s">
        <v>343</v>
      </c>
      <c r="C19" s="63" t="s">
        <v>20</v>
      </c>
      <c r="D19" s="56">
        <v>26</v>
      </c>
      <c r="E19" s="56">
        <v>31</v>
      </c>
      <c r="F19" s="57" t="s">
        <v>26</v>
      </c>
      <c r="G19" s="108"/>
      <c r="H19" s="105">
        <v>403586</v>
      </c>
      <c r="I19" s="105">
        <v>47678</v>
      </c>
      <c r="J19" s="105">
        <v>23839</v>
      </c>
      <c r="K19" s="59"/>
    </row>
    <row r="20" spans="1:11" ht="21" customHeight="1">
      <c r="A20" s="107" t="s">
        <v>67</v>
      </c>
      <c r="B20" s="107" t="s">
        <v>344</v>
      </c>
      <c r="C20" s="63" t="s">
        <v>22</v>
      </c>
      <c r="D20" s="56">
        <v>29</v>
      </c>
      <c r="E20" s="56">
        <v>38</v>
      </c>
      <c r="F20" s="57" t="s">
        <v>26</v>
      </c>
      <c r="G20" s="108"/>
      <c r="H20" s="105">
        <v>600000</v>
      </c>
      <c r="I20" s="105">
        <v>30000</v>
      </c>
      <c r="J20" s="105">
        <v>15000</v>
      </c>
      <c r="K20" s="59"/>
    </row>
    <row r="21" spans="1:11" ht="21" customHeight="1">
      <c r="A21" s="107" t="s">
        <v>67</v>
      </c>
      <c r="B21" s="107" t="s">
        <v>345</v>
      </c>
      <c r="C21" s="63" t="s">
        <v>20</v>
      </c>
      <c r="D21" s="56">
        <v>26</v>
      </c>
      <c r="E21" s="56">
        <v>29</v>
      </c>
      <c r="F21" s="57" t="s">
        <v>26</v>
      </c>
      <c r="G21" s="108"/>
      <c r="H21" s="105">
        <v>644122</v>
      </c>
      <c r="I21" s="105">
        <v>98000</v>
      </c>
      <c r="J21" s="105">
        <v>49000</v>
      </c>
      <c r="K21" s="59"/>
    </row>
    <row r="22" spans="1:11" ht="21" customHeight="1">
      <c r="A22" s="107" t="s">
        <v>67</v>
      </c>
      <c r="B22" s="107" t="s">
        <v>346</v>
      </c>
      <c r="C22" s="63" t="s">
        <v>22</v>
      </c>
      <c r="D22" s="56">
        <v>28</v>
      </c>
      <c r="E22" s="56">
        <v>29</v>
      </c>
      <c r="F22" s="57" t="s">
        <v>26</v>
      </c>
      <c r="G22" s="108"/>
      <c r="H22" s="105">
        <v>118000</v>
      </c>
      <c r="I22" s="105">
        <v>40864</v>
      </c>
      <c r="J22" s="105">
        <v>20432</v>
      </c>
      <c r="K22" s="59"/>
    </row>
    <row r="23" spans="1:11" ht="21" customHeight="1">
      <c r="A23" s="107" t="s">
        <v>67</v>
      </c>
      <c r="B23" s="107" t="s">
        <v>347</v>
      </c>
      <c r="C23" s="63" t="s">
        <v>20</v>
      </c>
      <c r="D23" s="56">
        <v>21</v>
      </c>
      <c r="E23" s="56">
        <v>31</v>
      </c>
      <c r="F23" s="57" t="s">
        <v>26</v>
      </c>
      <c r="G23" s="108"/>
      <c r="H23" s="105">
        <v>1645342</v>
      </c>
      <c r="I23" s="105">
        <v>197070</v>
      </c>
      <c r="J23" s="105">
        <v>98535</v>
      </c>
      <c r="K23" s="59"/>
    </row>
    <row r="24" spans="1:11" ht="21" customHeight="1">
      <c r="A24" s="107" t="s">
        <v>67</v>
      </c>
      <c r="B24" s="107" t="s">
        <v>348</v>
      </c>
      <c r="C24" s="63" t="s">
        <v>20</v>
      </c>
      <c r="D24" s="56">
        <v>23</v>
      </c>
      <c r="E24" s="56">
        <v>30</v>
      </c>
      <c r="F24" s="57" t="s">
        <v>26</v>
      </c>
      <c r="G24" s="108"/>
      <c r="H24" s="105">
        <v>434026</v>
      </c>
      <c r="I24" s="105">
        <v>18790</v>
      </c>
      <c r="J24" s="105">
        <v>9395</v>
      </c>
      <c r="K24" s="59"/>
    </row>
    <row r="25" spans="1:11" ht="21" customHeight="1">
      <c r="A25" s="107" t="s">
        <v>67</v>
      </c>
      <c r="B25" s="107" t="s">
        <v>348</v>
      </c>
      <c r="C25" s="63" t="s">
        <v>68</v>
      </c>
      <c r="D25" s="56">
        <v>27</v>
      </c>
      <c r="E25" s="56">
        <v>30</v>
      </c>
      <c r="F25" s="57" t="s">
        <v>26</v>
      </c>
      <c r="G25" s="108"/>
      <c r="H25" s="105">
        <v>309460</v>
      </c>
      <c r="I25" s="105">
        <v>134366</v>
      </c>
      <c r="J25" s="105">
        <v>67183</v>
      </c>
      <c r="K25" s="59"/>
    </row>
    <row r="26" spans="1:11" ht="21" customHeight="1">
      <c r="A26" s="107" t="s">
        <v>67</v>
      </c>
      <c r="B26" s="107" t="s">
        <v>349</v>
      </c>
      <c r="C26" s="63" t="s">
        <v>22</v>
      </c>
      <c r="D26" s="56">
        <v>27</v>
      </c>
      <c r="E26" s="56">
        <v>29</v>
      </c>
      <c r="F26" s="57" t="s">
        <v>26</v>
      </c>
      <c r="G26" s="108"/>
      <c r="H26" s="105">
        <v>268882</v>
      </c>
      <c r="I26" s="105">
        <v>52046</v>
      </c>
      <c r="J26" s="105">
        <v>26023</v>
      </c>
      <c r="K26" s="59"/>
    </row>
    <row r="27" spans="1:11" ht="21" customHeight="1">
      <c r="A27" s="107" t="s">
        <v>67</v>
      </c>
      <c r="B27" s="107" t="s">
        <v>350</v>
      </c>
      <c r="C27" s="63" t="s">
        <v>22</v>
      </c>
      <c r="D27" s="56">
        <v>20</v>
      </c>
      <c r="E27" s="56">
        <v>29</v>
      </c>
      <c r="F27" s="57" t="s">
        <v>26</v>
      </c>
      <c r="G27" s="108"/>
      <c r="H27" s="105">
        <v>936718</v>
      </c>
      <c r="I27" s="105">
        <v>4112</v>
      </c>
      <c r="J27" s="105">
        <v>2056</v>
      </c>
      <c r="K27" s="59"/>
    </row>
    <row r="28" spans="1:11" ht="21" customHeight="1">
      <c r="A28" s="107" t="s">
        <v>67</v>
      </c>
      <c r="B28" s="107" t="s">
        <v>350</v>
      </c>
      <c r="C28" s="63" t="s">
        <v>22</v>
      </c>
      <c r="D28" s="56">
        <v>26</v>
      </c>
      <c r="E28" s="56">
        <v>31</v>
      </c>
      <c r="F28" s="57" t="s">
        <v>26</v>
      </c>
      <c r="G28" s="108"/>
      <c r="H28" s="105">
        <v>745190</v>
      </c>
      <c r="I28" s="105">
        <v>89578</v>
      </c>
      <c r="J28" s="105">
        <v>44789</v>
      </c>
      <c r="K28" s="59"/>
    </row>
    <row r="29" spans="1:11" ht="21" customHeight="1">
      <c r="A29" s="107" t="s">
        <v>67</v>
      </c>
      <c r="B29" s="107" t="s">
        <v>350</v>
      </c>
      <c r="C29" s="63" t="s">
        <v>21</v>
      </c>
      <c r="D29" s="56">
        <v>27</v>
      </c>
      <c r="E29" s="56">
        <v>29</v>
      </c>
      <c r="F29" s="57" t="s">
        <v>26</v>
      </c>
      <c r="G29" s="108"/>
      <c r="H29" s="105">
        <v>496000</v>
      </c>
      <c r="I29" s="105">
        <v>70802</v>
      </c>
      <c r="J29" s="105">
        <v>35401</v>
      </c>
      <c r="K29" s="59"/>
    </row>
    <row r="30" spans="1:11" ht="21" customHeight="1" hidden="1">
      <c r="A30" s="107"/>
      <c r="B30" s="107"/>
      <c r="C30" s="63"/>
      <c r="D30" s="56"/>
      <c r="E30" s="56"/>
      <c r="F30" s="57"/>
      <c r="G30" s="108"/>
      <c r="H30" s="105"/>
      <c r="I30" s="105"/>
      <c r="J30" s="105"/>
      <c r="K30" s="59"/>
    </row>
    <row r="31" spans="1:11" ht="21" customHeight="1" hidden="1">
      <c r="A31" s="107"/>
      <c r="B31" s="107"/>
      <c r="C31" s="63"/>
      <c r="D31" s="56"/>
      <c r="E31" s="56"/>
      <c r="F31" s="57"/>
      <c r="G31" s="108"/>
      <c r="H31" s="105"/>
      <c r="I31" s="105"/>
      <c r="J31" s="105"/>
      <c r="K31" s="59"/>
    </row>
    <row r="32" spans="1:11" ht="21" customHeight="1" hidden="1">
      <c r="A32" s="107"/>
      <c r="B32" s="107"/>
      <c r="C32" s="63"/>
      <c r="D32" s="56"/>
      <c r="E32" s="56"/>
      <c r="F32" s="57"/>
      <c r="G32" s="108"/>
      <c r="H32" s="105"/>
      <c r="I32" s="105"/>
      <c r="J32" s="105"/>
      <c r="K32" s="59"/>
    </row>
    <row r="33" spans="1:11" ht="21" customHeight="1" hidden="1">
      <c r="A33" s="107"/>
      <c r="B33" s="107"/>
      <c r="C33" s="63"/>
      <c r="D33" s="56"/>
      <c r="E33" s="56"/>
      <c r="F33" s="57"/>
      <c r="G33" s="108"/>
      <c r="H33" s="105"/>
      <c r="I33" s="105"/>
      <c r="J33" s="105"/>
      <c r="K33" s="59"/>
    </row>
    <row r="34" spans="1:11" ht="21" customHeight="1" hidden="1">
      <c r="A34" s="107"/>
      <c r="B34" s="107"/>
      <c r="C34" s="63"/>
      <c r="D34" s="56"/>
      <c r="E34" s="56"/>
      <c r="F34" s="57"/>
      <c r="G34" s="108"/>
      <c r="H34" s="105"/>
      <c r="I34" s="105"/>
      <c r="J34" s="105"/>
      <c r="K34" s="59"/>
    </row>
    <row r="35" spans="1:11" ht="21" customHeight="1" hidden="1">
      <c r="A35" s="107"/>
      <c r="B35" s="107"/>
      <c r="C35" s="63"/>
      <c r="D35" s="56"/>
      <c r="E35" s="56"/>
      <c r="F35" s="57"/>
      <c r="G35" s="108"/>
      <c r="H35" s="105"/>
      <c r="I35" s="105"/>
      <c r="J35" s="105"/>
      <c r="K35" s="59"/>
    </row>
    <row r="36" spans="1:11" ht="21" customHeight="1" hidden="1">
      <c r="A36" s="107"/>
      <c r="B36" s="107"/>
      <c r="C36" s="63"/>
      <c r="D36" s="56"/>
      <c r="E36" s="56"/>
      <c r="F36" s="57"/>
      <c r="G36" s="108"/>
      <c r="H36" s="105"/>
      <c r="I36" s="105"/>
      <c r="J36" s="105"/>
      <c r="K36" s="59"/>
    </row>
    <row r="37" spans="1:11" ht="21" customHeight="1" hidden="1">
      <c r="A37" s="107"/>
      <c r="B37" s="107"/>
      <c r="C37" s="63"/>
      <c r="D37" s="56"/>
      <c r="E37" s="56"/>
      <c r="F37" s="57"/>
      <c r="G37" s="68"/>
      <c r="H37" s="105"/>
      <c r="I37" s="105"/>
      <c r="J37" s="105"/>
      <c r="K37" s="59"/>
    </row>
    <row r="38" spans="1:11" ht="21.75" customHeight="1">
      <c r="A38" s="94"/>
      <c r="B38" s="109">
        <f>SUBTOTAL(3,B9:B37)</f>
        <v>21</v>
      </c>
      <c r="C38" s="94"/>
      <c r="D38" s="96"/>
      <c r="E38" s="94"/>
      <c r="F38" s="97"/>
      <c r="G38" s="98"/>
      <c r="H38" s="110">
        <f>SUM(H8:H37)</f>
        <v>8847741</v>
      </c>
      <c r="I38" s="110">
        <f>SUM(I8:I37)</f>
        <v>1616679</v>
      </c>
      <c r="J38" s="110">
        <f>SUM(J8:J37)</f>
        <v>808339</v>
      </c>
      <c r="K38" s="100"/>
    </row>
  </sheetData>
  <sheetProtection/>
  <autoFilter ref="A7:K38"/>
  <mergeCells count="12"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81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1">
      <selection activeCell="E29" sqref="E29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1.69921875" style="27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0"/>
      <c r="M1" s="120"/>
      <c r="N1" s="120"/>
    </row>
    <row r="2" spans="1:10" s="121" customFormat="1" ht="24.75" customHeight="1">
      <c r="A2" s="122"/>
      <c r="B2" s="1"/>
      <c r="C2" s="2"/>
      <c r="D2" s="4"/>
      <c r="E2" s="122"/>
      <c r="F2" s="5"/>
      <c r="G2" s="30"/>
      <c r="H2" s="123"/>
      <c r="I2" s="122"/>
      <c r="J2" s="122"/>
    </row>
    <row r="3" spans="1:11" s="6" customFormat="1" ht="18" customHeight="1">
      <c r="A3" s="3" t="s">
        <v>79</v>
      </c>
      <c r="B3" s="3"/>
      <c r="C3" s="3"/>
      <c r="D3" s="4"/>
      <c r="E3" s="3"/>
      <c r="F3" s="5"/>
      <c r="G3" s="30"/>
      <c r="H3" s="23"/>
      <c r="I3" s="3"/>
      <c r="J3" s="4"/>
      <c r="K3" s="4" t="s">
        <v>1</v>
      </c>
    </row>
    <row r="4" spans="1:11" s="6" customFormat="1" ht="11.25" customHeight="1">
      <c r="A4" s="166" t="s">
        <v>2</v>
      </c>
      <c r="B4" s="166" t="s">
        <v>11</v>
      </c>
      <c r="C4" s="166" t="s">
        <v>6</v>
      </c>
      <c r="D4" s="172" t="s">
        <v>0</v>
      </c>
      <c r="E4" s="172"/>
      <c r="F4" s="175" t="s">
        <v>3</v>
      </c>
      <c r="G4" s="178" t="s">
        <v>12</v>
      </c>
      <c r="H4" s="181" t="s">
        <v>9</v>
      </c>
      <c r="I4" s="184" t="s">
        <v>130</v>
      </c>
      <c r="J4" s="185"/>
      <c r="K4" s="166" t="s">
        <v>8</v>
      </c>
    </row>
    <row r="5" spans="1:11" s="6" customFormat="1" ht="11.25" customHeight="1">
      <c r="A5" s="167"/>
      <c r="B5" s="167"/>
      <c r="C5" s="167"/>
      <c r="D5" s="173"/>
      <c r="E5" s="174"/>
      <c r="F5" s="176"/>
      <c r="G5" s="179"/>
      <c r="H5" s="182"/>
      <c r="I5" s="169" t="s">
        <v>10</v>
      </c>
      <c r="J5" s="169" t="s">
        <v>7</v>
      </c>
      <c r="K5" s="167"/>
    </row>
    <row r="6" spans="1:11" s="6" customFormat="1" ht="22.5" customHeight="1">
      <c r="A6" s="168"/>
      <c r="B6" s="168"/>
      <c r="C6" s="168"/>
      <c r="D6" s="17" t="s">
        <v>4</v>
      </c>
      <c r="E6" s="17" t="s">
        <v>5</v>
      </c>
      <c r="F6" s="177"/>
      <c r="G6" s="180"/>
      <c r="H6" s="183"/>
      <c r="I6" s="170"/>
      <c r="J6" s="170"/>
      <c r="K6" s="168"/>
    </row>
    <row r="7" spans="1:11" s="6" customFormat="1" ht="12.75">
      <c r="A7" s="119"/>
      <c r="B7" s="119"/>
      <c r="C7" s="119"/>
      <c r="D7" s="16"/>
      <c r="E7" s="17"/>
      <c r="F7" s="18"/>
      <c r="G7" s="31"/>
      <c r="H7" s="21"/>
      <c r="I7" s="19"/>
      <c r="J7" s="19"/>
      <c r="K7" s="124"/>
    </row>
    <row r="8" spans="1:11" s="6" customFormat="1" ht="21" customHeight="1">
      <c r="A8" s="53" t="s">
        <v>75</v>
      </c>
      <c r="B8" s="54" t="s">
        <v>351</v>
      </c>
      <c r="C8" s="63" t="s">
        <v>76</v>
      </c>
      <c r="D8" s="56">
        <v>15</v>
      </c>
      <c r="E8" s="56">
        <v>30</v>
      </c>
      <c r="F8" s="57" t="s">
        <v>26</v>
      </c>
      <c r="G8" s="111" t="s">
        <v>371</v>
      </c>
      <c r="H8" s="105">
        <v>6399395</v>
      </c>
      <c r="I8" s="105">
        <v>102000</v>
      </c>
      <c r="J8" s="105">
        <v>51000</v>
      </c>
      <c r="K8" s="59"/>
    </row>
    <row r="9" spans="1:11" s="6" customFormat="1" ht="21" customHeight="1">
      <c r="A9" s="53" t="s">
        <v>75</v>
      </c>
      <c r="B9" s="54" t="s">
        <v>352</v>
      </c>
      <c r="C9" s="63" t="s">
        <v>76</v>
      </c>
      <c r="D9" s="56">
        <v>18</v>
      </c>
      <c r="E9" s="56">
        <v>29</v>
      </c>
      <c r="F9" s="57" t="s">
        <v>26</v>
      </c>
      <c r="G9" s="111">
        <v>2.78</v>
      </c>
      <c r="H9" s="105">
        <v>831800</v>
      </c>
      <c r="I9" s="105">
        <v>62000</v>
      </c>
      <c r="J9" s="105">
        <v>31000</v>
      </c>
      <c r="K9" s="59"/>
    </row>
    <row r="10" spans="1:11" ht="21" customHeight="1">
      <c r="A10" s="53" t="s">
        <v>75</v>
      </c>
      <c r="B10" s="54" t="s">
        <v>353</v>
      </c>
      <c r="C10" s="55" t="s">
        <v>76</v>
      </c>
      <c r="D10" s="56">
        <v>27</v>
      </c>
      <c r="E10" s="56">
        <v>34</v>
      </c>
      <c r="F10" s="57" t="s">
        <v>26</v>
      </c>
      <c r="G10" s="112" t="s">
        <v>371</v>
      </c>
      <c r="H10" s="105">
        <v>656660</v>
      </c>
      <c r="I10" s="105">
        <v>72000</v>
      </c>
      <c r="J10" s="105">
        <v>36000</v>
      </c>
      <c r="K10" s="62"/>
    </row>
    <row r="11" spans="1:11" ht="21" customHeight="1">
      <c r="A11" s="63" t="s">
        <v>75</v>
      </c>
      <c r="B11" s="64" t="s">
        <v>354</v>
      </c>
      <c r="C11" s="55" t="s">
        <v>76</v>
      </c>
      <c r="D11" s="56">
        <v>17</v>
      </c>
      <c r="E11" s="56">
        <v>36</v>
      </c>
      <c r="F11" s="57" t="s">
        <v>26</v>
      </c>
      <c r="G11" s="113" t="s">
        <v>371</v>
      </c>
      <c r="H11" s="105">
        <v>9028997</v>
      </c>
      <c r="I11" s="105">
        <v>379600</v>
      </c>
      <c r="J11" s="105">
        <v>189800</v>
      </c>
      <c r="K11" s="62"/>
    </row>
    <row r="12" spans="1:11" ht="21" customHeight="1">
      <c r="A12" s="66" t="s">
        <v>75</v>
      </c>
      <c r="B12" s="67" t="s">
        <v>355</v>
      </c>
      <c r="C12" s="55" t="s">
        <v>76</v>
      </c>
      <c r="D12" s="56">
        <v>24</v>
      </c>
      <c r="E12" s="56">
        <v>35</v>
      </c>
      <c r="F12" s="57" t="s">
        <v>26</v>
      </c>
      <c r="G12" s="113" t="s">
        <v>371</v>
      </c>
      <c r="H12" s="105">
        <v>3286022</v>
      </c>
      <c r="I12" s="105">
        <v>141400</v>
      </c>
      <c r="J12" s="105">
        <v>70700</v>
      </c>
      <c r="K12" s="62"/>
    </row>
    <row r="13" spans="1:11" ht="21" customHeight="1">
      <c r="A13" s="66" t="s">
        <v>75</v>
      </c>
      <c r="B13" s="67" t="s">
        <v>356</v>
      </c>
      <c r="C13" s="55" t="s">
        <v>76</v>
      </c>
      <c r="D13" s="56">
        <v>12</v>
      </c>
      <c r="E13" s="56">
        <v>35</v>
      </c>
      <c r="F13" s="57" t="s">
        <v>26</v>
      </c>
      <c r="G13" s="113" t="s">
        <v>371</v>
      </c>
      <c r="H13" s="105">
        <v>11762758</v>
      </c>
      <c r="I13" s="105">
        <v>508000</v>
      </c>
      <c r="J13" s="105">
        <v>254000</v>
      </c>
      <c r="K13" s="62"/>
    </row>
    <row r="14" spans="1:11" ht="21" customHeight="1">
      <c r="A14" s="66" t="s">
        <v>75</v>
      </c>
      <c r="B14" s="67" t="s">
        <v>357</v>
      </c>
      <c r="C14" s="55" t="s">
        <v>76</v>
      </c>
      <c r="D14" s="56">
        <v>16</v>
      </c>
      <c r="E14" s="56">
        <v>33</v>
      </c>
      <c r="F14" s="57" t="s">
        <v>26</v>
      </c>
      <c r="G14" s="113" t="s">
        <v>371</v>
      </c>
      <c r="H14" s="105">
        <v>1675380</v>
      </c>
      <c r="I14" s="105">
        <v>46000</v>
      </c>
      <c r="J14" s="105">
        <v>23000</v>
      </c>
      <c r="K14" s="62"/>
    </row>
    <row r="15" spans="1:11" ht="21" customHeight="1">
      <c r="A15" s="66" t="s">
        <v>75</v>
      </c>
      <c r="B15" s="67" t="s">
        <v>358</v>
      </c>
      <c r="C15" s="55" t="s">
        <v>76</v>
      </c>
      <c r="D15" s="56">
        <v>25</v>
      </c>
      <c r="E15" s="56">
        <v>40</v>
      </c>
      <c r="F15" s="57" t="s">
        <v>26</v>
      </c>
      <c r="G15" s="113" t="s">
        <v>371</v>
      </c>
      <c r="H15" s="105">
        <v>840632</v>
      </c>
      <c r="I15" s="105">
        <v>58000</v>
      </c>
      <c r="J15" s="105">
        <v>29000</v>
      </c>
      <c r="K15" s="59"/>
    </row>
    <row r="16" spans="1:11" ht="21" customHeight="1">
      <c r="A16" s="66" t="s">
        <v>75</v>
      </c>
      <c r="B16" s="67" t="s">
        <v>359</v>
      </c>
      <c r="C16" s="55" t="s">
        <v>76</v>
      </c>
      <c r="D16" s="56">
        <v>13</v>
      </c>
      <c r="E16" s="56">
        <v>37</v>
      </c>
      <c r="F16" s="57" t="s">
        <v>26</v>
      </c>
      <c r="G16" s="111" t="s">
        <v>371</v>
      </c>
      <c r="H16" s="105">
        <v>2526600</v>
      </c>
      <c r="I16" s="105">
        <v>100000</v>
      </c>
      <c r="J16" s="105">
        <v>50000</v>
      </c>
      <c r="K16" s="59"/>
    </row>
    <row r="17" spans="1:11" ht="21" customHeight="1">
      <c r="A17" s="69" t="s">
        <v>75</v>
      </c>
      <c r="B17" s="70" t="s">
        <v>360</v>
      </c>
      <c r="C17" s="55" t="s">
        <v>76</v>
      </c>
      <c r="D17" s="71">
        <v>24</v>
      </c>
      <c r="E17" s="71">
        <v>37</v>
      </c>
      <c r="F17" s="72" t="s">
        <v>26</v>
      </c>
      <c r="G17" s="111" t="s">
        <v>371</v>
      </c>
      <c r="H17" s="105">
        <v>11000000</v>
      </c>
      <c r="I17" s="105">
        <v>56000</v>
      </c>
      <c r="J17" s="105">
        <v>28000</v>
      </c>
      <c r="K17" s="59"/>
    </row>
    <row r="18" spans="1:11" ht="21" customHeight="1">
      <c r="A18" s="66" t="s">
        <v>75</v>
      </c>
      <c r="B18" s="67" t="s">
        <v>361</v>
      </c>
      <c r="C18" s="55" t="s">
        <v>76</v>
      </c>
      <c r="D18" s="56">
        <v>15</v>
      </c>
      <c r="E18" s="56">
        <v>32</v>
      </c>
      <c r="F18" s="57" t="s">
        <v>26</v>
      </c>
      <c r="G18" s="113"/>
      <c r="H18" s="105">
        <v>7117000</v>
      </c>
      <c r="I18" s="105">
        <v>89000</v>
      </c>
      <c r="J18" s="105">
        <v>44500</v>
      </c>
      <c r="K18" s="59"/>
    </row>
    <row r="19" spans="1:11" ht="21" customHeight="1">
      <c r="A19" s="66" t="s">
        <v>75</v>
      </c>
      <c r="B19" s="67" t="s">
        <v>362</v>
      </c>
      <c r="C19" s="55" t="s">
        <v>76</v>
      </c>
      <c r="D19" s="73">
        <v>22</v>
      </c>
      <c r="E19" s="73">
        <v>34</v>
      </c>
      <c r="F19" s="57" t="s">
        <v>26</v>
      </c>
      <c r="G19" s="111" t="s">
        <v>371</v>
      </c>
      <c r="H19" s="105">
        <v>873626</v>
      </c>
      <c r="I19" s="105">
        <v>32000</v>
      </c>
      <c r="J19" s="105">
        <v>16000</v>
      </c>
      <c r="K19" s="59"/>
    </row>
    <row r="20" spans="1:11" ht="21" customHeight="1">
      <c r="A20" s="66" t="s">
        <v>75</v>
      </c>
      <c r="B20" s="67" t="s">
        <v>363</v>
      </c>
      <c r="C20" s="55" t="s">
        <v>76</v>
      </c>
      <c r="D20" s="74">
        <v>24</v>
      </c>
      <c r="E20" s="74">
        <v>33</v>
      </c>
      <c r="F20" s="57" t="s">
        <v>26</v>
      </c>
      <c r="G20" s="111" t="s">
        <v>371</v>
      </c>
      <c r="H20" s="105">
        <v>7522588</v>
      </c>
      <c r="I20" s="105">
        <v>680000</v>
      </c>
      <c r="J20" s="105">
        <v>340000</v>
      </c>
      <c r="K20" s="59"/>
    </row>
    <row r="21" spans="1:11" ht="21" customHeight="1">
      <c r="A21" s="66" t="s">
        <v>75</v>
      </c>
      <c r="B21" s="67" t="s">
        <v>364</v>
      </c>
      <c r="C21" s="55" t="s">
        <v>76</v>
      </c>
      <c r="D21" s="56">
        <v>26</v>
      </c>
      <c r="E21" s="56">
        <v>35</v>
      </c>
      <c r="F21" s="75" t="s">
        <v>26</v>
      </c>
      <c r="G21" s="112" t="s">
        <v>371</v>
      </c>
      <c r="H21" s="105">
        <v>780574</v>
      </c>
      <c r="I21" s="105">
        <v>38000</v>
      </c>
      <c r="J21" s="105">
        <v>19000</v>
      </c>
      <c r="K21" s="62"/>
    </row>
    <row r="22" spans="1:11" ht="21" customHeight="1">
      <c r="A22" s="66" t="s">
        <v>75</v>
      </c>
      <c r="B22" s="67" t="s">
        <v>365</v>
      </c>
      <c r="C22" s="55" t="s">
        <v>76</v>
      </c>
      <c r="D22" s="56">
        <v>14</v>
      </c>
      <c r="E22" s="56">
        <v>35</v>
      </c>
      <c r="F22" s="75" t="s">
        <v>26</v>
      </c>
      <c r="G22" s="113" t="s">
        <v>371</v>
      </c>
      <c r="H22" s="105">
        <v>4800730</v>
      </c>
      <c r="I22" s="105">
        <v>116000</v>
      </c>
      <c r="J22" s="105">
        <v>58000</v>
      </c>
      <c r="K22" s="62"/>
    </row>
    <row r="23" spans="1:11" ht="21" customHeight="1">
      <c r="A23" s="66" t="s">
        <v>75</v>
      </c>
      <c r="B23" s="67" t="s">
        <v>366</v>
      </c>
      <c r="C23" s="55" t="s">
        <v>76</v>
      </c>
      <c r="D23" s="56">
        <v>19</v>
      </c>
      <c r="E23" s="56">
        <v>30</v>
      </c>
      <c r="F23" s="76" t="s">
        <v>26</v>
      </c>
      <c r="G23" s="113" t="s">
        <v>378</v>
      </c>
      <c r="H23" s="105">
        <v>3951000</v>
      </c>
      <c r="I23" s="105">
        <v>30000</v>
      </c>
      <c r="J23" s="105">
        <v>15000</v>
      </c>
      <c r="K23" s="62"/>
    </row>
    <row r="24" spans="1:11" ht="21" customHeight="1">
      <c r="A24" s="66" t="s">
        <v>75</v>
      </c>
      <c r="B24" s="67" t="s">
        <v>367</v>
      </c>
      <c r="C24" s="55" t="s">
        <v>77</v>
      </c>
      <c r="D24" s="56">
        <v>28</v>
      </c>
      <c r="E24" s="56">
        <v>32</v>
      </c>
      <c r="F24" s="57" t="s">
        <v>78</v>
      </c>
      <c r="G24" s="113" t="s">
        <v>371</v>
      </c>
      <c r="H24" s="105">
        <v>228000</v>
      </c>
      <c r="I24" s="105">
        <v>60000</v>
      </c>
      <c r="J24" s="105">
        <v>40000</v>
      </c>
      <c r="K24" s="62"/>
    </row>
    <row r="25" spans="1:11" ht="21" customHeight="1">
      <c r="A25" s="66" t="s">
        <v>75</v>
      </c>
      <c r="B25" s="67" t="s">
        <v>368</v>
      </c>
      <c r="C25" s="55" t="s">
        <v>77</v>
      </c>
      <c r="D25" s="56">
        <v>29</v>
      </c>
      <c r="E25" s="56">
        <v>37</v>
      </c>
      <c r="F25" s="76" t="s">
        <v>78</v>
      </c>
      <c r="G25" s="113" t="s">
        <v>371</v>
      </c>
      <c r="H25" s="105">
        <v>627000</v>
      </c>
      <c r="I25" s="105">
        <v>84000</v>
      </c>
      <c r="J25" s="105">
        <v>56000</v>
      </c>
      <c r="K25" s="62"/>
    </row>
    <row r="26" spans="1:11" ht="21" customHeight="1">
      <c r="A26" s="66" t="s">
        <v>75</v>
      </c>
      <c r="B26" s="67" t="s">
        <v>369</v>
      </c>
      <c r="C26" s="55" t="s">
        <v>77</v>
      </c>
      <c r="D26" s="56">
        <v>29</v>
      </c>
      <c r="E26" s="56">
        <v>33</v>
      </c>
      <c r="F26" s="57" t="s">
        <v>78</v>
      </c>
      <c r="G26" s="113" t="s">
        <v>371</v>
      </c>
      <c r="H26" s="105">
        <v>142488</v>
      </c>
      <c r="I26" s="105">
        <v>24000</v>
      </c>
      <c r="J26" s="105">
        <v>16000</v>
      </c>
      <c r="K26" s="62"/>
    </row>
    <row r="27" spans="1:11" ht="21" customHeight="1">
      <c r="A27" s="66" t="s">
        <v>75</v>
      </c>
      <c r="B27" s="67" t="s">
        <v>370</v>
      </c>
      <c r="C27" s="55" t="s">
        <v>77</v>
      </c>
      <c r="D27" s="56">
        <v>27</v>
      </c>
      <c r="E27" s="56">
        <v>36</v>
      </c>
      <c r="F27" s="57" t="s">
        <v>78</v>
      </c>
      <c r="G27" s="113" t="s">
        <v>371</v>
      </c>
      <c r="H27" s="105">
        <v>2989335</v>
      </c>
      <c r="I27" s="105">
        <v>1017000</v>
      </c>
      <c r="J27" s="105">
        <v>678000</v>
      </c>
      <c r="K27" s="59"/>
    </row>
    <row r="28" spans="1:11" ht="21.75" customHeight="1">
      <c r="A28" s="9"/>
      <c r="B28" s="10">
        <f>SUBTOTAL(3,B8:B27)</f>
        <v>20</v>
      </c>
      <c r="C28" s="9"/>
      <c r="D28" s="11"/>
      <c r="E28" s="9"/>
      <c r="F28" s="12"/>
      <c r="G28" s="22"/>
      <c r="H28" s="39">
        <f>SUM(H8:H27)</f>
        <v>77040585</v>
      </c>
      <c r="I28" s="39">
        <f>SUM(I8:I27)</f>
        <v>3695000</v>
      </c>
      <c r="J28" s="39">
        <f>SUM(J8:J27)</f>
        <v>2045000</v>
      </c>
      <c r="K28" s="47"/>
    </row>
    <row r="29" ht="21.75" customHeight="1">
      <c r="A29" s="15"/>
    </row>
    <row r="30" ht="12.75">
      <c r="A30" s="15"/>
    </row>
    <row r="31" ht="12.75">
      <c r="A31" s="15"/>
    </row>
    <row r="32" ht="12.75">
      <c r="A32" s="15"/>
    </row>
  </sheetData>
  <sheetProtection/>
  <autoFilter ref="A7:N2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conditionalFormatting sqref="A23:B26 D23:D27">
    <cfRule type="expression" priority="4" dxfId="11" stopIfTrue="1">
      <formula>$U23=22</formula>
    </cfRule>
  </conditionalFormatting>
  <conditionalFormatting sqref="A27:B27">
    <cfRule type="expression" priority="3" dxfId="11" stopIfTrue="1">
      <formula>$U27=22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87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SheetLayoutView="100" zoomScalePageLayoutView="0" workbookViewId="0" topLeftCell="A1">
      <selection activeCell="A1" sqref="A1:IV10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1.69921875" style="27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0"/>
      <c r="M1" s="120"/>
      <c r="N1" s="120"/>
    </row>
    <row r="2" spans="1:10" s="121" customFormat="1" ht="24.75" customHeight="1">
      <c r="A2" s="122"/>
      <c r="B2" s="1"/>
      <c r="C2" s="2"/>
      <c r="D2" s="4"/>
      <c r="E2" s="122"/>
      <c r="F2" s="5"/>
      <c r="G2" s="30"/>
      <c r="H2" s="123"/>
      <c r="I2" s="122"/>
      <c r="J2" s="122"/>
    </row>
    <row r="3" spans="1:11" s="6" customFormat="1" ht="18" customHeight="1">
      <c r="A3" s="3" t="s">
        <v>380</v>
      </c>
      <c r="B3" s="3"/>
      <c r="C3" s="3"/>
      <c r="D3" s="4"/>
      <c r="E3" s="3"/>
      <c r="F3" s="5"/>
      <c r="G3" s="30"/>
      <c r="H3" s="23"/>
      <c r="I3" s="3"/>
      <c r="J3" s="4"/>
      <c r="K3" s="4" t="s">
        <v>1</v>
      </c>
    </row>
    <row r="4" spans="1:11" s="6" customFormat="1" ht="11.25" customHeight="1">
      <c r="A4" s="166" t="s">
        <v>2</v>
      </c>
      <c r="B4" s="166" t="s">
        <v>381</v>
      </c>
      <c r="C4" s="166" t="s">
        <v>6</v>
      </c>
      <c r="D4" s="172" t="s">
        <v>0</v>
      </c>
      <c r="E4" s="172"/>
      <c r="F4" s="175" t="s">
        <v>3</v>
      </c>
      <c r="G4" s="178" t="s">
        <v>382</v>
      </c>
      <c r="H4" s="181" t="s">
        <v>9</v>
      </c>
      <c r="I4" s="184" t="s">
        <v>130</v>
      </c>
      <c r="J4" s="185"/>
      <c r="K4" s="166" t="s">
        <v>8</v>
      </c>
    </row>
    <row r="5" spans="1:11" s="6" customFormat="1" ht="11.25" customHeight="1">
      <c r="A5" s="167"/>
      <c r="B5" s="167"/>
      <c r="C5" s="167"/>
      <c r="D5" s="173"/>
      <c r="E5" s="174"/>
      <c r="F5" s="176"/>
      <c r="G5" s="179"/>
      <c r="H5" s="182"/>
      <c r="I5" s="169" t="s">
        <v>10</v>
      </c>
      <c r="J5" s="169" t="s">
        <v>7</v>
      </c>
      <c r="K5" s="167"/>
    </row>
    <row r="6" spans="1:11" s="6" customFormat="1" ht="22.5" customHeight="1">
      <c r="A6" s="168"/>
      <c r="B6" s="168"/>
      <c r="C6" s="168"/>
      <c r="D6" s="17" t="s">
        <v>4</v>
      </c>
      <c r="E6" s="17" t="s">
        <v>5</v>
      </c>
      <c r="F6" s="177"/>
      <c r="G6" s="180"/>
      <c r="H6" s="183"/>
      <c r="I6" s="170"/>
      <c r="J6" s="170"/>
      <c r="K6" s="168"/>
    </row>
    <row r="7" spans="1:11" s="6" customFormat="1" ht="12.75">
      <c r="A7" s="119"/>
      <c r="B7" s="119"/>
      <c r="C7" s="119"/>
      <c r="D7" s="16"/>
      <c r="E7" s="17"/>
      <c r="F7" s="18"/>
      <c r="G7" s="31"/>
      <c r="H7" s="21"/>
      <c r="I7" s="19"/>
      <c r="J7" s="19"/>
      <c r="K7" s="124"/>
    </row>
    <row r="8" spans="1:11" s="6" customFormat="1" ht="21" customHeight="1">
      <c r="A8" s="28" t="s">
        <v>16</v>
      </c>
      <c r="B8" s="40" t="s">
        <v>383</v>
      </c>
      <c r="C8" s="128" t="s">
        <v>384</v>
      </c>
      <c r="D8" s="24">
        <v>14</v>
      </c>
      <c r="E8" s="24">
        <v>36</v>
      </c>
      <c r="F8" s="25">
        <v>0.3333333333333333</v>
      </c>
      <c r="G8" s="25"/>
      <c r="H8" s="37">
        <v>25052</v>
      </c>
      <c r="I8" s="37">
        <v>25052</v>
      </c>
      <c r="J8" s="37">
        <v>8350</v>
      </c>
      <c r="K8" s="127"/>
    </row>
    <row r="9" spans="1:11" s="6" customFormat="1" ht="21" customHeight="1">
      <c r="A9" s="28" t="s">
        <v>16</v>
      </c>
      <c r="B9" s="40" t="s">
        <v>385</v>
      </c>
      <c r="C9" s="128" t="s">
        <v>384</v>
      </c>
      <c r="D9" s="24">
        <v>14</v>
      </c>
      <c r="E9" s="24">
        <v>36</v>
      </c>
      <c r="F9" s="25">
        <v>0.3333333333333333</v>
      </c>
      <c r="G9" s="25"/>
      <c r="H9" s="37">
        <v>6959</v>
      </c>
      <c r="I9" s="37">
        <v>6959</v>
      </c>
      <c r="J9" s="37">
        <v>2319</v>
      </c>
      <c r="K9" s="127"/>
    </row>
    <row r="10" spans="1:11" s="6" customFormat="1" ht="21" customHeight="1">
      <c r="A10" s="28" t="s">
        <v>33</v>
      </c>
      <c r="B10" s="40" t="s">
        <v>386</v>
      </c>
      <c r="C10" s="128" t="s">
        <v>387</v>
      </c>
      <c r="D10" s="24">
        <v>29</v>
      </c>
      <c r="E10" s="24">
        <v>29</v>
      </c>
      <c r="F10" s="25">
        <v>0.25</v>
      </c>
      <c r="G10" s="20"/>
      <c r="H10" s="37">
        <v>313000</v>
      </c>
      <c r="I10" s="37">
        <v>281600</v>
      </c>
      <c r="J10" s="37">
        <v>70400</v>
      </c>
      <c r="K10" s="33"/>
    </row>
    <row r="11" spans="1:11" ht="21" customHeight="1">
      <c r="A11" s="128" t="s">
        <v>33</v>
      </c>
      <c r="B11" s="129" t="s">
        <v>388</v>
      </c>
      <c r="C11" s="38" t="s">
        <v>387</v>
      </c>
      <c r="D11" s="24">
        <v>29</v>
      </c>
      <c r="E11" s="24">
        <v>30</v>
      </c>
      <c r="F11" s="25">
        <v>0.25</v>
      </c>
      <c r="G11" s="26"/>
      <c r="H11" s="37">
        <v>6674</v>
      </c>
      <c r="I11" s="37">
        <v>6674</v>
      </c>
      <c r="J11" s="37">
        <v>1668</v>
      </c>
      <c r="K11" s="33"/>
    </row>
    <row r="12" spans="1:11" ht="21" customHeight="1">
      <c r="A12" s="29" t="s">
        <v>34</v>
      </c>
      <c r="B12" s="41" t="s">
        <v>34</v>
      </c>
      <c r="C12" s="38" t="s">
        <v>384</v>
      </c>
      <c r="D12" s="24">
        <v>42</v>
      </c>
      <c r="E12" s="24">
        <v>31</v>
      </c>
      <c r="F12" s="25">
        <v>0.3333333333333333</v>
      </c>
      <c r="G12" s="26"/>
      <c r="H12" s="37">
        <v>899410</v>
      </c>
      <c r="I12" s="37">
        <v>899410</v>
      </c>
      <c r="J12" s="37">
        <v>299803</v>
      </c>
      <c r="K12" s="33"/>
    </row>
    <row r="13" spans="1:11" ht="21" customHeight="1">
      <c r="A13" s="29" t="s">
        <v>34</v>
      </c>
      <c r="B13" s="41" t="s">
        <v>34</v>
      </c>
      <c r="C13" s="38" t="s">
        <v>384</v>
      </c>
      <c r="D13" s="24">
        <v>42</v>
      </c>
      <c r="E13" s="24">
        <v>31</v>
      </c>
      <c r="F13" s="25">
        <v>0.5</v>
      </c>
      <c r="G13" s="26"/>
      <c r="H13" s="37">
        <v>173190</v>
      </c>
      <c r="I13" s="37">
        <v>173190</v>
      </c>
      <c r="J13" s="37">
        <v>86595</v>
      </c>
      <c r="K13" s="33"/>
    </row>
    <row r="14" spans="1:11" ht="21" customHeight="1">
      <c r="A14" s="29" t="s">
        <v>35</v>
      </c>
      <c r="B14" s="41" t="s">
        <v>389</v>
      </c>
      <c r="C14" s="38" t="s">
        <v>387</v>
      </c>
      <c r="D14" s="24">
        <v>29</v>
      </c>
      <c r="E14" s="24">
        <v>31</v>
      </c>
      <c r="F14" s="25">
        <v>0.25</v>
      </c>
      <c r="G14" s="46">
        <v>15.89</v>
      </c>
      <c r="H14" s="37">
        <v>169194</v>
      </c>
      <c r="I14" s="37">
        <v>113769</v>
      </c>
      <c r="J14" s="37">
        <v>28442</v>
      </c>
      <c r="K14" s="33"/>
    </row>
    <row r="15" spans="1:11" ht="21" customHeight="1">
      <c r="A15" s="29" t="s">
        <v>36</v>
      </c>
      <c r="B15" s="41" t="s">
        <v>36</v>
      </c>
      <c r="C15" s="38" t="s">
        <v>384</v>
      </c>
      <c r="D15" s="24">
        <v>62</v>
      </c>
      <c r="E15" s="24">
        <v>31</v>
      </c>
      <c r="F15" s="25">
        <v>0.5</v>
      </c>
      <c r="G15" s="46"/>
      <c r="H15" s="37">
        <v>491522</v>
      </c>
      <c r="I15" s="37">
        <v>491522</v>
      </c>
      <c r="J15" s="37">
        <v>245761</v>
      </c>
      <c r="K15" s="127"/>
    </row>
    <row r="16" spans="1:11" ht="21" customHeight="1">
      <c r="A16" s="29" t="s">
        <v>390</v>
      </c>
      <c r="B16" s="41" t="s">
        <v>390</v>
      </c>
      <c r="C16" s="38" t="s">
        <v>384</v>
      </c>
      <c r="D16" s="24">
        <v>62</v>
      </c>
      <c r="E16" s="24">
        <v>31</v>
      </c>
      <c r="F16" s="25">
        <v>0.5</v>
      </c>
      <c r="G16" s="25"/>
      <c r="H16" s="37">
        <v>5808789</v>
      </c>
      <c r="I16" s="37">
        <v>5808789</v>
      </c>
      <c r="J16" s="37">
        <v>2904394</v>
      </c>
      <c r="K16" s="127"/>
    </row>
    <row r="17" spans="1:11" ht="21" customHeight="1">
      <c r="A17" s="130" t="s">
        <v>37</v>
      </c>
      <c r="B17" s="131" t="s">
        <v>391</v>
      </c>
      <c r="C17" s="38" t="s">
        <v>384</v>
      </c>
      <c r="D17" s="132" t="s">
        <v>392</v>
      </c>
      <c r="E17" s="132" t="s">
        <v>393</v>
      </c>
      <c r="F17" s="133">
        <v>0.3333333333333333</v>
      </c>
      <c r="G17" s="25"/>
      <c r="H17" s="37">
        <v>345764</v>
      </c>
      <c r="I17" s="37">
        <v>345764</v>
      </c>
      <c r="J17" s="37">
        <v>115254</v>
      </c>
      <c r="K17" s="127"/>
    </row>
    <row r="18" spans="1:11" ht="21" customHeight="1">
      <c r="A18" s="29" t="s">
        <v>37</v>
      </c>
      <c r="B18" s="41" t="s">
        <v>394</v>
      </c>
      <c r="C18" s="38" t="s">
        <v>384</v>
      </c>
      <c r="D18" s="24" t="s">
        <v>392</v>
      </c>
      <c r="E18" s="24" t="s">
        <v>393</v>
      </c>
      <c r="F18" s="25">
        <v>0.3333333333333333</v>
      </c>
      <c r="G18" s="46"/>
      <c r="H18" s="37">
        <v>518642</v>
      </c>
      <c r="I18" s="37">
        <v>518642</v>
      </c>
      <c r="J18" s="37">
        <v>172880</v>
      </c>
      <c r="K18" s="127"/>
    </row>
    <row r="19" spans="1:11" ht="21" customHeight="1">
      <c r="A19" s="29" t="s">
        <v>37</v>
      </c>
      <c r="B19" s="41" t="s">
        <v>395</v>
      </c>
      <c r="C19" s="38" t="s">
        <v>384</v>
      </c>
      <c r="D19" s="134" t="s">
        <v>392</v>
      </c>
      <c r="E19" s="134" t="s">
        <v>393</v>
      </c>
      <c r="F19" s="25">
        <v>0.3333333333333333</v>
      </c>
      <c r="G19" s="25"/>
      <c r="H19" s="37">
        <v>1142000</v>
      </c>
      <c r="I19" s="37">
        <v>1142000</v>
      </c>
      <c r="J19" s="37">
        <v>380666</v>
      </c>
      <c r="K19" s="127"/>
    </row>
    <row r="20" spans="1:11" ht="21" customHeight="1">
      <c r="A20" s="29" t="s">
        <v>396</v>
      </c>
      <c r="B20" s="41" t="s">
        <v>396</v>
      </c>
      <c r="C20" s="38" t="s">
        <v>384</v>
      </c>
      <c r="D20" s="43">
        <v>62</v>
      </c>
      <c r="E20" s="43">
        <v>31</v>
      </c>
      <c r="F20" s="25">
        <v>0.3333333333333333</v>
      </c>
      <c r="G20" s="25"/>
      <c r="H20" s="37">
        <v>34611000</v>
      </c>
      <c r="I20" s="37">
        <v>5324764</v>
      </c>
      <c r="J20" s="37">
        <v>1774921</v>
      </c>
      <c r="K20" s="127"/>
    </row>
    <row r="21" spans="1:11" ht="21" customHeight="1">
      <c r="A21" s="29" t="s">
        <v>396</v>
      </c>
      <c r="B21" s="41" t="s">
        <v>396</v>
      </c>
      <c r="C21" s="38" t="s">
        <v>384</v>
      </c>
      <c r="D21" s="24">
        <v>60</v>
      </c>
      <c r="E21" s="24">
        <v>35</v>
      </c>
      <c r="F21" s="135">
        <v>0.3333333333333333</v>
      </c>
      <c r="G21" s="20"/>
      <c r="H21" s="37">
        <v>1253000</v>
      </c>
      <c r="I21" s="37">
        <v>66000</v>
      </c>
      <c r="J21" s="37">
        <v>22000</v>
      </c>
      <c r="K21" s="33"/>
    </row>
    <row r="22" spans="1:11" ht="21" customHeight="1">
      <c r="A22" s="29" t="s">
        <v>397</v>
      </c>
      <c r="B22" s="41" t="s">
        <v>398</v>
      </c>
      <c r="C22" s="38" t="s">
        <v>387</v>
      </c>
      <c r="D22" s="24">
        <v>29</v>
      </c>
      <c r="E22" s="24">
        <v>29</v>
      </c>
      <c r="F22" s="135">
        <v>0.25</v>
      </c>
      <c r="G22" s="26"/>
      <c r="H22" s="37">
        <v>31323</v>
      </c>
      <c r="I22" s="37">
        <v>31323</v>
      </c>
      <c r="J22" s="37">
        <v>7830</v>
      </c>
      <c r="K22" s="33"/>
    </row>
    <row r="23" spans="1:11" ht="21" customHeight="1">
      <c r="A23" s="29" t="s">
        <v>17</v>
      </c>
      <c r="B23" s="41" t="s">
        <v>399</v>
      </c>
      <c r="C23" s="38" t="s">
        <v>384</v>
      </c>
      <c r="D23" s="24">
        <v>58</v>
      </c>
      <c r="E23" s="24">
        <v>31</v>
      </c>
      <c r="F23" s="136">
        <v>0.5</v>
      </c>
      <c r="G23" s="26"/>
      <c r="H23" s="37">
        <v>208437.5</v>
      </c>
      <c r="I23" s="37">
        <v>208437</v>
      </c>
      <c r="J23" s="37">
        <v>104218</v>
      </c>
      <c r="K23" s="33"/>
    </row>
    <row r="24" spans="1:11" ht="21" customHeight="1">
      <c r="A24" s="29" t="s">
        <v>17</v>
      </c>
      <c r="B24" s="41" t="s">
        <v>400</v>
      </c>
      <c r="C24" s="38" t="s">
        <v>384</v>
      </c>
      <c r="D24" s="24">
        <v>58</v>
      </c>
      <c r="E24" s="24">
        <v>31</v>
      </c>
      <c r="F24" s="25">
        <v>0.5</v>
      </c>
      <c r="G24" s="26"/>
      <c r="H24" s="37">
        <v>41563</v>
      </c>
      <c r="I24" s="37">
        <v>41563</v>
      </c>
      <c r="J24" s="37">
        <v>20781</v>
      </c>
      <c r="K24" s="33"/>
    </row>
    <row r="25" spans="1:11" ht="21" customHeight="1">
      <c r="A25" s="29" t="s">
        <v>45</v>
      </c>
      <c r="B25" s="41" t="s">
        <v>45</v>
      </c>
      <c r="C25" s="38" t="s">
        <v>384</v>
      </c>
      <c r="D25" s="24">
        <v>53</v>
      </c>
      <c r="E25" s="24">
        <v>38</v>
      </c>
      <c r="F25" s="136">
        <v>0.3333333333333333</v>
      </c>
      <c r="G25" s="26"/>
      <c r="H25" s="37">
        <v>6727000</v>
      </c>
      <c r="I25" s="37">
        <v>799970</v>
      </c>
      <c r="J25" s="37">
        <v>266656</v>
      </c>
      <c r="K25" s="33"/>
    </row>
    <row r="26" spans="1:11" ht="21" customHeight="1">
      <c r="A26" s="29" t="s">
        <v>47</v>
      </c>
      <c r="B26" s="41" t="s">
        <v>47</v>
      </c>
      <c r="C26" s="38" t="s">
        <v>384</v>
      </c>
      <c r="D26" s="24">
        <v>7</v>
      </c>
      <c r="E26" s="24">
        <v>30</v>
      </c>
      <c r="F26" s="25">
        <v>0.3333333333333333</v>
      </c>
      <c r="G26" s="26"/>
      <c r="H26" s="37">
        <v>3230000</v>
      </c>
      <c r="I26" s="37">
        <v>284240</v>
      </c>
      <c r="J26" s="37">
        <v>94746</v>
      </c>
      <c r="K26" s="33"/>
    </row>
    <row r="27" spans="1:11" ht="21" customHeight="1">
      <c r="A27" s="29" t="s">
        <v>48</v>
      </c>
      <c r="B27" s="41" t="s">
        <v>401</v>
      </c>
      <c r="C27" s="38" t="s">
        <v>387</v>
      </c>
      <c r="D27" s="24">
        <v>29</v>
      </c>
      <c r="E27" s="24">
        <v>30</v>
      </c>
      <c r="F27" s="25">
        <v>0.25</v>
      </c>
      <c r="G27" s="26"/>
      <c r="H27" s="37">
        <v>35424</v>
      </c>
      <c r="I27" s="37">
        <v>26000</v>
      </c>
      <c r="J27" s="37">
        <v>6500</v>
      </c>
      <c r="K27" s="127"/>
    </row>
    <row r="28" spans="1:11" ht="21" customHeight="1">
      <c r="A28" s="29" t="s">
        <v>48</v>
      </c>
      <c r="B28" s="41" t="s">
        <v>402</v>
      </c>
      <c r="C28" s="38" t="s">
        <v>387</v>
      </c>
      <c r="D28" s="24">
        <v>29</v>
      </c>
      <c r="E28" s="24">
        <v>30</v>
      </c>
      <c r="F28" s="25">
        <v>0.25</v>
      </c>
      <c r="G28" s="25"/>
      <c r="H28" s="37">
        <v>6800</v>
      </c>
      <c r="I28" s="37">
        <v>3000</v>
      </c>
      <c r="J28" s="37">
        <v>750</v>
      </c>
      <c r="K28" s="127"/>
    </row>
    <row r="29" spans="1:11" ht="21" customHeight="1">
      <c r="A29" s="29" t="s">
        <v>52</v>
      </c>
      <c r="B29" s="41" t="s">
        <v>403</v>
      </c>
      <c r="C29" s="38" t="s">
        <v>387</v>
      </c>
      <c r="D29" s="24">
        <v>29</v>
      </c>
      <c r="E29" s="24">
        <v>31</v>
      </c>
      <c r="F29" s="25">
        <v>0.25</v>
      </c>
      <c r="G29" s="25"/>
      <c r="H29" s="37">
        <v>39100</v>
      </c>
      <c r="I29" s="37">
        <v>39100</v>
      </c>
      <c r="J29" s="37">
        <v>9775</v>
      </c>
      <c r="K29" s="127"/>
    </row>
    <row r="30" spans="1:11" ht="21" customHeight="1">
      <c r="A30" s="29" t="s">
        <v>56</v>
      </c>
      <c r="B30" s="41" t="s">
        <v>404</v>
      </c>
      <c r="C30" s="38" t="s">
        <v>384</v>
      </c>
      <c r="D30" s="24">
        <v>2</v>
      </c>
      <c r="E30" s="24">
        <v>37</v>
      </c>
      <c r="F30" s="25">
        <v>0.3333333333333333</v>
      </c>
      <c r="G30" s="20"/>
      <c r="H30" s="37">
        <v>700000</v>
      </c>
      <c r="I30" s="37">
        <v>4900</v>
      </c>
      <c r="J30" s="37">
        <v>1633</v>
      </c>
      <c r="K30" s="33"/>
    </row>
    <row r="31" spans="1:11" ht="21" customHeight="1">
      <c r="A31" s="29" t="s">
        <v>59</v>
      </c>
      <c r="B31" s="41" t="s">
        <v>405</v>
      </c>
      <c r="C31" s="38" t="s">
        <v>384</v>
      </c>
      <c r="D31" s="24">
        <v>12</v>
      </c>
      <c r="E31" s="24">
        <v>29</v>
      </c>
      <c r="F31" s="25">
        <v>0.3333333333333333</v>
      </c>
      <c r="G31" s="26"/>
      <c r="H31" s="37">
        <v>917700</v>
      </c>
      <c r="I31" s="37">
        <v>846323</v>
      </c>
      <c r="J31" s="37">
        <v>282107</v>
      </c>
      <c r="K31" s="33"/>
    </row>
    <row r="32" spans="1:11" ht="21" customHeight="1">
      <c r="A32" s="28" t="s">
        <v>60</v>
      </c>
      <c r="B32" s="41" t="s">
        <v>280</v>
      </c>
      <c r="C32" s="38" t="s">
        <v>387</v>
      </c>
      <c r="D32" s="24">
        <v>29</v>
      </c>
      <c r="E32" s="24">
        <v>33</v>
      </c>
      <c r="F32" s="137">
        <v>0.3333333333333333</v>
      </c>
      <c r="G32" s="26"/>
      <c r="H32" s="37">
        <v>27601</v>
      </c>
      <c r="I32" s="37">
        <v>26619</v>
      </c>
      <c r="J32" s="37">
        <v>8873</v>
      </c>
      <c r="K32" s="33"/>
    </row>
    <row r="33" spans="1:11" ht="21" customHeight="1">
      <c r="A33" s="28" t="s">
        <v>62</v>
      </c>
      <c r="B33" s="129" t="s">
        <v>406</v>
      </c>
      <c r="C33" s="38" t="s">
        <v>384</v>
      </c>
      <c r="D33" s="44">
        <v>63</v>
      </c>
      <c r="E33" s="44">
        <v>29</v>
      </c>
      <c r="F33" s="25">
        <v>0.3333333333333333</v>
      </c>
      <c r="G33" s="46"/>
      <c r="H33" s="37">
        <v>712136</v>
      </c>
      <c r="I33" s="37">
        <v>712136</v>
      </c>
      <c r="J33" s="37">
        <v>237378</v>
      </c>
      <c r="K33" s="33"/>
    </row>
    <row r="34" spans="1:11" ht="21" customHeight="1">
      <c r="A34" s="29" t="s">
        <v>62</v>
      </c>
      <c r="B34" s="138" t="s">
        <v>407</v>
      </c>
      <c r="C34" s="38" t="s">
        <v>384</v>
      </c>
      <c r="D34" s="24">
        <v>63</v>
      </c>
      <c r="E34" s="24">
        <v>29</v>
      </c>
      <c r="F34" s="25">
        <v>0.5</v>
      </c>
      <c r="G34" s="26"/>
      <c r="H34" s="37">
        <v>165076</v>
      </c>
      <c r="I34" s="37">
        <v>165076</v>
      </c>
      <c r="J34" s="37">
        <v>82538</v>
      </c>
      <c r="K34" s="33"/>
    </row>
    <row r="35" spans="1:11" ht="21" customHeight="1">
      <c r="A35" s="29" t="s">
        <v>62</v>
      </c>
      <c r="B35" s="41" t="s">
        <v>408</v>
      </c>
      <c r="C35" s="38" t="s">
        <v>384</v>
      </c>
      <c r="D35" s="24">
        <v>2</v>
      </c>
      <c r="E35" s="24">
        <v>29</v>
      </c>
      <c r="F35" s="25">
        <v>0.5</v>
      </c>
      <c r="G35" s="26"/>
      <c r="H35" s="37">
        <v>582752</v>
      </c>
      <c r="I35" s="37">
        <v>582752</v>
      </c>
      <c r="J35" s="37">
        <v>291376</v>
      </c>
      <c r="K35" s="127"/>
    </row>
    <row r="36" spans="1:11" ht="21" customHeight="1">
      <c r="A36" s="28" t="s">
        <v>62</v>
      </c>
      <c r="B36" s="129" t="s">
        <v>409</v>
      </c>
      <c r="C36" s="38" t="s">
        <v>384</v>
      </c>
      <c r="D36" s="24">
        <v>2</v>
      </c>
      <c r="E36" s="24">
        <v>29</v>
      </c>
      <c r="F36" s="25">
        <v>0.5</v>
      </c>
      <c r="G36" s="43"/>
      <c r="H36" s="37">
        <v>215987</v>
      </c>
      <c r="I36" s="37">
        <v>215987</v>
      </c>
      <c r="J36" s="37">
        <v>107993</v>
      </c>
      <c r="K36" s="127"/>
    </row>
    <row r="37" spans="1:11" ht="21" customHeight="1">
      <c r="A37" s="29" t="s">
        <v>14</v>
      </c>
      <c r="B37" s="138" t="s">
        <v>410</v>
      </c>
      <c r="C37" s="38" t="s">
        <v>384</v>
      </c>
      <c r="D37" s="24">
        <v>50</v>
      </c>
      <c r="E37" s="24">
        <v>34</v>
      </c>
      <c r="F37" s="25">
        <v>0.3333333333333333</v>
      </c>
      <c r="G37" s="25"/>
      <c r="H37" s="37">
        <v>341250</v>
      </c>
      <c r="I37" s="37">
        <v>337750</v>
      </c>
      <c r="J37" s="37">
        <v>112583</v>
      </c>
      <c r="K37" s="127"/>
    </row>
    <row r="38" spans="1:11" ht="21" customHeight="1">
      <c r="A38" s="29" t="s">
        <v>66</v>
      </c>
      <c r="B38" s="41" t="s">
        <v>411</v>
      </c>
      <c r="C38" s="38" t="s">
        <v>384</v>
      </c>
      <c r="D38" s="24">
        <v>63</v>
      </c>
      <c r="E38" s="24">
        <v>31</v>
      </c>
      <c r="F38" s="25">
        <v>0.3333333333333333</v>
      </c>
      <c r="G38" s="25"/>
      <c r="H38" s="37">
        <v>1017000</v>
      </c>
      <c r="I38" s="37">
        <v>1017000</v>
      </c>
      <c r="J38" s="37">
        <v>339000</v>
      </c>
      <c r="K38" s="127"/>
    </row>
    <row r="39" spans="1:11" ht="21" customHeight="1">
      <c r="A39" s="29" t="s">
        <v>32</v>
      </c>
      <c r="B39" s="41" t="s">
        <v>412</v>
      </c>
      <c r="C39" s="38" t="s">
        <v>387</v>
      </c>
      <c r="D39" s="24">
        <v>25</v>
      </c>
      <c r="E39" s="24">
        <v>29</v>
      </c>
      <c r="F39" s="25">
        <v>0.3333333333333333</v>
      </c>
      <c r="G39" s="20"/>
      <c r="H39" s="37">
        <v>225238</v>
      </c>
      <c r="I39" s="37">
        <v>197205</v>
      </c>
      <c r="J39" s="37">
        <v>65735</v>
      </c>
      <c r="K39" s="33" t="s">
        <v>413</v>
      </c>
    </row>
    <row r="40" spans="1:11" ht="21" customHeight="1">
      <c r="A40" s="29" t="s">
        <v>33</v>
      </c>
      <c r="B40" s="41" t="s">
        <v>414</v>
      </c>
      <c r="C40" s="38" t="s">
        <v>387</v>
      </c>
      <c r="D40" s="24">
        <v>26</v>
      </c>
      <c r="E40" s="24">
        <v>29</v>
      </c>
      <c r="F40" s="25">
        <v>0.3333333333333333</v>
      </c>
      <c r="G40" s="26"/>
      <c r="H40" s="37">
        <v>38556</v>
      </c>
      <c r="I40" s="37">
        <v>38556</v>
      </c>
      <c r="J40" s="37">
        <v>12852</v>
      </c>
      <c r="K40" s="33" t="s">
        <v>413</v>
      </c>
    </row>
    <row r="41" spans="1:11" ht="21" customHeight="1">
      <c r="A41" s="28" t="s">
        <v>33</v>
      </c>
      <c r="B41" s="40" t="s">
        <v>415</v>
      </c>
      <c r="C41" s="38" t="s">
        <v>387</v>
      </c>
      <c r="D41" s="139">
        <v>27</v>
      </c>
      <c r="E41" s="139">
        <v>30</v>
      </c>
      <c r="F41" s="140">
        <v>0.3333333333333333</v>
      </c>
      <c r="G41" s="26"/>
      <c r="H41" s="37">
        <v>460000</v>
      </c>
      <c r="I41" s="37">
        <v>460000</v>
      </c>
      <c r="J41" s="37">
        <v>165600</v>
      </c>
      <c r="K41" s="33" t="s">
        <v>413</v>
      </c>
    </row>
    <row r="42" spans="1:11" ht="21" customHeight="1">
      <c r="A42" s="28" t="s">
        <v>70</v>
      </c>
      <c r="B42" s="40" t="s">
        <v>416</v>
      </c>
      <c r="C42" s="38" t="s">
        <v>387</v>
      </c>
      <c r="D42" s="24">
        <v>28</v>
      </c>
      <c r="E42" s="24">
        <v>30</v>
      </c>
      <c r="F42" s="25">
        <v>0.25</v>
      </c>
      <c r="G42" s="26"/>
      <c r="H42" s="37">
        <v>10000</v>
      </c>
      <c r="I42" s="37">
        <v>10000</v>
      </c>
      <c r="J42" s="37">
        <v>3750</v>
      </c>
      <c r="K42" s="33" t="s">
        <v>413</v>
      </c>
    </row>
    <row r="43" spans="1:11" ht="21" customHeight="1">
      <c r="A43" s="28" t="s">
        <v>70</v>
      </c>
      <c r="B43" s="41" t="s">
        <v>417</v>
      </c>
      <c r="C43" s="38" t="s">
        <v>387</v>
      </c>
      <c r="D43" s="24">
        <v>26</v>
      </c>
      <c r="E43" s="24">
        <v>29</v>
      </c>
      <c r="F43" s="25">
        <v>0.3333333333333333</v>
      </c>
      <c r="G43" s="26"/>
      <c r="H43" s="37">
        <v>1312532</v>
      </c>
      <c r="I43" s="37">
        <v>11651</v>
      </c>
      <c r="J43" s="37">
        <v>3883</v>
      </c>
      <c r="K43" s="33" t="s">
        <v>413</v>
      </c>
    </row>
    <row r="44" spans="1:11" ht="21" customHeight="1">
      <c r="A44" s="28" t="s">
        <v>35</v>
      </c>
      <c r="B44" s="40" t="s">
        <v>418</v>
      </c>
      <c r="C44" s="38" t="s">
        <v>387</v>
      </c>
      <c r="D44" s="24">
        <v>27</v>
      </c>
      <c r="E44" s="24">
        <v>30</v>
      </c>
      <c r="F44" s="25">
        <v>0.3333333333333333</v>
      </c>
      <c r="G44" s="26"/>
      <c r="H44" s="37">
        <v>444907</v>
      </c>
      <c r="I44" s="37">
        <v>179064</v>
      </c>
      <c r="J44" s="37">
        <v>59688</v>
      </c>
      <c r="K44" s="33" t="s">
        <v>413</v>
      </c>
    </row>
    <row r="45" spans="1:11" ht="21" customHeight="1">
      <c r="A45" s="34" t="s">
        <v>36</v>
      </c>
      <c r="B45" s="42" t="s">
        <v>419</v>
      </c>
      <c r="C45" s="38" t="s">
        <v>387</v>
      </c>
      <c r="D45" s="141">
        <v>28</v>
      </c>
      <c r="E45" s="35">
        <v>30</v>
      </c>
      <c r="F45" s="142">
        <v>0.25</v>
      </c>
      <c r="G45" s="26"/>
      <c r="H45" s="36">
        <v>345600</v>
      </c>
      <c r="I45" s="36">
        <v>345600</v>
      </c>
      <c r="J45" s="36">
        <v>129600</v>
      </c>
      <c r="K45" s="33" t="s">
        <v>413</v>
      </c>
    </row>
    <row r="46" spans="1:11" ht="21" customHeight="1">
      <c r="A46" s="34" t="s">
        <v>37</v>
      </c>
      <c r="B46" s="42" t="s">
        <v>395</v>
      </c>
      <c r="C46" s="38" t="s">
        <v>387</v>
      </c>
      <c r="D46" s="141">
        <v>28</v>
      </c>
      <c r="E46" s="35">
        <v>34</v>
      </c>
      <c r="F46" s="142">
        <v>0.25</v>
      </c>
      <c r="G46" s="25"/>
      <c r="H46" s="36">
        <v>1133933</v>
      </c>
      <c r="I46" s="36">
        <v>738164</v>
      </c>
      <c r="J46" s="36">
        <v>414612</v>
      </c>
      <c r="K46" s="33" t="s">
        <v>413</v>
      </c>
    </row>
    <row r="47" spans="1:11" ht="21" customHeight="1">
      <c r="A47" s="34" t="s">
        <v>42</v>
      </c>
      <c r="B47" s="42" t="s">
        <v>420</v>
      </c>
      <c r="C47" s="38" t="s">
        <v>387</v>
      </c>
      <c r="D47" s="141">
        <v>28</v>
      </c>
      <c r="E47" s="35">
        <v>29</v>
      </c>
      <c r="F47" s="142">
        <v>0.25</v>
      </c>
      <c r="G47" s="26"/>
      <c r="H47" s="36">
        <v>247633</v>
      </c>
      <c r="I47" s="36">
        <v>183000</v>
      </c>
      <c r="J47" s="36">
        <v>45750</v>
      </c>
      <c r="K47" s="33" t="s">
        <v>413</v>
      </c>
    </row>
    <row r="48" spans="1:11" ht="21" customHeight="1">
      <c r="A48" s="34" t="s">
        <v>48</v>
      </c>
      <c r="B48" s="42" t="s">
        <v>421</v>
      </c>
      <c r="C48" s="38" t="s">
        <v>387</v>
      </c>
      <c r="D48" s="141">
        <v>28</v>
      </c>
      <c r="E48" s="35">
        <v>34</v>
      </c>
      <c r="F48" s="142">
        <v>0.25</v>
      </c>
      <c r="G48" s="25"/>
      <c r="H48" s="36">
        <v>19906</v>
      </c>
      <c r="I48" s="36">
        <v>19061</v>
      </c>
      <c r="J48" s="36">
        <v>7148</v>
      </c>
      <c r="K48" s="33" t="s">
        <v>413</v>
      </c>
    </row>
    <row r="49" spans="1:11" ht="21" customHeight="1">
      <c r="A49" s="34" t="s">
        <v>50</v>
      </c>
      <c r="B49" s="42" t="s">
        <v>422</v>
      </c>
      <c r="C49" s="38" t="s">
        <v>387</v>
      </c>
      <c r="D49" s="141">
        <v>28</v>
      </c>
      <c r="E49" s="35">
        <v>30</v>
      </c>
      <c r="F49" s="142">
        <v>0.25</v>
      </c>
      <c r="G49" s="25"/>
      <c r="H49" s="36">
        <v>456408</v>
      </c>
      <c r="I49" s="36">
        <v>319000</v>
      </c>
      <c r="J49" s="36">
        <v>119625</v>
      </c>
      <c r="K49" s="33" t="s">
        <v>413</v>
      </c>
    </row>
    <row r="50" spans="1:11" ht="21" customHeight="1">
      <c r="A50" s="34" t="s">
        <v>51</v>
      </c>
      <c r="B50" s="42" t="s">
        <v>423</v>
      </c>
      <c r="C50" s="38" t="s">
        <v>387</v>
      </c>
      <c r="D50" s="141">
        <v>27</v>
      </c>
      <c r="E50" s="35">
        <v>30</v>
      </c>
      <c r="F50" s="143">
        <v>0.3333333333333333</v>
      </c>
      <c r="G50" s="25"/>
      <c r="H50" s="36">
        <v>577250</v>
      </c>
      <c r="I50" s="36">
        <v>544250</v>
      </c>
      <c r="J50" s="36">
        <v>183231</v>
      </c>
      <c r="K50" s="33" t="s">
        <v>413</v>
      </c>
    </row>
    <row r="51" spans="1:11" ht="21" customHeight="1">
      <c r="A51" s="29" t="s">
        <v>51</v>
      </c>
      <c r="B51" s="41" t="s">
        <v>424</v>
      </c>
      <c r="C51" s="38" t="s">
        <v>387</v>
      </c>
      <c r="D51" s="44">
        <v>28</v>
      </c>
      <c r="E51" s="24">
        <v>29</v>
      </c>
      <c r="F51" s="25">
        <v>0.25</v>
      </c>
      <c r="G51" s="20"/>
      <c r="H51" s="37">
        <v>108000</v>
      </c>
      <c r="I51" s="37">
        <v>108000</v>
      </c>
      <c r="J51" s="37">
        <v>27000</v>
      </c>
      <c r="K51" s="33" t="s">
        <v>413</v>
      </c>
    </row>
    <row r="52" spans="1:11" ht="21" customHeight="1">
      <c r="A52" s="29" t="s">
        <v>52</v>
      </c>
      <c r="B52" s="41" t="s">
        <v>425</v>
      </c>
      <c r="C52" s="38" t="s">
        <v>387</v>
      </c>
      <c r="D52" s="44">
        <v>22</v>
      </c>
      <c r="E52" s="24">
        <v>29</v>
      </c>
      <c r="F52" s="25">
        <v>0.3333333333333333</v>
      </c>
      <c r="G52" s="26"/>
      <c r="H52" s="37">
        <v>89000</v>
      </c>
      <c r="I52" s="37">
        <v>82000</v>
      </c>
      <c r="J52" s="37">
        <v>27333</v>
      </c>
      <c r="K52" s="33" t="s">
        <v>413</v>
      </c>
    </row>
    <row r="53" spans="1:11" ht="21" customHeight="1">
      <c r="A53" s="29" t="s">
        <v>53</v>
      </c>
      <c r="B53" s="41" t="s">
        <v>426</v>
      </c>
      <c r="C53" s="38" t="s">
        <v>387</v>
      </c>
      <c r="D53" s="44">
        <v>27</v>
      </c>
      <c r="E53" s="24">
        <v>29</v>
      </c>
      <c r="F53" s="25">
        <v>0.3333333333333333</v>
      </c>
      <c r="G53" s="26"/>
      <c r="H53" s="37">
        <v>236875</v>
      </c>
      <c r="I53" s="37">
        <v>11388</v>
      </c>
      <c r="J53" s="37">
        <v>3796</v>
      </c>
      <c r="K53" s="33" t="s">
        <v>413</v>
      </c>
    </row>
    <row r="54" spans="1:11" ht="21" customHeight="1">
      <c r="A54" s="29" t="s">
        <v>53</v>
      </c>
      <c r="B54" s="41" t="s">
        <v>426</v>
      </c>
      <c r="C54" s="38" t="s">
        <v>387</v>
      </c>
      <c r="D54" s="44">
        <v>28</v>
      </c>
      <c r="E54" s="24">
        <v>32</v>
      </c>
      <c r="F54" s="25">
        <v>0.25</v>
      </c>
      <c r="G54" s="26"/>
      <c r="H54" s="37">
        <v>1111910</v>
      </c>
      <c r="I54" s="37">
        <v>557636</v>
      </c>
      <c r="J54" s="37">
        <v>209113</v>
      </c>
      <c r="K54" s="33" t="s">
        <v>413</v>
      </c>
    </row>
    <row r="55" spans="1:11" ht="21" customHeight="1">
      <c r="A55" s="29" t="s">
        <v>56</v>
      </c>
      <c r="B55" s="41" t="s">
        <v>404</v>
      </c>
      <c r="C55" s="38" t="s">
        <v>387</v>
      </c>
      <c r="D55" s="44">
        <v>26</v>
      </c>
      <c r="E55" s="24">
        <v>30</v>
      </c>
      <c r="F55" s="25">
        <v>0.3333333333333333</v>
      </c>
      <c r="G55" s="26"/>
      <c r="H55" s="37">
        <v>52344</v>
      </c>
      <c r="I55" s="37">
        <v>37344</v>
      </c>
      <c r="J55" s="37">
        <v>14564</v>
      </c>
      <c r="K55" s="33" t="s">
        <v>413</v>
      </c>
    </row>
    <row r="56" spans="1:11" ht="21" customHeight="1">
      <c r="A56" s="41" t="s">
        <v>60</v>
      </c>
      <c r="B56" s="41" t="s">
        <v>280</v>
      </c>
      <c r="C56" s="38" t="s">
        <v>387</v>
      </c>
      <c r="D56" s="44">
        <v>25</v>
      </c>
      <c r="E56" s="24">
        <v>31</v>
      </c>
      <c r="F56" s="25">
        <v>0.3333333333333333</v>
      </c>
      <c r="G56" s="26"/>
      <c r="H56" s="37">
        <v>284056</v>
      </c>
      <c r="I56" s="37">
        <v>277725</v>
      </c>
      <c r="J56" s="37">
        <v>138862</v>
      </c>
      <c r="K56" s="33" t="s">
        <v>413</v>
      </c>
    </row>
    <row r="57" spans="1:11" ht="21" customHeight="1">
      <c r="A57" s="29" t="s">
        <v>60</v>
      </c>
      <c r="B57" s="41" t="s">
        <v>427</v>
      </c>
      <c r="C57" s="38" t="s">
        <v>387</v>
      </c>
      <c r="D57" s="44">
        <v>24</v>
      </c>
      <c r="E57" s="24">
        <v>29</v>
      </c>
      <c r="F57" s="25">
        <v>0.25</v>
      </c>
      <c r="G57" s="26"/>
      <c r="H57" s="37">
        <v>390852</v>
      </c>
      <c r="I57" s="37">
        <v>273024</v>
      </c>
      <c r="J57" s="37">
        <v>68256</v>
      </c>
      <c r="K57" s="33" t="s">
        <v>413</v>
      </c>
    </row>
    <row r="58" spans="1:11" ht="21" customHeight="1">
      <c r="A58" s="29" t="s">
        <v>62</v>
      </c>
      <c r="B58" s="41" t="s">
        <v>408</v>
      </c>
      <c r="C58" s="38" t="s">
        <v>384</v>
      </c>
      <c r="D58" s="44">
        <v>2</v>
      </c>
      <c r="E58" s="24">
        <v>29</v>
      </c>
      <c r="F58" s="25">
        <v>0.5</v>
      </c>
      <c r="G58" s="25"/>
      <c r="H58" s="37">
        <v>177176</v>
      </c>
      <c r="I58" s="37">
        <v>177176</v>
      </c>
      <c r="J58" s="37">
        <v>88588</v>
      </c>
      <c r="K58" s="33" t="s">
        <v>413</v>
      </c>
    </row>
    <row r="59" spans="1:11" ht="21" customHeight="1">
      <c r="A59" s="29" t="s">
        <v>62</v>
      </c>
      <c r="B59" s="41" t="s">
        <v>428</v>
      </c>
      <c r="C59" s="38" t="s">
        <v>387</v>
      </c>
      <c r="D59" s="44">
        <v>28</v>
      </c>
      <c r="E59" s="24">
        <v>29</v>
      </c>
      <c r="F59" s="25">
        <v>0.25</v>
      </c>
      <c r="G59" s="26"/>
      <c r="H59" s="37">
        <v>184898</v>
      </c>
      <c r="I59" s="37">
        <v>45054</v>
      </c>
      <c r="J59" s="37">
        <v>11263</v>
      </c>
      <c r="K59" s="33" t="s">
        <v>413</v>
      </c>
    </row>
    <row r="60" spans="1:11" ht="21" customHeight="1">
      <c r="A60" s="29" t="s">
        <v>62</v>
      </c>
      <c r="B60" s="41" t="s">
        <v>429</v>
      </c>
      <c r="C60" s="38" t="s">
        <v>387</v>
      </c>
      <c r="D60" s="44">
        <v>24</v>
      </c>
      <c r="E60" s="24">
        <v>29</v>
      </c>
      <c r="F60" s="25">
        <v>0.3333333333333333</v>
      </c>
      <c r="G60" s="25"/>
      <c r="H60" s="37">
        <v>341951</v>
      </c>
      <c r="I60" s="37">
        <v>254049</v>
      </c>
      <c r="J60" s="37">
        <v>84683</v>
      </c>
      <c r="K60" s="33" t="s">
        <v>413</v>
      </c>
    </row>
    <row r="61" spans="1:11" ht="21" customHeight="1">
      <c r="A61" s="29" t="s">
        <v>63</v>
      </c>
      <c r="B61" s="41" t="s">
        <v>430</v>
      </c>
      <c r="C61" s="38" t="s">
        <v>387</v>
      </c>
      <c r="D61" s="44">
        <v>24</v>
      </c>
      <c r="E61" s="24">
        <v>29</v>
      </c>
      <c r="F61" s="25">
        <v>0.3333333333333333</v>
      </c>
      <c r="G61" s="25"/>
      <c r="H61" s="37">
        <v>350324</v>
      </c>
      <c r="I61" s="37">
        <v>165134</v>
      </c>
      <c r="J61" s="37">
        <v>55044</v>
      </c>
      <c r="K61" s="33" t="s">
        <v>413</v>
      </c>
    </row>
    <row r="62" spans="1:11" ht="21" customHeight="1">
      <c r="A62" s="29" t="s">
        <v>14</v>
      </c>
      <c r="B62" s="41" t="s">
        <v>410</v>
      </c>
      <c r="C62" s="38" t="s">
        <v>384</v>
      </c>
      <c r="D62" s="44">
        <v>26</v>
      </c>
      <c r="E62" s="24">
        <v>34</v>
      </c>
      <c r="F62" s="25">
        <v>0.3333333333333333</v>
      </c>
      <c r="G62" s="20"/>
      <c r="H62" s="37">
        <v>30400</v>
      </c>
      <c r="I62" s="37">
        <v>30400</v>
      </c>
      <c r="J62" s="37">
        <v>15200</v>
      </c>
      <c r="K62" s="33" t="s">
        <v>413</v>
      </c>
    </row>
    <row r="63" spans="1:11" ht="21" customHeight="1">
      <c r="A63" s="29" t="s">
        <v>14</v>
      </c>
      <c r="B63" s="41" t="s">
        <v>431</v>
      </c>
      <c r="C63" s="38" t="s">
        <v>387</v>
      </c>
      <c r="D63" s="44">
        <v>26</v>
      </c>
      <c r="E63" s="24">
        <v>29</v>
      </c>
      <c r="F63" s="25">
        <v>0.3333333333333333</v>
      </c>
      <c r="G63" s="26"/>
      <c r="H63" s="37">
        <v>392040</v>
      </c>
      <c r="I63" s="37">
        <v>355752</v>
      </c>
      <c r="J63" s="37">
        <v>118584</v>
      </c>
      <c r="K63" s="33" t="s">
        <v>413</v>
      </c>
    </row>
    <row r="64" spans="1:11" ht="21" customHeight="1">
      <c r="A64" s="29" t="s">
        <v>67</v>
      </c>
      <c r="B64" s="41" t="s">
        <v>432</v>
      </c>
      <c r="C64" s="38" t="s">
        <v>387</v>
      </c>
      <c r="D64" s="44">
        <v>22</v>
      </c>
      <c r="E64" s="24">
        <v>33</v>
      </c>
      <c r="F64" s="25">
        <v>0.25</v>
      </c>
      <c r="G64" s="26"/>
      <c r="H64" s="37">
        <v>67878</v>
      </c>
      <c r="I64" s="37">
        <v>67878</v>
      </c>
      <c r="J64" s="37">
        <v>25454</v>
      </c>
      <c r="K64" s="33" t="s">
        <v>413</v>
      </c>
    </row>
    <row r="65" spans="1:11" ht="21" customHeight="1">
      <c r="A65" s="29" t="s">
        <v>67</v>
      </c>
      <c r="B65" s="41" t="s">
        <v>433</v>
      </c>
      <c r="C65" s="38" t="s">
        <v>387</v>
      </c>
      <c r="D65" s="24">
        <v>24</v>
      </c>
      <c r="E65" s="24">
        <v>29</v>
      </c>
      <c r="F65" s="45">
        <v>0.3333333333333333</v>
      </c>
      <c r="G65" s="26"/>
      <c r="H65" s="37">
        <v>202000</v>
      </c>
      <c r="I65" s="37">
        <v>102000</v>
      </c>
      <c r="J65" s="37">
        <v>34000</v>
      </c>
      <c r="K65" s="33" t="s">
        <v>413</v>
      </c>
    </row>
    <row r="66" spans="1:11" ht="21.75" customHeight="1">
      <c r="A66" s="9"/>
      <c r="B66" s="10">
        <f>SUBTOTAL(3,B8:B65)</f>
        <v>58</v>
      </c>
      <c r="C66" s="9"/>
      <c r="D66" s="11"/>
      <c r="E66" s="9"/>
      <c r="F66" s="12"/>
      <c r="G66" s="22"/>
      <c r="H66" s="39">
        <f>SUM(H8:H65)</f>
        <v>70055012.5</v>
      </c>
      <c r="I66" s="39">
        <f>SUM(I8:I65)</f>
        <v>26136422</v>
      </c>
      <c r="J66" s="39">
        <f>SUM(J8:J65)</f>
        <v>10221404</v>
      </c>
      <c r="K66" s="47"/>
    </row>
    <row r="67" ht="21.75" customHeight="1">
      <c r="A67" s="15"/>
    </row>
    <row r="68" ht="12.75">
      <c r="A68" s="15"/>
    </row>
    <row r="69" ht="12.75">
      <c r="A69" s="15"/>
    </row>
    <row r="70" ht="12.75">
      <c r="A70" s="15"/>
    </row>
  </sheetData>
  <sheetProtection/>
  <autoFilter ref="A7:N65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conditionalFormatting sqref="A28:B30 A23:B26 D41:E41 D23:D31">
    <cfRule type="expression" priority="4" dxfId="11" stopIfTrue="1">
      <formula>$U23=22</formula>
    </cfRule>
  </conditionalFormatting>
  <conditionalFormatting sqref="A27:B27">
    <cfRule type="expression" priority="3" dxfId="11" stopIfTrue="1">
      <formula>$U27=22</formula>
    </cfRule>
  </conditionalFormatting>
  <conditionalFormatting sqref="A31:B31">
    <cfRule type="expression" priority="2" dxfId="11" stopIfTrue="1">
      <formula>$U31=22</formula>
    </cfRule>
  </conditionalFormatting>
  <conditionalFormatting sqref="F41">
    <cfRule type="expression" priority="1" dxfId="11" stopIfTrue="1">
      <formula>$U41=22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37" r:id="rId1"/>
  <headerFooter alignWithMargins="0">
    <oddHeader>&amp;R（様式１）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A1">
      <selection activeCell="M4" sqref="M4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9.69921875" style="27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0"/>
      <c r="M1" s="120"/>
      <c r="N1" s="120"/>
    </row>
    <row r="2" spans="1:10" s="121" customFormat="1" ht="24.75" customHeight="1">
      <c r="A2" s="122"/>
      <c r="B2" s="1"/>
      <c r="C2" s="2"/>
      <c r="D2" s="4"/>
      <c r="E2" s="122"/>
      <c r="F2" s="5"/>
      <c r="G2" s="30"/>
      <c r="H2" s="123"/>
      <c r="I2" s="122"/>
      <c r="J2" s="122"/>
    </row>
    <row r="3" spans="1:11" s="6" customFormat="1" ht="18" customHeight="1">
      <c r="A3" s="3" t="s">
        <v>380</v>
      </c>
      <c r="B3" s="3"/>
      <c r="C3" s="3"/>
      <c r="D3" s="4"/>
      <c r="E3" s="3"/>
      <c r="F3" s="5"/>
      <c r="G3" s="30"/>
      <c r="H3" s="23"/>
      <c r="I3" s="3"/>
      <c r="J3" s="4"/>
      <c r="K3" s="4" t="s">
        <v>1</v>
      </c>
    </row>
    <row r="4" spans="1:11" s="6" customFormat="1" ht="11.25" customHeight="1">
      <c r="A4" s="166" t="s">
        <v>2</v>
      </c>
      <c r="B4" s="166" t="s">
        <v>381</v>
      </c>
      <c r="C4" s="166" t="s">
        <v>6</v>
      </c>
      <c r="D4" s="172" t="s">
        <v>0</v>
      </c>
      <c r="E4" s="172"/>
      <c r="F4" s="175" t="s">
        <v>3</v>
      </c>
      <c r="G4" s="178" t="s">
        <v>382</v>
      </c>
      <c r="H4" s="181" t="s">
        <v>9</v>
      </c>
      <c r="I4" s="184" t="s">
        <v>130</v>
      </c>
      <c r="J4" s="185"/>
      <c r="K4" s="166" t="s">
        <v>8</v>
      </c>
    </row>
    <row r="5" spans="1:11" s="6" customFormat="1" ht="11.25" customHeight="1">
      <c r="A5" s="167"/>
      <c r="B5" s="167"/>
      <c r="C5" s="167"/>
      <c r="D5" s="173"/>
      <c r="E5" s="174"/>
      <c r="F5" s="176"/>
      <c r="G5" s="179"/>
      <c r="H5" s="182"/>
      <c r="I5" s="169" t="s">
        <v>10</v>
      </c>
      <c r="J5" s="169" t="s">
        <v>7</v>
      </c>
      <c r="K5" s="167"/>
    </row>
    <row r="6" spans="1:11" s="6" customFormat="1" ht="22.5" customHeight="1">
      <c r="A6" s="168"/>
      <c r="B6" s="168"/>
      <c r="C6" s="168"/>
      <c r="D6" s="17" t="s">
        <v>4</v>
      </c>
      <c r="E6" s="17" t="s">
        <v>5</v>
      </c>
      <c r="F6" s="177"/>
      <c r="G6" s="180"/>
      <c r="H6" s="183"/>
      <c r="I6" s="170"/>
      <c r="J6" s="170"/>
      <c r="K6" s="168"/>
    </row>
    <row r="7" spans="1:11" s="6" customFormat="1" ht="12.75">
      <c r="A7" s="119"/>
      <c r="B7" s="119"/>
      <c r="C7" s="119"/>
      <c r="D7" s="16"/>
      <c r="E7" s="17"/>
      <c r="F7" s="18"/>
      <c r="G7" s="31"/>
      <c r="H7" s="21"/>
      <c r="I7" s="19"/>
      <c r="J7" s="19"/>
      <c r="K7" s="124"/>
    </row>
    <row r="8" spans="1:11" s="6" customFormat="1" ht="21" customHeight="1">
      <c r="A8" s="144" t="s">
        <v>82</v>
      </c>
      <c r="B8" s="144" t="s">
        <v>434</v>
      </c>
      <c r="C8" s="128" t="s">
        <v>387</v>
      </c>
      <c r="D8" s="24">
        <v>29</v>
      </c>
      <c r="E8" s="24">
        <v>31</v>
      </c>
      <c r="F8" s="25">
        <v>0.25</v>
      </c>
      <c r="G8" s="145"/>
      <c r="H8" s="37">
        <v>36000</v>
      </c>
      <c r="I8" s="37">
        <v>36000</v>
      </c>
      <c r="J8" s="37">
        <v>9000</v>
      </c>
      <c r="K8" s="127"/>
    </row>
    <row r="9" spans="1:11" s="6" customFormat="1" ht="21" customHeight="1">
      <c r="A9" s="144" t="s">
        <v>82</v>
      </c>
      <c r="B9" s="144" t="s">
        <v>435</v>
      </c>
      <c r="C9" s="128" t="s">
        <v>387</v>
      </c>
      <c r="D9" s="24">
        <v>29</v>
      </c>
      <c r="E9" s="24">
        <v>31</v>
      </c>
      <c r="F9" s="25">
        <v>0.25</v>
      </c>
      <c r="G9" s="145"/>
      <c r="H9" s="37">
        <v>55512</v>
      </c>
      <c r="I9" s="37">
        <v>55512</v>
      </c>
      <c r="J9" s="37">
        <v>13878</v>
      </c>
      <c r="K9" s="127"/>
    </row>
    <row r="10" spans="1:11" ht="21" customHeight="1">
      <c r="A10" s="144" t="s">
        <v>82</v>
      </c>
      <c r="B10" s="144" t="s">
        <v>436</v>
      </c>
      <c r="C10" s="128" t="s">
        <v>384</v>
      </c>
      <c r="D10" s="24">
        <v>7</v>
      </c>
      <c r="E10" s="24">
        <v>30</v>
      </c>
      <c r="F10" s="25">
        <v>0.3333333333333333</v>
      </c>
      <c r="G10" s="145"/>
      <c r="H10" s="37">
        <v>19834</v>
      </c>
      <c r="I10" s="37">
        <v>19834</v>
      </c>
      <c r="J10" s="37">
        <v>6611</v>
      </c>
      <c r="K10" s="127"/>
    </row>
    <row r="11" spans="1:11" ht="21" customHeight="1">
      <c r="A11" s="144" t="s">
        <v>82</v>
      </c>
      <c r="B11" s="144" t="s">
        <v>437</v>
      </c>
      <c r="C11" s="128" t="s">
        <v>387</v>
      </c>
      <c r="D11" s="24">
        <v>28</v>
      </c>
      <c r="E11" s="24">
        <v>32</v>
      </c>
      <c r="F11" s="25">
        <v>0.25</v>
      </c>
      <c r="G11" s="145"/>
      <c r="H11" s="37">
        <v>2813388</v>
      </c>
      <c r="I11" s="37">
        <v>1894495</v>
      </c>
      <c r="J11" s="37">
        <v>473623</v>
      </c>
      <c r="K11" s="127" t="s">
        <v>438</v>
      </c>
    </row>
    <row r="12" spans="1:11" ht="21" customHeight="1">
      <c r="A12" s="144" t="s">
        <v>82</v>
      </c>
      <c r="B12" s="144" t="s">
        <v>439</v>
      </c>
      <c r="C12" s="128" t="s">
        <v>387</v>
      </c>
      <c r="D12" s="24">
        <v>17</v>
      </c>
      <c r="E12" s="24">
        <v>32</v>
      </c>
      <c r="F12" s="25">
        <v>0.3333333333333333</v>
      </c>
      <c r="G12" s="46"/>
      <c r="H12" s="37">
        <v>4929959</v>
      </c>
      <c r="I12" s="37">
        <v>2304000</v>
      </c>
      <c r="J12" s="37">
        <v>768000</v>
      </c>
      <c r="K12" s="127" t="s">
        <v>438</v>
      </c>
    </row>
    <row r="13" spans="1:11" ht="21.75" customHeight="1">
      <c r="A13" s="9"/>
      <c r="B13" s="10">
        <f>SUBTOTAL(3,B8:B12)</f>
        <v>5</v>
      </c>
      <c r="C13" s="9"/>
      <c r="D13" s="11"/>
      <c r="E13" s="9"/>
      <c r="F13" s="12"/>
      <c r="G13" s="22"/>
      <c r="H13" s="39">
        <f>SUM(H8:H12)</f>
        <v>7854693</v>
      </c>
      <c r="I13" s="39">
        <f>SUM(I8:I12)</f>
        <v>4309841</v>
      </c>
      <c r="J13" s="39">
        <f>SUM(J8:J12)</f>
        <v>1271112</v>
      </c>
      <c r="K13" s="8"/>
    </row>
  </sheetData>
  <sheetProtection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SheetLayoutView="100" zoomScalePageLayoutView="0" workbookViewId="0" topLeftCell="A1">
      <selection activeCell="M11" sqref="M11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164" customWidth="1"/>
    <col min="5" max="5" width="4.59765625" style="6" customWidth="1"/>
    <col min="6" max="6" width="4.59765625" style="165" customWidth="1"/>
    <col min="7" max="7" width="6.296875" style="165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1" s="121" customFormat="1" ht="24.75" customHeight="1">
      <c r="A2" s="122"/>
      <c r="B2" s="1"/>
      <c r="C2" s="2"/>
      <c r="D2" s="4"/>
      <c r="E2" s="122"/>
      <c r="F2" s="5"/>
      <c r="G2" s="5"/>
      <c r="H2" s="122"/>
      <c r="I2" s="122"/>
      <c r="J2" s="122"/>
      <c r="K2" s="122"/>
    </row>
    <row r="3" spans="1:12" ht="18" customHeight="1">
      <c r="A3" s="3" t="s">
        <v>440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166" t="s">
        <v>2</v>
      </c>
      <c r="B4" s="166" t="s">
        <v>441</v>
      </c>
      <c r="C4" s="166" t="s">
        <v>6</v>
      </c>
      <c r="D4" s="172" t="s">
        <v>442</v>
      </c>
      <c r="E4" s="172"/>
      <c r="F4" s="175" t="s">
        <v>3</v>
      </c>
      <c r="G4" s="175" t="s">
        <v>12</v>
      </c>
      <c r="H4" s="169" t="s">
        <v>9</v>
      </c>
      <c r="I4" s="169" t="s">
        <v>443</v>
      </c>
      <c r="J4" s="184" t="s">
        <v>130</v>
      </c>
      <c r="K4" s="185"/>
      <c r="L4" s="166" t="s">
        <v>8</v>
      </c>
    </row>
    <row r="5" spans="1:12" ht="11.25" customHeight="1">
      <c r="A5" s="167"/>
      <c r="B5" s="167"/>
      <c r="C5" s="167"/>
      <c r="D5" s="173"/>
      <c r="E5" s="174"/>
      <c r="F5" s="176"/>
      <c r="G5" s="176"/>
      <c r="H5" s="186"/>
      <c r="I5" s="186"/>
      <c r="J5" s="169" t="s">
        <v>10</v>
      </c>
      <c r="K5" s="169" t="s">
        <v>7</v>
      </c>
      <c r="L5" s="167"/>
    </row>
    <row r="6" spans="1:12" ht="22.5" customHeight="1">
      <c r="A6" s="168"/>
      <c r="B6" s="168"/>
      <c r="C6" s="168"/>
      <c r="D6" s="17" t="s">
        <v>4</v>
      </c>
      <c r="E6" s="17" t="s">
        <v>5</v>
      </c>
      <c r="F6" s="177"/>
      <c r="G6" s="177"/>
      <c r="H6" s="187"/>
      <c r="I6" s="187"/>
      <c r="J6" s="170"/>
      <c r="K6" s="170"/>
      <c r="L6" s="168"/>
    </row>
    <row r="7" spans="1:12" ht="12.75">
      <c r="A7" s="119"/>
      <c r="B7" s="119"/>
      <c r="C7" s="119"/>
      <c r="D7" s="16"/>
      <c r="E7" s="17"/>
      <c r="F7" s="18"/>
      <c r="G7" s="18"/>
      <c r="H7" s="146"/>
      <c r="I7" s="146"/>
      <c r="J7" s="19"/>
      <c r="K7" s="19"/>
      <c r="L7" s="125"/>
    </row>
    <row r="8" spans="1:12" ht="21" customHeight="1">
      <c r="A8" s="147" t="s">
        <v>32</v>
      </c>
      <c r="B8" s="148" t="s">
        <v>444</v>
      </c>
      <c r="C8" s="149" t="s">
        <v>445</v>
      </c>
      <c r="D8" s="150">
        <v>29</v>
      </c>
      <c r="E8" s="150">
        <v>29</v>
      </c>
      <c r="F8" s="151">
        <v>0.878</v>
      </c>
      <c r="G8" s="152"/>
      <c r="H8" s="153">
        <v>627540.137</v>
      </c>
      <c r="I8" s="154"/>
      <c r="J8" s="153">
        <v>627540.137</v>
      </c>
      <c r="K8" s="155">
        <v>549388</v>
      </c>
      <c r="L8" s="156"/>
    </row>
    <row r="9" spans="1:12" ht="21" customHeight="1">
      <c r="A9" s="147" t="s">
        <v>32</v>
      </c>
      <c r="B9" s="148" t="s">
        <v>446</v>
      </c>
      <c r="C9" s="149" t="s">
        <v>447</v>
      </c>
      <c r="D9" s="150">
        <v>29</v>
      </c>
      <c r="E9" s="150">
        <v>29</v>
      </c>
      <c r="F9" s="151">
        <v>0.89</v>
      </c>
      <c r="G9" s="152"/>
      <c r="H9" s="153">
        <v>29440.8</v>
      </c>
      <c r="I9" s="154"/>
      <c r="J9" s="153">
        <v>29440.8</v>
      </c>
      <c r="K9" s="155">
        <v>25949</v>
      </c>
      <c r="L9" s="156"/>
    </row>
    <row r="10" spans="1:12" ht="21" customHeight="1">
      <c r="A10" s="147" t="s">
        <v>32</v>
      </c>
      <c r="B10" s="148" t="s">
        <v>446</v>
      </c>
      <c r="C10" s="149" t="s">
        <v>448</v>
      </c>
      <c r="D10" s="150">
        <v>29</v>
      </c>
      <c r="E10" s="150">
        <v>29</v>
      </c>
      <c r="F10" s="151">
        <v>0.89</v>
      </c>
      <c r="G10" s="152"/>
      <c r="H10" s="153">
        <v>13359.6</v>
      </c>
      <c r="I10" s="154"/>
      <c r="J10" s="153">
        <v>13359.6</v>
      </c>
      <c r="K10" s="155">
        <v>11826</v>
      </c>
      <c r="L10" s="156"/>
    </row>
    <row r="11" spans="1:12" ht="21" customHeight="1">
      <c r="A11" s="147" t="s">
        <v>32</v>
      </c>
      <c r="B11" s="148" t="s">
        <v>444</v>
      </c>
      <c r="C11" s="149" t="s">
        <v>449</v>
      </c>
      <c r="D11" s="150">
        <v>29</v>
      </c>
      <c r="E11" s="150">
        <v>29</v>
      </c>
      <c r="F11" s="151">
        <v>0.878</v>
      </c>
      <c r="G11" s="152"/>
      <c r="H11" s="153">
        <v>32595.48</v>
      </c>
      <c r="I11" s="154"/>
      <c r="J11" s="153">
        <v>32595.48</v>
      </c>
      <c r="K11" s="155">
        <v>28618</v>
      </c>
      <c r="L11" s="156"/>
    </row>
    <row r="12" spans="1:12" ht="21" customHeight="1">
      <c r="A12" s="147" t="s">
        <v>32</v>
      </c>
      <c r="B12" s="148" t="s">
        <v>444</v>
      </c>
      <c r="C12" s="149" t="s">
        <v>450</v>
      </c>
      <c r="D12" s="150">
        <v>29</v>
      </c>
      <c r="E12" s="150">
        <v>29</v>
      </c>
      <c r="F12" s="151">
        <v>0.878</v>
      </c>
      <c r="G12" s="152"/>
      <c r="H12" s="153">
        <v>61751.808</v>
      </c>
      <c r="I12" s="154"/>
      <c r="J12" s="153">
        <v>61751.808</v>
      </c>
      <c r="K12" s="155">
        <v>54009</v>
      </c>
      <c r="L12" s="156"/>
    </row>
    <row r="13" spans="1:12" ht="21" customHeight="1">
      <c r="A13" s="147" t="s">
        <v>32</v>
      </c>
      <c r="B13" s="148" t="s">
        <v>444</v>
      </c>
      <c r="C13" s="149" t="s">
        <v>451</v>
      </c>
      <c r="D13" s="150">
        <v>29</v>
      </c>
      <c r="E13" s="150">
        <v>29</v>
      </c>
      <c r="F13" s="151">
        <v>0.878</v>
      </c>
      <c r="G13" s="152"/>
      <c r="H13" s="153">
        <v>31564.587</v>
      </c>
      <c r="I13" s="154"/>
      <c r="J13" s="153">
        <v>31564.587</v>
      </c>
      <c r="K13" s="155">
        <v>27285</v>
      </c>
      <c r="L13" s="157"/>
    </row>
    <row r="14" spans="1:12" ht="21" customHeight="1">
      <c r="A14" s="147" t="s">
        <v>32</v>
      </c>
      <c r="B14" s="148" t="s">
        <v>444</v>
      </c>
      <c r="C14" s="149" t="s">
        <v>452</v>
      </c>
      <c r="D14" s="150">
        <v>29</v>
      </c>
      <c r="E14" s="150">
        <v>29</v>
      </c>
      <c r="F14" s="151">
        <v>0.878</v>
      </c>
      <c r="G14" s="152"/>
      <c r="H14" s="153">
        <v>32475.6</v>
      </c>
      <c r="I14" s="154"/>
      <c r="J14" s="153">
        <v>32475.6</v>
      </c>
      <c r="K14" s="155">
        <v>27468</v>
      </c>
      <c r="L14" s="157"/>
    </row>
    <row r="15" spans="1:12" ht="21" customHeight="1">
      <c r="A15" s="147" t="s">
        <v>32</v>
      </c>
      <c r="B15" s="148" t="s">
        <v>444</v>
      </c>
      <c r="C15" s="149" t="s">
        <v>453</v>
      </c>
      <c r="D15" s="150">
        <v>29</v>
      </c>
      <c r="E15" s="150">
        <v>29</v>
      </c>
      <c r="F15" s="151">
        <v>0.878</v>
      </c>
      <c r="G15" s="152"/>
      <c r="H15" s="153">
        <v>455446.8</v>
      </c>
      <c r="I15" s="154"/>
      <c r="J15" s="153">
        <v>455446.8</v>
      </c>
      <c r="K15" s="155">
        <v>398448</v>
      </c>
      <c r="L15" s="157"/>
    </row>
    <row r="16" spans="1:12" ht="21" customHeight="1">
      <c r="A16" s="147" t="s">
        <v>32</v>
      </c>
      <c r="B16" s="148" t="s">
        <v>444</v>
      </c>
      <c r="C16" s="149" t="s">
        <v>454</v>
      </c>
      <c r="D16" s="150">
        <v>29</v>
      </c>
      <c r="E16" s="150">
        <v>29</v>
      </c>
      <c r="F16" s="151">
        <v>0.878</v>
      </c>
      <c r="G16" s="152"/>
      <c r="H16" s="153">
        <v>67953.6</v>
      </c>
      <c r="I16" s="154"/>
      <c r="J16" s="153">
        <v>67953.6</v>
      </c>
      <c r="K16" s="155">
        <v>58625</v>
      </c>
      <c r="L16" s="157"/>
    </row>
    <row r="17" spans="1:12" ht="21" customHeight="1">
      <c r="A17" s="147" t="s">
        <v>32</v>
      </c>
      <c r="B17" s="148" t="s">
        <v>444</v>
      </c>
      <c r="C17" s="149" t="s">
        <v>455</v>
      </c>
      <c r="D17" s="150">
        <v>29</v>
      </c>
      <c r="E17" s="150">
        <v>29</v>
      </c>
      <c r="F17" s="151">
        <v>0.878</v>
      </c>
      <c r="G17" s="152"/>
      <c r="H17" s="153">
        <v>58224.006</v>
      </c>
      <c r="I17" s="154"/>
      <c r="J17" s="153">
        <v>58224.006</v>
      </c>
      <c r="K17" s="155">
        <v>49593</v>
      </c>
      <c r="L17" s="156"/>
    </row>
    <row r="18" spans="1:12" ht="21.75" customHeight="1">
      <c r="A18" s="158"/>
      <c r="B18" s="159">
        <f>SUBTOTAL(3,B7:B17)</f>
        <v>10</v>
      </c>
      <c r="C18" s="158"/>
      <c r="D18" s="160"/>
      <c r="E18" s="158"/>
      <c r="F18" s="161"/>
      <c r="G18" s="161"/>
      <c r="H18" s="162">
        <f>SUBTOTAL(9,H7:H17)</f>
        <v>1410352.418</v>
      </c>
      <c r="I18" s="162">
        <f>SUBTOTAL(9,I7:I17)</f>
        <v>0</v>
      </c>
      <c r="J18" s="162">
        <f>SUBTOTAL(9,J7:J17)</f>
        <v>1410352.418</v>
      </c>
      <c r="K18" s="162">
        <f>SUBTOTAL(9,K7:K17)</f>
        <v>1231209</v>
      </c>
      <c r="L18" s="163"/>
    </row>
  </sheetData>
  <sheetProtection/>
  <autoFilter ref="A7:L17"/>
  <mergeCells count="13">
    <mergeCell ref="L4:L6"/>
    <mergeCell ref="J5:J6"/>
    <mergeCell ref="K5:K6"/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2"/>
  <headerFooter alignWithMargins="0">
    <oddHeader>&amp;R（様式１）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164" customWidth="1"/>
    <col min="5" max="5" width="4.59765625" style="6" customWidth="1"/>
    <col min="6" max="6" width="4.59765625" style="165" customWidth="1"/>
    <col min="7" max="7" width="6.296875" style="165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121" customFormat="1" ht="46.5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1" s="121" customFormat="1" ht="24.75" customHeight="1">
      <c r="A2" s="122"/>
      <c r="B2" s="1"/>
      <c r="C2" s="2"/>
      <c r="D2" s="4"/>
      <c r="E2" s="122"/>
      <c r="F2" s="5"/>
      <c r="G2" s="5"/>
      <c r="H2" s="122"/>
      <c r="I2" s="122"/>
      <c r="J2" s="122"/>
      <c r="K2" s="122"/>
    </row>
    <row r="3" spans="1:12" ht="18" customHeight="1">
      <c r="A3" s="3" t="s">
        <v>456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166" t="s">
        <v>2</v>
      </c>
      <c r="B4" s="166" t="s">
        <v>441</v>
      </c>
      <c r="C4" s="166" t="s">
        <v>6</v>
      </c>
      <c r="D4" s="172" t="s">
        <v>457</v>
      </c>
      <c r="E4" s="172"/>
      <c r="F4" s="175" t="s">
        <v>3</v>
      </c>
      <c r="G4" s="175" t="s">
        <v>12</v>
      </c>
      <c r="H4" s="169" t="s">
        <v>9</v>
      </c>
      <c r="I4" s="169" t="s">
        <v>443</v>
      </c>
      <c r="J4" s="184" t="s">
        <v>130</v>
      </c>
      <c r="K4" s="185"/>
      <c r="L4" s="166" t="s">
        <v>8</v>
      </c>
    </row>
    <row r="5" spans="1:12" ht="11.25" customHeight="1">
      <c r="A5" s="167"/>
      <c r="B5" s="167"/>
      <c r="C5" s="167"/>
      <c r="D5" s="173"/>
      <c r="E5" s="174"/>
      <c r="F5" s="176"/>
      <c r="G5" s="176"/>
      <c r="H5" s="186"/>
      <c r="I5" s="188"/>
      <c r="J5" s="169" t="s">
        <v>10</v>
      </c>
      <c r="K5" s="169" t="s">
        <v>7</v>
      </c>
      <c r="L5" s="167"/>
    </row>
    <row r="6" spans="1:12" ht="22.5" customHeight="1">
      <c r="A6" s="168"/>
      <c r="B6" s="168"/>
      <c r="C6" s="168"/>
      <c r="D6" s="17" t="s">
        <v>4</v>
      </c>
      <c r="E6" s="17" t="s">
        <v>5</v>
      </c>
      <c r="F6" s="177"/>
      <c r="G6" s="177"/>
      <c r="H6" s="187"/>
      <c r="I6" s="170"/>
      <c r="J6" s="170"/>
      <c r="K6" s="170"/>
      <c r="L6" s="168"/>
    </row>
    <row r="7" spans="1:12" ht="12.75">
      <c r="A7" s="119"/>
      <c r="B7" s="119"/>
      <c r="C7" s="119"/>
      <c r="D7" s="16"/>
      <c r="E7" s="17"/>
      <c r="F7" s="18"/>
      <c r="G7" s="18"/>
      <c r="H7" s="146"/>
      <c r="I7" s="146"/>
      <c r="J7" s="19"/>
      <c r="K7" s="19"/>
      <c r="L7" s="125"/>
    </row>
    <row r="8" spans="1:12" ht="21" customHeight="1">
      <c r="A8" s="147" t="s">
        <v>31</v>
      </c>
      <c r="B8" s="148" t="s">
        <v>162</v>
      </c>
      <c r="C8" s="149" t="s">
        <v>458</v>
      </c>
      <c r="D8" s="150">
        <v>29</v>
      </c>
      <c r="E8" s="150">
        <v>29</v>
      </c>
      <c r="F8" s="151">
        <v>0.894</v>
      </c>
      <c r="G8" s="152"/>
      <c r="H8" s="153">
        <v>63789.12</v>
      </c>
      <c r="I8" s="154"/>
      <c r="J8" s="153">
        <v>63789.12</v>
      </c>
      <c r="K8" s="155">
        <v>57027</v>
      </c>
      <c r="L8" s="156"/>
    </row>
    <row r="9" spans="1:12" ht="21" customHeight="1">
      <c r="A9" s="147" t="s">
        <v>32</v>
      </c>
      <c r="B9" s="148" t="s">
        <v>446</v>
      </c>
      <c r="C9" s="149" t="s">
        <v>459</v>
      </c>
      <c r="D9" s="150">
        <v>29</v>
      </c>
      <c r="E9" s="150">
        <v>29</v>
      </c>
      <c r="F9" s="151">
        <v>0.89</v>
      </c>
      <c r="G9" s="152"/>
      <c r="H9" s="153">
        <v>670381.66</v>
      </c>
      <c r="I9" s="154"/>
      <c r="J9" s="153">
        <v>670381.66</v>
      </c>
      <c r="K9" s="155">
        <v>596639</v>
      </c>
      <c r="L9" s="156"/>
    </row>
    <row r="10" spans="1:12" ht="21" customHeight="1">
      <c r="A10" s="147" t="s">
        <v>31</v>
      </c>
      <c r="B10" s="148" t="s">
        <v>460</v>
      </c>
      <c r="C10" s="149" t="s">
        <v>461</v>
      </c>
      <c r="D10" s="150">
        <v>29</v>
      </c>
      <c r="E10" s="150">
        <v>29</v>
      </c>
      <c r="F10" s="151" t="s">
        <v>462</v>
      </c>
      <c r="G10" s="152"/>
      <c r="H10" s="153">
        <v>32972.4</v>
      </c>
      <c r="I10" s="154"/>
      <c r="J10" s="153">
        <v>32972.4</v>
      </c>
      <c r="K10" s="155">
        <v>28748</v>
      </c>
      <c r="L10" s="156"/>
    </row>
    <row r="11" spans="1:12" ht="21" customHeight="1">
      <c r="A11" s="147" t="s">
        <v>31</v>
      </c>
      <c r="B11" s="148" t="s">
        <v>162</v>
      </c>
      <c r="C11" s="149" t="s">
        <v>463</v>
      </c>
      <c r="D11" s="150">
        <v>29</v>
      </c>
      <c r="E11" s="150">
        <v>29</v>
      </c>
      <c r="F11" s="151" t="s">
        <v>464</v>
      </c>
      <c r="G11" s="152"/>
      <c r="H11" s="153">
        <v>49453.2</v>
      </c>
      <c r="I11" s="154"/>
      <c r="J11" s="153">
        <v>49453.2</v>
      </c>
      <c r="K11" s="155">
        <v>40019</v>
      </c>
      <c r="L11" s="156"/>
    </row>
    <row r="12" spans="1:12" ht="21" customHeight="1">
      <c r="A12" s="147" t="s">
        <v>31</v>
      </c>
      <c r="B12" s="148" t="s">
        <v>465</v>
      </c>
      <c r="C12" s="149" t="s">
        <v>466</v>
      </c>
      <c r="D12" s="150">
        <v>29</v>
      </c>
      <c r="E12" s="150">
        <v>29</v>
      </c>
      <c r="F12" s="151" t="s">
        <v>467</v>
      </c>
      <c r="G12" s="152"/>
      <c r="H12" s="153">
        <v>435026.5</v>
      </c>
      <c r="I12" s="154"/>
      <c r="J12" s="153">
        <v>435026.5</v>
      </c>
      <c r="K12" s="155">
        <v>386656</v>
      </c>
      <c r="L12" s="156"/>
    </row>
    <row r="13" spans="1:12" ht="21" customHeight="1">
      <c r="A13" s="147" t="s">
        <v>31</v>
      </c>
      <c r="B13" s="148" t="s">
        <v>465</v>
      </c>
      <c r="C13" s="149" t="s">
        <v>468</v>
      </c>
      <c r="D13" s="150">
        <v>29</v>
      </c>
      <c r="E13" s="150">
        <v>29</v>
      </c>
      <c r="F13" s="151">
        <v>0.893</v>
      </c>
      <c r="G13" s="152"/>
      <c r="H13" s="153">
        <v>24472.8</v>
      </c>
      <c r="I13" s="154"/>
      <c r="J13" s="153">
        <v>24472.8</v>
      </c>
      <c r="K13" s="155">
        <v>21854</v>
      </c>
      <c r="L13" s="156"/>
    </row>
    <row r="14" spans="1:12" ht="21" customHeight="1">
      <c r="A14" s="147" t="s">
        <v>31</v>
      </c>
      <c r="B14" s="148" t="s">
        <v>469</v>
      </c>
      <c r="C14" s="149" t="s">
        <v>470</v>
      </c>
      <c r="D14" s="150">
        <v>29</v>
      </c>
      <c r="E14" s="150">
        <v>29</v>
      </c>
      <c r="F14" s="151" t="s">
        <v>471</v>
      </c>
      <c r="G14" s="152"/>
      <c r="H14" s="153">
        <v>421124.4</v>
      </c>
      <c r="I14" s="154"/>
      <c r="J14" s="153">
        <v>421124.4</v>
      </c>
      <c r="K14" s="155">
        <v>363946</v>
      </c>
      <c r="L14" s="156"/>
    </row>
    <row r="15" spans="1:12" ht="21" customHeight="1">
      <c r="A15" s="147" t="s">
        <v>31</v>
      </c>
      <c r="B15" s="148" t="s">
        <v>469</v>
      </c>
      <c r="C15" s="149" t="s">
        <v>472</v>
      </c>
      <c r="D15" s="150">
        <v>29</v>
      </c>
      <c r="E15" s="150">
        <v>29</v>
      </c>
      <c r="F15" s="151" t="s">
        <v>473</v>
      </c>
      <c r="G15" s="152"/>
      <c r="H15" s="153">
        <v>117482.4</v>
      </c>
      <c r="I15" s="154"/>
      <c r="J15" s="153">
        <v>117482.4</v>
      </c>
      <c r="K15" s="155">
        <v>100563</v>
      </c>
      <c r="L15" s="156"/>
    </row>
    <row r="16" spans="1:12" ht="21" customHeight="1">
      <c r="A16" s="147" t="s">
        <v>31</v>
      </c>
      <c r="B16" s="148" t="s">
        <v>469</v>
      </c>
      <c r="C16" s="149" t="s">
        <v>474</v>
      </c>
      <c r="D16" s="150">
        <v>29</v>
      </c>
      <c r="E16" s="150">
        <v>29</v>
      </c>
      <c r="F16" s="151" t="s">
        <v>475</v>
      </c>
      <c r="G16" s="152"/>
      <c r="H16" s="153">
        <v>10044</v>
      </c>
      <c r="I16" s="154"/>
      <c r="J16" s="153">
        <v>10044</v>
      </c>
      <c r="K16" s="155">
        <v>8953</v>
      </c>
      <c r="L16" s="156"/>
    </row>
    <row r="17" spans="1:12" ht="21" customHeight="1">
      <c r="A17" s="147" t="s">
        <v>31</v>
      </c>
      <c r="B17" s="148" t="s">
        <v>469</v>
      </c>
      <c r="C17" s="149" t="s">
        <v>476</v>
      </c>
      <c r="D17" s="150">
        <v>29</v>
      </c>
      <c r="E17" s="150">
        <v>29</v>
      </c>
      <c r="F17" s="151">
        <v>0.895</v>
      </c>
      <c r="G17" s="152"/>
      <c r="H17" s="153">
        <v>34916.4</v>
      </c>
      <c r="I17" s="154"/>
      <c r="J17" s="153">
        <v>34916.4</v>
      </c>
      <c r="K17" s="155">
        <v>31250</v>
      </c>
      <c r="L17" s="156"/>
    </row>
    <row r="18" spans="1:12" ht="21" customHeight="1">
      <c r="A18" s="147" t="s">
        <v>32</v>
      </c>
      <c r="B18" s="148" t="s">
        <v>446</v>
      </c>
      <c r="C18" s="149" t="s">
        <v>477</v>
      </c>
      <c r="D18" s="150">
        <v>29</v>
      </c>
      <c r="E18" s="150">
        <v>29</v>
      </c>
      <c r="F18" s="151" t="s">
        <v>478</v>
      </c>
      <c r="G18" s="152"/>
      <c r="H18" s="153">
        <v>121759.2</v>
      </c>
      <c r="I18" s="154"/>
      <c r="J18" s="153">
        <v>121759.2</v>
      </c>
      <c r="K18" s="155">
        <v>107708</v>
      </c>
      <c r="L18" s="156"/>
    </row>
    <row r="19" spans="1:12" ht="21" customHeight="1">
      <c r="A19" s="147" t="s">
        <v>70</v>
      </c>
      <c r="B19" s="148" t="s">
        <v>479</v>
      </c>
      <c r="C19" s="149" t="s">
        <v>480</v>
      </c>
      <c r="D19" s="150">
        <v>29</v>
      </c>
      <c r="E19" s="150">
        <v>29</v>
      </c>
      <c r="F19" s="151" t="s">
        <v>481</v>
      </c>
      <c r="G19" s="152"/>
      <c r="H19" s="153">
        <v>93992.4</v>
      </c>
      <c r="I19" s="154"/>
      <c r="J19" s="153">
        <v>93992.4</v>
      </c>
      <c r="K19" s="155">
        <v>74201</v>
      </c>
      <c r="L19" s="156"/>
    </row>
    <row r="20" spans="1:12" ht="21" customHeight="1">
      <c r="A20" s="147" t="s">
        <v>31</v>
      </c>
      <c r="B20" s="148" t="s">
        <v>482</v>
      </c>
      <c r="C20" s="149" t="s">
        <v>483</v>
      </c>
      <c r="D20" s="150">
        <v>29</v>
      </c>
      <c r="E20" s="150">
        <v>29</v>
      </c>
      <c r="F20" s="151" t="s">
        <v>484</v>
      </c>
      <c r="G20" s="152"/>
      <c r="H20" s="153">
        <v>17722.8</v>
      </c>
      <c r="I20" s="154"/>
      <c r="J20" s="153">
        <v>17722.8</v>
      </c>
      <c r="K20" s="155">
        <v>15484</v>
      </c>
      <c r="L20" s="156"/>
    </row>
    <row r="21" spans="1:12" ht="21" customHeight="1">
      <c r="A21" s="147" t="s">
        <v>31</v>
      </c>
      <c r="B21" s="148" t="s">
        <v>469</v>
      </c>
      <c r="C21" s="149" t="s">
        <v>485</v>
      </c>
      <c r="D21" s="150">
        <v>29</v>
      </c>
      <c r="E21" s="150">
        <v>29</v>
      </c>
      <c r="F21" s="151" t="s">
        <v>471</v>
      </c>
      <c r="G21" s="152"/>
      <c r="H21" s="153">
        <v>110754</v>
      </c>
      <c r="I21" s="154"/>
      <c r="J21" s="153">
        <v>110754</v>
      </c>
      <c r="K21" s="155">
        <v>92826</v>
      </c>
      <c r="L21" s="156"/>
    </row>
    <row r="22" spans="1:12" ht="21" customHeight="1">
      <c r="A22" s="147" t="s">
        <v>32</v>
      </c>
      <c r="B22" s="148" t="s">
        <v>486</v>
      </c>
      <c r="C22" s="149" t="s">
        <v>487</v>
      </c>
      <c r="D22" s="150">
        <v>29</v>
      </c>
      <c r="E22" s="150">
        <v>29</v>
      </c>
      <c r="F22" s="151" t="s">
        <v>488</v>
      </c>
      <c r="G22" s="152"/>
      <c r="H22" s="153">
        <v>48544.92</v>
      </c>
      <c r="I22" s="154"/>
      <c r="J22" s="153">
        <v>48544.92</v>
      </c>
      <c r="K22" s="155">
        <v>40344</v>
      </c>
      <c r="L22" s="156"/>
    </row>
    <row r="23" spans="1:12" ht="21" customHeight="1">
      <c r="A23" s="147" t="s">
        <v>32</v>
      </c>
      <c r="B23" s="148" t="s">
        <v>489</v>
      </c>
      <c r="C23" s="149" t="s">
        <v>490</v>
      </c>
      <c r="D23" s="150">
        <v>29</v>
      </c>
      <c r="E23" s="150">
        <v>29</v>
      </c>
      <c r="F23" s="151" t="s">
        <v>491</v>
      </c>
      <c r="G23" s="152"/>
      <c r="H23" s="153">
        <v>30722.76</v>
      </c>
      <c r="I23" s="154"/>
      <c r="J23" s="153">
        <v>30722.76</v>
      </c>
      <c r="K23" s="155">
        <v>26038</v>
      </c>
      <c r="L23" s="156"/>
    </row>
    <row r="24" spans="1:12" ht="21" customHeight="1">
      <c r="A24" s="147" t="s">
        <v>32</v>
      </c>
      <c r="B24" s="148" t="s">
        <v>492</v>
      </c>
      <c r="C24" s="149" t="s">
        <v>493</v>
      </c>
      <c r="D24" s="150">
        <v>29</v>
      </c>
      <c r="E24" s="150">
        <v>29</v>
      </c>
      <c r="F24" s="151" t="s">
        <v>494</v>
      </c>
      <c r="G24" s="152"/>
      <c r="H24" s="153">
        <v>41250.951</v>
      </c>
      <c r="I24" s="154"/>
      <c r="J24" s="153">
        <v>41250.951</v>
      </c>
      <c r="K24" s="155">
        <v>35791</v>
      </c>
      <c r="L24" s="156"/>
    </row>
    <row r="25" spans="1:12" ht="21" customHeight="1">
      <c r="A25" s="147" t="s">
        <v>32</v>
      </c>
      <c r="B25" s="148" t="s">
        <v>495</v>
      </c>
      <c r="C25" s="149" t="s">
        <v>496</v>
      </c>
      <c r="D25" s="150">
        <v>29</v>
      </c>
      <c r="E25" s="150">
        <v>29</v>
      </c>
      <c r="F25" s="151">
        <v>0.897</v>
      </c>
      <c r="G25" s="152"/>
      <c r="H25" s="153">
        <v>7582.403</v>
      </c>
      <c r="I25" s="154"/>
      <c r="J25" s="153">
        <v>7582.403</v>
      </c>
      <c r="K25" s="155">
        <v>6801</v>
      </c>
      <c r="L25" s="156"/>
    </row>
    <row r="26" spans="1:12" ht="21" customHeight="1">
      <c r="A26" s="147" t="s">
        <v>31</v>
      </c>
      <c r="B26" s="148" t="s">
        <v>465</v>
      </c>
      <c r="C26" s="149" t="s">
        <v>497</v>
      </c>
      <c r="D26" s="150">
        <v>29</v>
      </c>
      <c r="E26" s="150">
        <v>29</v>
      </c>
      <c r="F26" s="151">
        <v>0.893</v>
      </c>
      <c r="G26" s="152"/>
      <c r="H26" s="153">
        <v>69152.4</v>
      </c>
      <c r="I26" s="154"/>
      <c r="J26" s="153">
        <v>69152.4</v>
      </c>
      <c r="K26" s="155">
        <v>61753</v>
      </c>
      <c r="L26" s="156"/>
    </row>
    <row r="27" spans="1:12" ht="21" customHeight="1">
      <c r="A27" s="147" t="s">
        <v>31</v>
      </c>
      <c r="B27" s="148" t="s">
        <v>482</v>
      </c>
      <c r="C27" s="149" t="s">
        <v>498</v>
      </c>
      <c r="D27" s="150">
        <v>29</v>
      </c>
      <c r="E27" s="150">
        <v>29</v>
      </c>
      <c r="F27" s="151" t="s">
        <v>484</v>
      </c>
      <c r="G27" s="152"/>
      <c r="H27" s="153">
        <v>183589.2</v>
      </c>
      <c r="I27" s="154"/>
      <c r="J27" s="153">
        <v>183589.2</v>
      </c>
      <c r="K27" s="155">
        <v>152554</v>
      </c>
      <c r="L27" s="156"/>
    </row>
    <row r="28" spans="1:12" ht="21" customHeight="1">
      <c r="A28" s="147" t="s">
        <v>31</v>
      </c>
      <c r="B28" s="148" t="s">
        <v>482</v>
      </c>
      <c r="C28" s="149" t="s">
        <v>499</v>
      </c>
      <c r="D28" s="150">
        <v>29</v>
      </c>
      <c r="E28" s="150">
        <v>29</v>
      </c>
      <c r="F28" s="151" t="s">
        <v>500</v>
      </c>
      <c r="G28" s="152"/>
      <c r="H28" s="153">
        <v>506908.8</v>
      </c>
      <c r="I28" s="154"/>
      <c r="J28" s="153">
        <v>506908.8</v>
      </c>
      <c r="K28" s="155">
        <v>419260</v>
      </c>
      <c r="L28" s="156"/>
    </row>
    <row r="29" spans="1:12" ht="21" customHeight="1">
      <c r="A29" s="147" t="s">
        <v>32</v>
      </c>
      <c r="B29" s="148" t="s">
        <v>444</v>
      </c>
      <c r="C29" s="149" t="s">
        <v>501</v>
      </c>
      <c r="D29" s="150">
        <v>29</v>
      </c>
      <c r="E29" s="150">
        <v>29</v>
      </c>
      <c r="F29" s="151" t="s">
        <v>502</v>
      </c>
      <c r="G29" s="152"/>
      <c r="H29" s="153">
        <v>275310.9</v>
      </c>
      <c r="I29" s="154"/>
      <c r="J29" s="153">
        <v>275310.9</v>
      </c>
      <c r="K29" s="155">
        <v>237227</v>
      </c>
      <c r="L29" s="156"/>
    </row>
    <row r="30" spans="1:12" ht="21" customHeight="1">
      <c r="A30" s="147" t="s">
        <v>32</v>
      </c>
      <c r="B30" s="148" t="s">
        <v>444</v>
      </c>
      <c r="C30" s="149" t="s">
        <v>503</v>
      </c>
      <c r="D30" s="150">
        <v>29</v>
      </c>
      <c r="E30" s="150">
        <v>29</v>
      </c>
      <c r="F30" s="151">
        <v>0.878</v>
      </c>
      <c r="G30" s="152"/>
      <c r="H30" s="153">
        <v>182110.8</v>
      </c>
      <c r="I30" s="154"/>
      <c r="J30" s="153">
        <v>182110.8</v>
      </c>
      <c r="K30" s="155">
        <v>159893</v>
      </c>
      <c r="L30" s="156"/>
    </row>
    <row r="31" spans="1:12" ht="21" customHeight="1">
      <c r="A31" s="147" t="s">
        <v>32</v>
      </c>
      <c r="B31" s="148" t="s">
        <v>412</v>
      </c>
      <c r="C31" s="149" t="s">
        <v>504</v>
      </c>
      <c r="D31" s="150">
        <v>29</v>
      </c>
      <c r="E31" s="150">
        <v>29</v>
      </c>
      <c r="F31" s="151" t="s">
        <v>505</v>
      </c>
      <c r="G31" s="152"/>
      <c r="H31" s="153">
        <v>309056.92</v>
      </c>
      <c r="I31" s="154"/>
      <c r="J31" s="153">
        <v>309056.92</v>
      </c>
      <c r="K31" s="155">
        <v>246261</v>
      </c>
      <c r="L31" s="156"/>
    </row>
    <row r="32" spans="1:12" ht="21" customHeight="1">
      <c r="A32" s="147" t="s">
        <v>32</v>
      </c>
      <c r="B32" s="148" t="s">
        <v>412</v>
      </c>
      <c r="C32" s="149" t="s">
        <v>506</v>
      </c>
      <c r="D32" s="150">
        <v>29</v>
      </c>
      <c r="E32" s="150">
        <v>29</v>
      </c>
      <c r="F32" s="151">
        <v>0.8</v>
      </c>
      <c r="G32" s="152"/>
      <c r="H32" s="153">
        <v>32612</v>
      </c>
      <c r="I32" s="154"/>
      <c r="J32" s="153">
        <v>32612</v>
      </c>
      <c r="K32" s="155">
        <v>26089</v>
      </c>
      <c r="L32" s="156"/>
    </row>
    <row r="33" spans="1:12" ht="21" customHeight="1">
      <c r="A33" s="147" t="s">
        <v>32</v>
      </c>
      <c r="B33" s="148" t="s">
        <v>412</v>
      </c>
      <c r="C33" s="149" t="s">
        <v>507</v>
      </c>
      <c r="D33" s="150">
        <v>29</v>
      </c>
      <c r="E33" s="150">
        <v>29</v>
      </c>
      <c r="F33" s="151">
        <v>0.8</v>
      </c>
      <c r="G33" s="152"/>
      <c r="H33" s="153">
        <v>706203.4</v>
      </c>
      <c r="I33" s="154"/>
      <c r="J33" s="153">
        <v>706203.4</v>
      </c>
      <c r="K33" s="155">
        <v>564962</v>
      </c>
      <c r="L33" s="156"/>
    </row>
    <row r="34" spans="1:12" ht="21" customHeight="1">
      <c r="A34" s="147" t="s">
        <v>32</v>
      </c>
      <c r="B34" s="148" t="s">
        <v>412</v>
      </c>
      <c r="C34" s="149" t="s">
        <v>508</v>
      </c>
      <c r="D34" s="150">
        <v>29</v>
      </c>
      <c r="E34" s="150">
        <v>29</v>
      </c>
      <c r="F34" s="151">
        <v>0.8</v>
      </c>
      <c r="G34" s="152"/>
      <c r="H34" s="153">
        <v>72372.05</v>
      </c>
      <c r="I34" s="154"/>
      <c r="J34" s="153">
        <v>72372.05</v>
      </c>
      <c r="K34" s="155">
        <v>57897</v>
      </c>
      <c r="L34" s="156"/>
    </row>
    <row r="35" spans="1:12" ht="21" customHeight="1">
      <c r="A35" s="147" t="s">
        <v>32</v>
      </c>
      <c r="B35" s="148" t="s">
        <v>492</v>
      </c>
      <c r="C35" s="149" t="s">
        <v>509</v>
      </c>
      <c r="D35" s="150">
        <v>29</v>
      </c>
      <c r="E35" s="150">
        <v>29</v>
      </c>
      <c r="F35" s="151" t="s">
        <v>510</v>
      </c>
      <c r="G35" s="152"/>
      <c r="H35" s="153">
        <v>541502.368</v>
      </c>
      <c r="I35" s="154"/>
      <c r="J35" s="153">
        <v>541502.368</v>
      </c>
      <c r="K35" s="155">
        <v>467476</v>
      </c>
      <c r="L35" s="156"/>
    </row>
    <row r="36" spans="1:12" ht="21" customHeight="1">
      <c r="A36" s="147" t="s">
        <v>32</v>
      </c>
      <c r="B36" s="148" t="s">
        <v>492</v>
      </c>
      <c r="C36" s="149" t="s">
        <v>511</v>
      </c>
      <c r="D36" s="150">
        <v>29</v>
      </c>
      <c r="E36" s="150">
        <v>29</v>
      </c>
      <c r="F36" s="151" t="s">
        <v>512</v>
      </c>
      <c r="G36" s="152"/>
      <c r="H36" s="153">
        <v>140781.124</v>
      </c>
      <c r="I36" s="154"/>
      <c r="J36" s="153">
        <v>140781.124</v>
      </c>
      <c r="K36" s="155">
        <v>113014</v>
      </c>
      <c r="L36" s="156"/>
    </row>
    <row r="37" spans="1:12" ht="21" customHeight="1">
      <c r="A37" s="147" t="s">
        <v>32</v>
      </c>
      <c r="B37" s="148" t="s">
        <v>492</v>
      </c>
      <c r="C37" s="149" t="s">
        <v>513</v>
      </c>
      <c r="D37" s="150">
        <v>29</v>
      </c>
      <c r="E37" s="150">
        <v>29</v>
      </c>
      <c r="F37" s="151" t="s">
        <v>494</v>
      </c>
      <c r="G37" s="152"/>
      <c r="H37" s="153">
        <v>178202.702</v>
      </c>
      <c r="I37" s="154"/>
      <c r="J37" s="153">
        <v>178202.702</v>
      </c>
      <c r="K37" s="155">
        <v>156634</v>
      </c>
      <c r="L37" s="156"/>
    </row>
    <row r="38" spans="1:12" ht="21" customHeight="1">
      <c r="A38" s="147" t="s">
        <v>32</v>
      </c>
      <c r="B38" s="148" t="s">
        <v>495</v>
      </c>
      <c r="C38" s="149" t="s">
        <v>514</v>
      </c>
      <c r="D38" s="150">
        <v>29</v>
      </c>
      <c r="E38" s="150">
        <v>29</v>
      </c>
      <c r="F38" s="151">
        <v>0.897</v>
      </c>
      <c r="G38" s="152"/>
      <c r="H38" s="153">
        <v>282.96</v>
      </c>
      <c r="I38" s="154"/>
      <c r="J38" s="153">
        <v>282.96</v>
      </c>
      <c r="K38" s="155">
        <v>253</v>
      </c>
      <c r="L38" s="156"/>
    </row>
    <row r="39" spans="1:12" ht="21" customHeight="1">
      <c r="A39" s="147" t="s">
        <v>32</v>
      </c>
      <c r="B39" s="148" t="s">
        <v>495</v>
      </c>
      <c r="C39" s="149" t="s">
        <v>515</v>
      </c>
      <c r="D39" s="150">
        <v>29</v>
      </c>
      <c r="E39" s="150">
        <v>29</v>
      </c>
      <c r="F39" s="151">
        <v>0.897</v>
      </c>
      <c r="G39" s="152"/>
      <c r="H39" s="153">
        <v>1256.04</v>
      </c>
      <c r="I39" s="154"/>
      <c r="J39" s="153">
        <v>1256.04</v>
      </c>
      <c r="K39" s="155">
        <v>1126</v>
      </c>
      <c r="L39" s="156"/>
    </row>
    <row r="40" spans="1:12" ht="21" customHeight="1">
      <c r="A40" s="147" t="s">
        <v>32</v>
      </c>
      <c r="B40" s="148" t="s">
        <v>495</v>
      </c>
      <c r="C40" s="149" t="s">
        <v>516</v>
      </c>
      <c r="D40" s="150">
        <v>29</v>
      </c>
      <c r="E40" s="150">
        <v>29</v>
      </c>
      <c r="F40" s="151">
        <v>0.897</v>
      </c>
      <c r="G40" s="152"/>
      <c r="H40" s="153">
        <v>86280.561</v>
      </c>
      <c r="I40" s="154"/>
      <c r="J40" s="153">
        <v>86280.561</v>
      </c>
      <c r="K40" s="155">
        <v>77393</v>
      </c>
      <c r="L40" s="156"/>
    </row>
    <row r="41" spans="1:12" ht="21" customHeight="1">
      <c r="A41" s="147" t="s">
        <v>32</v>
      </c>
      <c r="B41" s="148" t="s">
        <v>495</v>
      </c>
      <c r="C41" s="149" t="s">
        <v>517</v>
      </c>
      <c r="D41" s="150">
        <v>29</v>
      </c>
      <c r="E41" s="150">
        <v>29</v>
      </c>
      <c r="F41" s="151">
        <v>0.897</v>
      </c>
      <c r="G41" s="152"/>
      <c r="H41" s="153">
        <v>2703.132</v>
      </c>
      <c r="I41" s="154"/>
      <c r="J41" s="153">
        <v>2703.132</v>
      </c>
      <c r="K41" s="155">
        <v>2424</v>
      </c>
      <c r="L41" s="156"/>
    </row>
    <row r="42" spans="1:12" ht="21" customHeight="1">
      <c r="A42" s="147" t="s">
        <v>32</v>
      </c>
      <c r="B42" s="148" t="s">
        <v>495</v>
      </c>
      <c r="C42" s="149" t="s">
        <v>518</v>
      </c>
      <c r="D42" s="150">
        <v>29</v>
      </c>
      <c r="E42" s="150">
        <v>29</v>
      </c>
      <c r="F42" s="151">
        <v>0.897</v>
      </c>
      <c r="G42" s="152"/>
      <c r="H42" s="153">
        <v>1204.885</v>
      </c>
      <c r="I42" s="154"/>
      <c r="J42" s="153">
        <v>1204.885</v>
      </c>
      <c r="K42" s="155">
        <v>1080</v>
      </c>
      <c r="L42" s="156"/>
    </row>
    <row r="43" spans="1:12" ht="21" customHeight="1">
      <c r="A43" s="147" t="s">
        <v>32</v>
      </c>
      <c r="B43" s="148" t="s">
        <v>495</v>
      </c>
      <c r="C43" s="149" t="s">
        <v>519</v>
      </c>
      <c r="D43" s="150">
        <v>29</v>
      </c>
      <c r="E43" s="150">
        <v>29</v>
      </c>
      <c r="F43" s="151">
        <v>0.897</v>
      </c>
      <c r="G43" s="152"/>
      <c r="H43" s="153">
        <v>1089.447</v>
      </c>
      <c r="I43" s="154"/>
      <c r="J43" s="153">
        <v>1089.447</v>
      </c>
      <c r="K43" s="155">
        <v>977</v>
      </c>
      <c r="L43" s="156"/>
    </row>
    <row r="44" spans="1:12" ht="21" customHeight="1">
      <c r="A44" s="147" t="s">
        <v>32</v>
      </c>
      <c r="B44" s="148" t="s">
        <v>495</v>
      </c>
      <c r="C44" s="149" t="s">
        <v>520</v>
      </c>
      <c r="D44" s="150">
        <v>29</v>
      </c>
      <c r="E44" s="150">
        <v>29</v>
      </c>
      <c r="F44" s="151">
        <v>0.897</v>
      </c>
      <c r="G44" s="152"/>
      <c r="H44" s="153">
        <v>329.135</v>
      </c>
      <c r="I44" s="154"/>
      <c r="J44" s="153">
        <v>329.135</v>
      </c>
      <c r="K44" s="155">
        <v>295</v>
      </c>
      <c r="L44" s="156"/>
    </row>
    <row r="45" spans="1:12" ht="21" customHeight="1">
      <c r="A45" s="147" t="s">
        <v>32</v>
      </c>
      <c r="B45" s="148" t="s">
        <v>495</v>
      </c>
      <c r="C45" s="149" t="s">
        <v>521</v>
      </c>
      <c r="D45" s="150">
        <v>29</v>
      </c>
      <c r="E45" s="150">
        <v>29</v>
      </c>
      <c r="F45" s="151">
        <v>0.897</v>
      </c>
      <c r="G45" s="152"/>
      <c r="H45" s="153">
        <v>385.582</v>
      </c>
      <c r="I45" s="154"/>
      <c r="J45" s="153">
        <v>385.582</v>
      </c>
      <c r="K45" s="155">
        <v>345</v>
      </c>
      <c r="L45" s="156"/>
    </row>
    <row r="46" spans="1:12" ht="21" customHeight="1">
      <c r="A46" s="147" t="s">
        <v>32</v>
      </c>
      <c r="B46" s="148" t="s">
        <v>444</v>
      </c>
      <c r="C46" s="149" t="s">
        <v>522</v>
      </c>
      <c r="D46" s="150">
        <v>29</v>
      </c>
      <c r="E46" s="150">
        <v>29</v>
      </c>
      <c r="F46" s="151" t="s">
        <v>523</v>
      </c>
      <c r="G46" s="152"/>
      <c r="H46" s="153">
        <v>23512.248</v>
      </c>
      <c r="I46" s="154"/>
      <c r="J46" s="153">
        <v>23512.248</v>
      </c>
      <c r="K46" s="155">
        <v>20345</v>
      </c>
      <c r="L46" s="156"/>
    </row>
    <row r="47" spans="1:12" ht="21" customHeight="1">
      <c r="A47" s="147" t="s">
        <v>32</v>
      </c>
      <c r="B47" s="148" t="s">
        <v>486</v>
      </c>
      <c r="C47" s="149" t="s">
        <v>524</v>
      </c>
      <c r="D47" s="150">
        <v>29</v>
      </c>
      <c r="E47" s="150">
        <v>29</v>
      </c>
      <c r="F47" s="151" t="s">
        <v>525</v>
      </c>
      <c r="G47" s="152"/>
      <c r="H47" s="153">
        <v>44678.52</v>
      </c>
      <c r="I47" s="154"/>
      <c r="J47" s="153">
        <v>44678.52</v>
      </c>
      <c r="K47" s="155">
        <v>36808</v>
      </c>
      <c r="L47" s="156"/>
    </row>
    <row r="48" spans="1:12" ht="21" customHeight="1">
      <c r="A48" s="147" t="s">
        <v>32</v>
      </c>
      <c r="B48" s="148" t="s">
        <v>412</v>
      </c>
      <c r="C48" s="149" t="s">
        <v>526</v>
      </c>
      <c r="D48" s="150">
        <v>29</v>
      </c>
      <c r="E48" s="150">
        <v>29</v>
      </c>
      <c r="F48" s="151">
        <v>0.8</v>
      </c>
      <c r="G48" s="152"/>
      <c r="H48" s="153">
        <v>9517.205</v>
      </c>
      <c r="I48" s="154"/>
      <c r="J48" s="153">
        <v>9517.205</v>
      </c>
      <c r="K48" s="155">
        <v>7613</v>
      </c>
      <c r="L48" s="156"/>
    </row>
    <row r="49" spans="1:12" ht="21" customHeight="1">
      <c r="A49" s="147" t="s">
        <v>32</v>
      </c>
      <c r="B49" s="148" t="s">
        <v>412</v>
      </c>
      <c r="C49" s="149" t="s">
        <v>527</v>
      </c>
      <c r="D49" s="150">
        <v>29</v>
      </c>
      <c r="E49" s="150">
        <v>29</v>
      </c>
      <c r="F49" s="151" t="s">
        <v>505</v>
      </c>
      <c r="G49" s="152"/>
      <c r="H49" s="153">
        <v>21072.86</v>
      </c>
      <c r="I49" s="154"/>
      <c r="J49" s="153">
        <v>21072.86</v>
      </c>
      <c r="K49" s="155">
        <v>14680</v>
      </c>
      <c r="L49" s="157"/>
    </row>
    <row r="50" spans="1:12" ht="21" customHeight="1">
      <c r="A50" s="147" t="s">
        <v>32</v>
      </c>
      <c r="B50" s="148" t="s">
        <v>412</v>
      </c>
      <c r="C50" s="149" t="s">
        <v>528</v>
      </c>
      <c r="D50" s="150">
        <v>29</v>
      </c>
      <c r="E50" s="150">
        <v>29</v>
      </c>
      <c r="F50" s="151">
        <v>0.8</v>
      </c>
      <c r="G50" s="152"/>
      <c r="H50" s="153">
        <v>89118.456</v>
      </c>
      <c r="I50" s="154"/>
      <c r="J50" s="153">
        <v>89118.456</v>
      </c>
      <c r="K50" s="155">
        <v>71294</v>
      </c>
      <c r="L50" s="157"/>
    </row>
    <row r="51" spans="1:12" ht="21" customHeight="1">
      <c r="A51" s="147" t="s">
        <v>32</v>
      </c>
      <c r="B51" s="148" t="s">
        <v>492</v>
      </c>
      <c r="C51" s="149" t="s">
        <v>529</v>
      </c>
      <c r="D51" s="150">
        <v>29</v>
      </c>
      <c r="E51" s="150">
        <v>29</v>
      </c>
      <c r="F51" s="151" t="s">
        <v>530</v>
      </c>
      <c r="G51" s="152"/>
      <c r="H51" s="153">
        <v>79392.2</v>
      </c>
      <c r="I51" s="154"/>
      <c r="J51" s="153">
        <v>79392.2</v>
      </c>
      <c r="K51" s="155">
        <v>69944</v>
      </c>
      <c r="L51" s="156"/>
    </row>
    <row r="52" spans="1:12" ht="21" customHeight="1">
      <c r="A52" s="147" t="s">
        <v>32</v>
      </c>
      <c r="B52" s="148" t="s">
        <v>492</v>
      </c>
      <c r="C52" s="149" t="s">
        <v>531</v>
      </c>
      <c r="D52" s="150">
        <v>29</v>
      </c>
      <c r="E52" s="150">
        <v>29</v>
      </c>
      <c r="F52" s="151" t="s">
        <v>530</v>
      </c>
      <c r="G52" s="152"/>
      <c r="H52" s="153">
        <v>197928.271</v>
      </c>
      <c r="I52" s="154"/>
      <c r="J52" s="153">
        <v>197928.271</v>
      </c>
      <c r="K52" s="155">
        <v>172466</v>
      </c>
      <c r="L52" s="156"/>
    </row>
    <row r="53" spans="1:12" ht="21" customHeight="1">
      <c r="A53" s="147" t="s">
        <v>32</v>
      </c>
      <c r="B53" s="148" t="s">
        <v>492</v>
      </c>
      <c r="C53" s="149" t="s">
        <v>532</v>
      </c>
      <c r="D53" s="150">
        <v>29</v>
      </c>
      <c r="E53" s="150">
        <v>29</v>
      </c>
      <c r="F53" s="151">
        <v>0.886</v>
      </c>
      <c r="G53" s="152"/>
      <c r="H53" s="153">
        <v>10133.511</v>
      </c>
      <c r="I53" s="154"/>
      <c r="J53" s="153">
        <v>10133.511</v>
      </c>
      <c r="K53" s="155">
        <v>8978</v>
      </c>
      <c r="L53" s="156"/>
    </row>
    <row r="54" spans="1:12" ht="21" customHeight="1">
      <c r="A54" s="147" t="s">
        <v>32</v>
      </c>
      <c r="B54" s="148" t="s">
        <v>492</v>
      </c>
      <c r="C54" s="149" t="s">
        <v>533</v>
      </c>
      <c r="D54" s="150">
        <v>29</v>
      </c>
      <c r="E54" s="150">
        <v>29</v>
      </c>
      <c r="F54" s="151" t="s">
        <v>494</v>
      </c>
      <c r="G54" s="152"/>
      <c r="H54" s="153">
        <v>35472.854</v>
      </c>
      <c r="I54" s="154"/>
      <c r="J54" s="153">
        <v>35472.854</v>
      </c>
      <c r="K54" s="155">
        <v>30515</v>
      </c>
      <c r="L54" s="156"/>
    </row>
    <row r="55" spans="1:12" ht="21" customHeight="1">
      <c r="A55" s="147" t="s">
        <v>32</v>
      </c>
      <c r="B55" s="148" t="s">
        <v>489</v>
      </c>
      <c r="C55" s="149" t="s">
        <v>534</v>
      </c>
      <c r="D55" s="150">
        <v>29</v>
      </c>
      <c r="E55" s="150">
        <v>29</v>
      </c>
      <c r="F55" s="151" t="s">
        <v>491</v>
      </c>
      <c r="G55" s="152"/>
      <c r="H55" s="153">
        <v>127530.397</v>
      </c>
      <c r="I55" s="154"/>
      <c r="J55" s="153">
        <v>127530.397</v>
      </c>
      <c r="K55" s="155">
        <v>107579</v>
      </c>
      <c r="L55" s="156"/>
    </row>
    <row r="56" spans="1:12" ht="21" customHeight="1">
      <c r="A56" s="147" t="s">
        <v>32</v>
      </c>
      <c r="B56" s="148" t="s">
        <v>535</v>
      </c>
      <c r="C56" s="149" t="s">
        <v>536</v>
      </c>
      <c r="D56" s="150">
        <v>29</v>
      </c>
      <c r="E56" s="150">
        <v>29</v>
      </c>
      <c r="F56" s="151">
        <v>0.881</v>
      </c>
      <c r="G56" s="152"/>
      <c r="H56" s="153">
        <v>10582.92</v>
      </c>
      <c r="I56" s="154"/>
      <c r="J56" s="153">
        <v>10582.92</v>
      </c>
      <c r="K56" s="155">
        <v>9323</v>
      </c>
      <c r="L56" s="156"/>
    </row>
    <row r="57" spans="1:12" ht="21" customHeight="1">
      <c r="A57" s="147" t="s">
        <v>32</v>
      </c>
      <c r="B57" s="148" t="s">
        <v>537</v>
      </c>
      <c r="C57" s="149" t="s">
        <v>538</v>
      </c>
      <c r="D57" s="150">
        <v>29</v>
      </c>
      <c r="E57" s="150">
        <v>29</v>
      </c>
      <c r="F57" s="151">
        <v>0.851</v>
      </c>
      <c r="G57" s="152"/>
      <c r="H57" s="153">
        <v>11628.36</v>
      </c>
      <c r="I57" s="154"/>
      <c r="J57" s="153">
        <v>11628.36</v>
      </c>
      <c r="K57" s="155">
        <v>9895</v>
      </c>
      <c r="L57" s="156"/>
    </row>
    <row r="58" spans="1:12" ht="21" customHeight="1">
      <c r="A58" s="147" t="s">
        <v>32</v>
      </c>
      <c r="B58" s="148" t="s">
        <v>537</v>
      </c>
      <c r="C58" s="149" t="s">
        <v>539</v>
      </c>
      <c r="D58" s="150">
        <v>29</v>
      </c>
      <c r="E58" s="150">
        <v>29</v>
      </c>
      <c r="F58" s="151">
        <v>0.851</v>
      </c>
      <c r="G58" s="152"/>
      <c r="H58" s="153">
        <v>33926.393</v>
      </c>
      <c r="I58" s="154"/>
      <c r="J58" s="153">
        <v>33926.393</v>
      </c>
      <c r="K58" s="155">
        <v>28871</v>
      </c>
      <c r="L58" s="156"/>
    </row>
    <row r="59" spans="1:12" ht="21" customHeight="1">
      <c r="A59" s="147" t="s">
        <v>32</v>
      </c>
      <c r="B59" s="148" t="s">
        <v>537</v>
      </c>
      <c r="C59" s="149" t="s">
        <v>540</v>
      </c>
      <c r="D59" s="150">
        <v>29</v>
      </c>
      <c r="E59" s="150">
        <v>29</v>
      </c>
      <c r="F59" s="151">
        <v>0.851</v>
      </c>
      <c r="G59" s="152"/>
      <c r="H59" s="153">
        <v>7785.72</v>
      </c>
      <c r="I59" s="154"/>
      <c r="J59" s="153">
        <v>7785.72</v>
      </c>
      <c r="K59" s="155">
        <v>6625</v>
      </c>
      <c r="L59" s="156"/>
    </row>
    <row r="60" spans="1:12" ht="21" customHeight="1">
      <c r="A60" s="147" t="s">
        <v>32</v>
      </c>
      <c r="B60" s="148" t="s">
        <v>446</v>
      </c>
      <c r="C60" s="149" t="s">
        <v>541</v>
      </c>
      <c r="D60" s="150">
        <v>29</v>
      </c>
      <c r="E60" s="150">
        <v>29</v>
      </c>
      <c r="F60" s="151" t="s">
        <v>478</v>
      </c>
      <c r="G60" s="152"/>
      <c r="H60" s="153">
        <v>19580.4</v>
      </c>
      <c r="I60" s="154"/>
      <c r="J60" s="153">
        <v>19580.4</v>
      </c>
      <c r="K60" s="155">
        <v>15943</v>
      </c>
      <c r="L60" s="156"/>
    </row>
    <row r="61" spans="1:12" ht="21" customHeight="1">
      <c r="A61" s="147" t="s">
        <v>32</v>
      </c>
      <c r="B61" s="148" t="s">
        <v>542</v>
      </c>
      <c r="C61" s="149" t="s">
        <v>543</v>
      </c>
      <c r="D61" s="150">
        <v>29</v>
      </c>
      <c r="E61" s="150">
        <v>29</v>
      </c>
      <c r="F61" s="151">
        <v>0.855</v>
      </c>
      <c r="G61" s="152"/>
      <c r="H61" s="153">
        <v>111822.12</v>
      </c>
      <c r="I61" s="154"/>
      <c r="J61" s="153">
        <v>111822.12</v>
      </c>
      <c r="K61" s="155">
        <v>95607</v>
      </c>
      <c r="L61" s="156"/>
    </row>
    <row r="62" spans="1:12" ht="21" customHeight="1">
      <c r="A62" s="147" t="s">
        <v>32</v>
      </c>
      <c r="B62" s="148" t="s">
        <v>444</v>
      </c>
      <c r="C62" s="149" t="s">
        <v>544</v>
      </c>
      <c r="D62" s="150">
        <v>29</v>
      </c>
      <c r="E62" s="150">
        <v>29</v>
      </c>
      <c r="F62" s="151" t="s">
        <v>545</v>
      </c>
      <c r="G62" s="152"/>
      <c r="H62" s="153">
        <v>23004</v>
      </c>
      <c r="I62" s="154"/>
      <c r="J62" s="153">
        <v>23004</v>
      </c>
      <c r="K62" s="155">
        <v>19654</v>
      </c>
      <c r="L62" s="156"/>
    </row>
    <row r="63" spans="1:12" ht="21" customHeight="1">
      <c r="A63" s="147" t="s">
        <v>31</v>
      </c>
      <c r="B63" s="148" t="s">
        <v>162</v>
      </c>
      <c r="C63" s="149" t="s">
        <v>546</v>
      </c>
      <c r="D63" s="150">
        <v>29</v>
      </c>
      <c r="E63" s="150">
        <v>29</v>
      </c>
      <c r="F63" s="151" t="s">
        <v>547</v>
      </c>
      <c r="G63" s="152"/>
      <c r="H63" s="153">
        <v>13273.2</v>
      </c>
      <c r="I63" s="154"/>
      <c r="J63" s="153">
        <v>13273.2</v>
      </c>
      <c r="K63" s="155">
        <v>11647</v>
      </c>
      <c r="L63" s="156"/>
    </row>
    <row r="64" spans="1:12" ht="21" customHeight="1">
      <c r="A64" s="147" t="s">
        <v>31</v>
      </c>
      <c r="B64" s="148" t="s">
        <v>460</v>
      </c>
      <c r="C64" s="149" t="s">
        <v>548</v>
      </c>
      <c r="D64" s="150">
        <v>29</v>
      </c>
      <c r="E64" s="150">
        <v>29</v>
      </c>
      <c r="F64" s="151" t="s">
        <v>549</v>
      </c>
      <c r="G64" s="152"/>
      <c r="H64" s="153">
        <v>22993.2</v>
      </c>
      <c r="I64" s="154"/>
      <c r="J64" s="153">
        <v>22993.2</v>
      </c>
      <c r="K64" s="155">
        <v>20197</v>
      </c>
      <c r="L64" s="156"/>
    </row>
    <row r="65" spans="1:12" ht="21" customHeight="1">
      <c r="A65" s="147" t="s">
        <v>31</v>
      </c>
      <c r="B65" s="148" t="s">
        <v>465</v>
      </c>
      <c r="C65" s="149" t="s">
        <v>550</v>
      </c>
      <c r="D65" s="150">
        <v>29</v>
      </c>
      <c r="E65" s="150">
        <v>29</v>
      </c>
      <c r="F65" s="151">
        <v>0.893</v>
      </c>
      <c r="G65" s="152"/>
      <c r="H65" s="153">
        <v>25191.47</v>
      </c>
      <c r="I65" s="154"/>
      <c r="J65" s="153">
        <v>25191.47</v>
      </c>
      <c r="K65" s="155">
        <v>22495</v>
      </c>
      <c r="L65" s="156"/>
    </row>
    <row r="66" spans="1:12" ht="21" customHeight="1">
      <c r="A66" s="147" t="s">
        <v>31</v>
      </c>
      <c r="B66" s="148" t="s">
        <v>469</v>
      </c>
      <c r="C66" s="149" t="s">
        <v>551</v>
      </c>
      <c r="D66" s="150">
        <v>29</v>
      </c>
      <c r="E66" s="150">
        <v>29</v>
      </c>
      <c r="F66" s="151" t="s">
        <v>552</v>
      </c>
      <c r="G66" s="152"/>
      <c r="H66" s="153">
        <v>83084.4</v>
      </c>
      <c r="I66" s="154"/>
      <c r="J66" s="153">
        <v>83084.4</v>
      </c>
      <c r="K66" s="155">
        <v>70981</v>
      </c>
      <c r="L66" s="156"/>
    </row>
    <row r="67" spans="1:12" ht="21" customHeight="1">
      <c r="A67" s="147" t="s">
        <v>32</v>
      </c>
      <c r="B67" s="148" t="s">
        <v>542</v>
      </c>
      <c r="C67" s="149" t="s">
        <v>553</v>
      </c>
      <c r="D67" s="150">
        <v>29</v>
      </c>
      <c r="E67" s="150">
        <v>29</v>
      </c>
      <c r="F67" s="151" t="s">
        <v>554</v>
      </c>
      <c r="G67" s="152"/>
      <c r="H67" s="153">
        <v>75595.914</v>
      </c>
      <c r="I67" s="154"/>
      <c r="J67" s="153">
        <v>75595.914</v>
      </c>
      <c r="K67" s="155">
        <v>63530</v>
      </c>
      <c r="L67" s="157"/>
    </row>
    <row r="68" spans="1:12" ht="21" customHeight="1">
      <c r="A68" s="147" t="s">
        <v>32</v>
      </c>
      <c r="B68" s="148" t="s">
        <v>495</v>
      </c>
      <c r="C68" s="149" t="s">
        <v>555</v>
      </c>
      <c r="D68" s="150">
        <v>29</v>
      </c>
      <c r="E68" s="150">
        <v>29</v>
      </c>
      <c r="F68" s="151">
        <v>0.897</v>
      </c>
      <c r="G68" s="152"/>
      <c r="H68" s="153">
        <v>192132</v>
      </c>
      <c r="I68" s="154"/>
      <c r="J68" s="153">
        <v>192132</v>
      </c>
      <c r="K68" s="155">
        <v>172342</v>
      </c>
      <c r="L68" s="157"/>
    </row>
    <row r="69" spans="1:12" ht="21" customHeight="1">
      <c r="A69" s="147" t="s">
        <v>32</v>
      </c>
      <c r="B69" s="148" t="s">
        <v>495</v>
      </c>
      <c r="C69" s="149" t="s">
        <v>556</v>
      </c>
      <c r="D69" s="150">
        <v>29</v>
      </c>
      <c r="E69" s="150">
        <v>29</v>
      </c>
      <c r="F69" s="151" t="s">
        <v>557</v>
      </c>
      <c r="G69" s="152"/>
      <c r="H69" s="153">
        <v>287236.8</v>
      </c>
      <c r="I69" s="154"/>
      <c r="J69" s="153">
        <v>287236.8</v>
      </c>
      <c r="K69" s="155">
        <v>257531</v>
      </c>
      <c r="L69" s="157"/>
    </row>
    <row r="70" spans="1:12" ht="21" customHeight="1">
      <c r="A70" s="147" t="s">
        <v>32</v>
      </c>
      <c r="B70" s="148" t="s">
        <v>444</v>
      </c>
      <c r="C70" s="149" t="s">
        <v>558</v>
      </c>
      <c r="D70" s="150">
        <v>29</v>
      </c>
      <c r="E70" s="150">
        <v>29</v>
      </c>
      <c r="F70" s="151" t="s">
        <v>559</v>
      </c>
      <c r="G70" s="152"/>
      <c r="H70" s="153">
        <v>55306.8</v>
      </c>
      <c r="I70" s="154"/>
      <c r="J70" s="153">
        <v>55306.8</v>
      </c>
      <c r="K70" s="155">
        <v>47191</v>
      </c>
      <c r="L70" s="157"/>
    </row>
    <row r="71" spans="1:12" ht="21" customHeight="1" hidden="1">
      <c r="A71" s="147"/>
      <c r="B71" s="148"/>
      <c r="C71" s="149"/>
      <c r="D71" s="150"/>
      <c r="E71" s="150"/>
      <c r="F71" s="151"/>
      <c r="G71" s="152"/>
      <c r="H71" s="155"/>
      <c r="I71" s="154"/>
      <c r="J71" s="155"/>
      <c r="K71" s="155"/>
      <c r="L71" s="157"/>
    </row>
    <row r="72" spans="1:12" ht="21.75" customHeight="1">
      <c r="A72" s="158"/>
      <c r="B72" s="159">
        <f>SUBTOTAL(3,B7:B71)</f>
        <v>63</v>
      </c>
      <c r="C72" s="158"/>
      <c r="D72" s="160"/>
      <c r="E72" s="158"/>
      <c r="F72" s="161"/>
      <c r="G72" s="161"/>
      <c r="H72" s="162">
        <f>SUBTOTAL(9,H7:H71)</f>
        <v>7234826.938999998</v>
      </c>
      <c r="I72" s="162">
        <f>SUBTOTAL(9,I7:I71)</f>
        <v>0</v>
      </c>
      <c r="J72" s="162">
        <f>SUBTOTAL(9,J7:J71)</f>
        <v>7234826.938999998</v>
      </c>
      <c r="K72" s="162">
        <f>SUBTOTAL(9,K7:K71)</f>
        <v>6173815</v>
      </c>
      <c r="L72" s="163"/>
    </row>
  </sheetData>
  <sheetProtection/>
  <autoFilter ref="A7:L71"/>
  <mergeCells count="13">
    <mergeCell ref="L4:L6"/>
    <mergeCell ref="J5:J6"/>
    <mergeCell ref="K5:K6"/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35" r:id="rId2"/>
  <headerFooter alignWithMargins="0">
    <oddHeader>&amp;R（様式１）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折笠雄樹</dc:creator>
  <cp:keywords/>
  <dc:description/>
  <cp:lastModifiedBy>厚生労働省ネットワークシステム</cp:lastModifiedBy>
  <cp:lastPrinted>2018-07-23T01:49:32Z</cp:lastPrinted>
  <dcterms:created xsi:type="dcterms:W3CDTF">2000-02-16T06:55:14Z</dcterms:created>
  <dcterms:modified xsi:type="dcterms:W3CDTF">2018-07-24T04:14:15Z</dcterms:modified>
  <cp:category/>
  <cp:version/>
  <cp:contentType/>
  <cp:contentStatus/>
</cp:coreProperties>
</file>