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20310" windowHeight="7515" activeTab="0"/>
  </bookViews>
  <sheets>
    <sheet name="第３－１０表" sheetId="1" r:id="rId1"/>
    <sheet name="基データ入院hou0015a" sheetId="2" state="hidden" r:id="rId2"/>
    <sheet name="基データ入院外hou0015b" sheetId="3" state="hidden" r:id="rId3"/>
  </sheets>
  <definedNames/>
  <calcPr fullCalcOnLoad="1"/>
</workbook>
</file>

<file path=xl/sharedStrings.xml><?xml version="1.0" encoding="utf-8"?>
<sst xmlns="http://schemas.openxmlformats.org/spreadsheetml/2006/main" count="130" uniqueCount="71">
  <si>
    <t>区　　　分</t>
  </si>
  <si>
    <t>総数</t>
  </si>
  <si>
    <t>　 　　　　　　精神病－その他別</t>
  </si>
  <si>
    <t>精神病</t>
  </si>
  <si>
    <t>その他</t>
  </si>
  <si>
    <t>医療扶助単給</t>
  </si>
  <si>
    <t>医療扶助併給</t>
  </si>
  <si>
    <t>(再掲)</t>
  </si>
  <si>
    <t xml:space="preserve"> 訪問看護利用者</t>
  </si>
  <si>
    <t>老人保健施設入所者</t>
  </si>
  <si>
    <t>入院</t>
  </si>
  <si>
    <t>入院外</t>
  </si>
  <si>
    <t>平成22年度
（FY2010）</t>
  </si>
  <si>
    <t>１か月　平均</t>
  </si>
  <si>
    <t>　　　　　３月</t>
  </si>
  <si>
    <t>　　　　　２月</t>
  </si>
  <si>
    <t>平成２５年１月</t>
  </si>
  <si>
    <t>　　　　１２月</t>
  </si>
  <si>
    <t>　　　　１１月</t>
  </si>
  <si>
    <t>　　　　１０月</t>
  </si>
  <si>
    <t>　　　　　９月</t>
  </si>
  <si>
    <t>　　　　　８月</t>
  </si>
  <si>
    <t>　　　　　７月</t>
  </si>
  <si>
    <t>　　　　　６月</t>
  </si>
  <si>
    <t>　　　　　５月</t>
  </si>
  <si>
    <t>平成２４年４月</t>
  </si>
  <si>
    <t>総　　数</t>
  </si>
  <si>
    <t>施設入所者</t>
  </si>
  <si>
    <t>そ の 他</t>
  </si>
  <si>
    <t>精 神 病</t>
  </si>
  <si>
    <t>その他</t>
  </si>
  <si>
    <t>老人保健</t>
  </si>
  <si>
    <t>その他の単給</t>
  </si>
  <si>
    <t>医療扶助単給のみ</t>
  </si>
  <si>
    <t>単給+その他単給</t>
  </si>
  <si>
    <t>(再掲)介護</t>
  </si>
  <si>
    <t>入院医療扶助併給</t>
  </si>
  <si>
    <t>入院医療扶助単給</t>
  </si>
  <si>
    <t>入院総数</t>
  </si>
  <si>
    <t>医療扶助人員，月・１か月平均×入院－入院外、単給－併給、精神病－その他の疾病別</t>
  </si>
  <si>
    <t>　第 １５ 表（２－１）</t>
  </si>
  <si>
    <t>被保護者調査（月次調査）</t>
  </si>
  <si>
    <t>平成２４年度</t>
  </si>
  <si>
    <t>利 用 者</t>
  </si>
  <si>
    <t>訪問看護</t>
  </si>
  <si>
    <t>単給のみ＋その他単給</t>
  </si>
  <si>
    <t>　</t>
  </si>
  <si>
    <t>(再　　掲)</t>
  </si>
  <si>
    <t>入院外医療扶助併給</t>
  </si>
  <si>
    <t>入院外医療扶助単給</t>
  </si>
  <si>
    <t>入院外総数</t>
  </si>
  <si>
    <t>　第 １５ 表 （２－２） 医療扶助人員，月・１か月平均×入院－入院外、単給－併給、精神病－その他の疾病別</t>
  </si>
  <si>
    <t>平成12年度
（FY2000）</t>
  </si>
  <si>
    <t>平成17年度
（FY2005）</t>
  </si>
  <si>
    <t>平成24年度
（FY2012）</t>
  </si>
  <si>
    <t>平成25年度
（FY2013）</t>
  </si>
  <si>
    <t>（各年度１か月平均）</t>
  </si>
  <si>
    <t>平成26年度
（FY2014）</t>
  </si>
  <si>
    <t>1 763 405</t>
  </si>
  <si>
    <t xml:space="preserve"> 118 136</t>
  </si>
  <si>
    <t xml:space="preserve"> 45 854</t>
  </si>
  <si>
    <t xml:space="preserve"> 72 281</t>
  </si>
  <si>
    <t>1 645 270</t>
  </si>
  <si>
    <t xml:space="preserve"> 20 438</t>
  </si>
  <si>
    <t>1 624 832</t>
  </si>
  <si>
    <t xml:space="preserve"> 50 982</t>
  </si>
  <si>
    <t xml:space="preserve"> 67 154</t>
  </si>
  <si>
    <t xml:space="preserve"> 63 783</t>
  </si>
  <si>
    <t>1 581 487</t>
  </si>
  <si>
    <t>　資料：社会・援護局「被保護者調査（月次調査）（平成23年度までは政策統括官（統計・情報政策担当）「福祉行政報告例」）」</t>
  </si>
  <si>
    <r>
      <t>　 第３－10表　</t>
    </r>
    <r>
      <rPr>
        <sz val="16"/>
        <rFont val="ＭＳ ゴシック"/>
        <family val="3"/>
      </rPr>
      <t>医療扶助人員</t>
    </r>
    <r>
      <rPr>
        <sz val="16"/>
        <rFont val="ＭＳ 明朝"/>
        <family val="1"/>
      </rPr>
      <t>，年度×入院－入院外・単給－併給・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</si>
</sst>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\(0\)"/>
    <numFmt numFmtId="180" formatCode="0_ "/>
    <numFmt numFmtId="181" formatCode="###\ ###\ ###"/>
    <numFmt numFmtId="182" formatCode="###\ ##0"/>
    <numFmt numFmtId="183" formatCode="###\ ###\ ##0"/>
  </numFmts>
  <fonts count="45">
    <font>
      <sz val="11"/>
      <name val="ＭＳ Ｐゴシック"/>
      <family val="3"/>
    </font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0"/>
      <color theme="1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6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6" fillId="0" borderId="0" xfId="62">
      <alignment vertical="center"/>
      <protection/>
    </xf>
    <xf numFmtId="41" fontId="36" fillId="0" borderId="0" xfId="62" applyNumberFormat="1">
      <alignment vertical="center"/>
      <protection/>
    </xf>
    <xf numFmtId="41" fontId="36" fillId="33" borderId="0" xfId="62" applyNumberFormat="1" applyFill="1">
      <alignment vertical="center"/>
      <protection/>
    </xf>
    <xf numFmtId="38" fontId="0" fillId="33" borderId="0" xfId="51" applyFont="1" applyFill="1" applyAlignment="1">
      <alignment vertical="center"/>
    </xf>
    <xf numFmtId="0" fontId="36" fillId="34" borderId="0" xfId="62" applyFill="1">
      <alignment vertical="center"/>
      <protection/>
    </xf>
    <xf numFmtId="49" fontId="1" fillId="0" borderId="0" xfId="63" applyNumberFormat="1" applyFont="1" applyFill="1" applyBorder="1" applyAlignment="1">
      <alignment horizontal="right" vertical="center"/>
      <protection/>
    </xf>
    <xf numFmtId="49" fontId="1" fillId="0" borderId="0" xfId="63" applyNumberFormat="1" applyFont="1" applyFill="1" applyBorder="1" applyAlignment="1">
      <alignment vertical="top"/>
      <protection/>
    </xf>
    <xf numFmtId="49" fontId="6" fillId="0" borderId="0" xfId="63" applyNumberFormat="1" applyFont="1" applyFill="1" applyBorder="1" applyAlignment="1">
      <alignment vertical="top"/>
      <protection/>
    </xf>
    <xf numFmtId="49" fontId="7" fillId="0" borderId="0" xfId="63" applyNumberFormat="1" applyFont="1" applyFill="1" applyBorder="1" applyAlignment="1">
      <alignment vertical="top"/>
      <protection/>
    </xf>
    <xf numFmtId="49" fontId="1" fillId="0" borderId="0" xfId="63" applyNumberFormat="1" applyFont="1" applyFill="1" applyBorder="1" applyAlignment="1">
      <alignment/>
      <protection/>
    </xf>
    <xf numFmtId="0" fontId="1" fillId="0" borderId="0" xfId="63" applyNumberFormat="1" applyFont="1" applyFill="1" applyBorder="1" applyAlignment="1">
      <alignment/>
      <protection/>
    </xf>
    <xf numFmtId="49" fontId="1" fillId="0" borderId="10" xfId="63" applyNumberFormat="1" applyFont="1" applyFill="1" applyBorder="1" applyAlignment="1">
      <alignment horizontal="center" vertical="center"/>
      <protection/>
    </xf>
    <xf numFmtId="49" fontId="1" fillId="0" borderId="0" xfId="63" applyNumberFormat="1" applyFont="1" applyFill="1" applyBorder="1" applyAlignment="1">
      <alignment horizontal="center" vertical="center"/>
      <protection/>
    </xf>
    <xf numFmtId="49" fontId="1" fillId="0" borderId="11" xfId="64" applyNumberFormat="1" applyFont="1" applyFill="1" applyBorder="1" applyAlignment="1">
      <alignment horizontal="center" vertical="center" wrapText="1"/>
      <protection/>
    </xf>
    <xf numFmtId="49" fontId="1" fillId="0" borderId="11" xfId="63" applyNumberFormat="1" applyFont="1" applyFill="1" applyBorder="1" applyAlignment="1">
      <alignment horizontal="center" vertical="center" wrapText="1"/>
      <protection/>
    </xf>
    <xf numFmtId="49" fontId="1" fillId="0" borderId="0" xfId="63" applyNumberFormat="1" applyFont="1" applyFill="1" applyBorder="1" applyAlignment="1">
      <alignment vertical="center"/>
      <protection/>
    </xf>
    <xf numFmtId="49" fontId="1" fillId="0" borderId="12" xfId="63" applyNumberFormat="1" applyFont="1" applyFill="1" applyBorder="1" applyAlignment="1">
      <alignment horizontal="left" vertical="center"/>
      <protection/>
    </xf>
    <xf numFmtId="183" fontId="1" fillId="0" borderId="0" xfId="63" applyNumberFormat="1" applyFont="1" applyFill="1" applyBorder="1" applyAlignment="1">
      <alignment horizontal="right" vertical="center"/>
      <protection/>
    </xf>
    <xf numFmtId="49" fontId="1" fillId="0" borderId="0" xfId="63" applyNumberFormat="1" applyFont="1" applyFill="1" applyBorder="1" applyAlignment="1">
      <alignment horizontal="distributed" vertical="center"/>
      <protection/>
    </xf>
    <xf numFmtId="49" fontId="1" fillId="0" borderId="0" xfId="63" applyNumberFormat="1" applyFont="1" applyFill="1" applyBorder="1" applyAlignment="1">
      <alignment horizontal="left" vertical="center"/>
      <protection/>
    </xf>
    <xf numFmtId="0" fontId="1" fillId="0" borderId="0" xfId="63" applyNumberFormat="1" applyFont="1" applyFill="1" applyBorder="1" applyAlignment="1">
      <alignment horizontal="right" vertical="center"/>
      <protection/>
    </xf>
    <xf numFmtId="49" fontId="1" fillId="0" borderId="13" xfId="63" applyNumberFormat="1" applyFont="1" applyFill="1" applyBorder="1" applyAlignment="1">
      <alignment vertical="center"/>
      <protection/>
    </xf>
    <xf numFmtId="49" fontId="1" fillId="0" borderId="13" xfId="63" applyNumberFormat="1" applyFont="1" applyFill="1" applyBorder="1" applyAlignment="1">
      <alignment horizontal="distributed" vertical="center"/>
      <protection/>
    </xf>
    <xf numFmtId="49" fontId="1" fillId="0" borderId="14" xfId="63" applyNumberFormat="1" applyFont="1" applyFill="1" applyBorder="1" applyAlignment="1">
      <alignment vertical="center"/>
      <protection/>
    </xf>
    <xf numFmtId="183" fontId="1" fillId="0" borderId="13" xfId="63" applyNumberFormat="1" applyFont="1" applyFill="1" applyBorder="1" applyAlignment="1">
      <alignment horizontal="right" vertical="center"/>
      <protection/>
    </xf>
    <xf numFmtId="49" fontId="1" fillId="0" borderId="13" xfId="63" applyNumberFormat="1" applyFont="1" applyFill="1" applyBorder="1" applyAlignment="1">
      <alignment horizontal="distributed" vertical="center"/>
      <protection/>
    </xf>
    <xf numFmtId="49" fontId="1" fillId="0" borderId="0" xfId="63" applyNumberFormat="1" applyFont="1" applyFill="1" applyBorder="1" applyAlignment="1">
      <alignment horizontal="distributed" vertical="center"/>
      <protection/>
    </xf>
    <xf numFmtId="49" fontId="1" fillId="0" borderId="15" xfId="63" applyNumberFormat="1" applyFont="1" applyFill="1" applyBorder="1" applyAlignment="1">
      <alignment horizontal="center" vertical="center"/>
      <protection/>
    </xf>
    <xf numFmtId="49" fontId="1" fillId="0" borderId="16" xfId="63" applyNumberFormat="1" applyFont="1" applyFill="1" applyBorder="1" applyAlignment="1">
      <alignment horizontal="center" vertical="center"/>
      <protection/>
    </xf>
    <xf numFmtId="49" fontId="7" fillId="0" borderId="0" xfId="63" applyNumberFormat="1" applyFont="1" applyFill="1" applyBorder="1" applyAlignment="1">
      <alignment vertical="top"/>
      <protection/>
    </xf>
    <xf numFmtId="49" fontId="1" fillId="0" borderId="17" xfId="63" applyNumberFormat="1" applyFont="1" applyFill="1" applyBorder="1" applyAlignment="1">
      <alignment horizontal="distributed" vertical="center"/>
      <protection/>
    </xf>
    <xf numFmtId="49" fontId="1" fillId="0" borderId="0" xfId="63" applyNumberFormat="1" applyFont="1" applyFill="1" applyBorder="1" applyAlignment="1">
      <alignment horizontal="left" vertical="center"/>
      <protection/>
    </xf>
    <xf numFmtId="49" fontId="1" fillId="0" borderId="0" xfId="63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horizontal="right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221 3-9" xfId="63"/>
    <cellStyle name="標準_P222 3-10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3"/>
  <sheetViews>
    <sheetView showGridLines="0" tabSelected="1" zoomScalePageLayoutView="0" workbookViewId="0" topLeftCell="A1">
      <selection activeCell="O9" sqref="O9"/>
    </sheetView>
  </sheetViews>
  <sheetFormatPr defaultColWidth="8.00390625" defaultRowHeight="13.5"/>
  <cols>
    <col min="1" max="1" width="0.74609375" style="16" customWidth="1"/>
    <col min="2" max="4" width="1.75390625" style="16" customWidth="1"/>
    <col min="5" max="5" width="17.25390625" style="16" customWidth="1"/>
    <col min="6" max="6" width="0.74609375" style="16" customWidth="1"/>
    <col min="7" max="12" width="11.50390625" style="16" customWidth="1"/>
    <col min="13" max="16384" width="8.00390625" style="16" customWidth="1"/>
  </cols>
  <sheetData>
    <row r="1" s="6" customFormat="1" ht="12" customHeight="1"/>
    <row r="2" spans="9:11" s="7" customFormat="1" ht="28.5" customHeight="1">
      <c r="I2" s="8"/>
      <c r="J2" s="8"/>
      <c r="K2" s="8"/>
    </row>
    <row r="3" s="9" customFormat="1" ht="22.5" customHeight="1">
      <c r="A3" s="9" t="s">
        <v>70</v>
      </c>
    </row>
    <row r="4" spans="1:10" s="9" customFormat="1" ht="18.7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</row>
    <row r="5" spans="5:12" s="10" customFormat="1" ht="12" customHeight="1">
      <c r="E5" s="11"/>
      <c r="F5" s="11"/>
      <c r="G5" s="11"/>
      <c r="H5" s="11"/>
      <c r="I5" s="33" t="s">
        <v>56</v>
      </c>
      <c r="J5" s="34"/>
      <c r="K5" s="34"/>
      <c r="L5" s="34"/>
    </row>
    <row r="6" spans="1:12" s="13" customFormat="1" ht="3" customHeight="1" thickBo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36.75" customHeight="1" thickTop="1">
      <c r="A7" s="28" t="s">
        <v>0</v>
      </c>
      <c r="B7" s="28"/>
      <c r="C7" s="28"/>
      <c r="D7" s="28"/>
      <c r="E7" s="28"/>
      <c r="F7" s="29"/>
      <c r="G7" s="14" t="s">
        <v>52</v>
      </c>
      <c r="H7" s="14" t="s">
        <v>53</v>
      </c>
      <c r="I7" s="15" t="s">
        <v>12</v>
      </c>
      <c r="J7" s="15" t="s">
        <v>54</v>
      </c>
      <c r="K7" s="15" t="s">
        <v>55</v>
      </c>
      <c r="L7" s="15" t="s">
        <v>57</v>
      </c>
    </row>
    <row r="8" spans="2:12" ht="19.5" customHeight="1">
      <c r="B8" s="31" t="s">
        <v>1</v>
      </c>
      <c r="C8" s="31"/>
      <c r="D8" s="31"/>
      <c r="E8" s="31"/>
      <c r="F8" s="17"/>
      <c r="G8" s="18">
        <v>864231</v>
      </c>
      <c r="H8" s="18">
        <v>1207814</v>
      </c>
      <c r="I8" s="18">
        <v>1553662</v>
      </c>
      <c r="J8" s="18">
        <v>1716158</v>
      </c>
      <c r="K8" s="18">
        <v>1745615</v>
      </c>
      <c r="L8" s="18" t="s">
        <v>58</v>
      </c>
    </row>
    <row r="9" spans="2:12" ht="19.5" customHeight="1">
      <c r="B9" s="19"/>
      <c r="C9" s="27" t="s">
        <v>10</v>
      </c>
      <c r="D9" s="27"/>
      <c r="E9" s="27"/>
      <c r="F9" s="17"/>
      <c r="G9" s="18">
        <v>132751</v>
      </c>
      <c r="H9" s="18">
        <v>131104</v>
      </c>
      <c r="I9" s="18">
        <v>129805</v>
      </c>
      <c r="J9" s="18">
        <v>126595</v>
      </c>
      <c r="K9" s="18">
        <v>123648</v>
      </c>
      <c r="L9" s="18" t="s">
        <v>59</v>
      </c>
    </row>
    <row r="10" spans="2:12" ht="19.5" customHeight="1">
      <c r="B10" s="19"/>
      <c r="C10" s="19"/>
      <c r="D10" s="27" t="s">
        <v>3</v>
      </c>
      <c r="E10" s="27"/>
      <c r="F10" s="17"/>
      <c r="G10" s="18">
        <v>64913</v>
      </c>
      <c r="H10" s="18">
        <v>62479</v>
      </c>
      <c r="I10" s="18">
        <v>55841</v>
      </c>
      <c r="J10" s="18">
        <v>54391</v>
      </c>
      <c r="K10" s="18">
        <v>53105</v>
      </c>
      <c r="L10" s="18" t="s">
        <v>65</v>
      </c>
    </row>
    <row r="11" spans="2:12" ht="19.5" customHeight="1">
      <c r="B11" s="19"/>
      <c r="C11" s="19"/>
      <c r="D11" s="27" t="s">
        <v>4</v>
      </c>
      <c r="E11" s="27"/>
      <c r="F11" s="17"/>
      <c r="G11" s="18">
        <v>67838</v>
      </c>
      <c r="H11" s="18">
        <v>68265</v>
      </c>
      <c r="I11" s="18">
        <v>73964</v>
      </c>
      <c r="J11" s="18">
        <v>72204</v>
      </c>
      <c r="K11" s="18">
        <v>70544</v>
      </c>
      <c r="L11" s="18" t="s">
        <v>66</v>
      </c>
    </row>
    <row r="12" spans="2:12" ht="19.5" customHeight="1">
      <c r="B12" s="19"/>
      <c r="C12" s="27" t="s">
        <v>5</v>
      </c>
      <c r="D12" s="27"/>
      <c r="E12" s="27"/>
      <c r="F12" s="17"/>
      <c r="G12" s="18">
        <v>71380</v>
      </c>
      <c r="H12" s="18">
        <v>61364</v>
      </c>
      <c r="I12" s="18">
        <v>52989</v>
      </c>
      <c r="J12" s="18">
        <v>49093</v>
      </c>
      <c r="K12" s="18">
        <v>47420</v>
      </c>
      <c r="L12" s="18" t="s">
        <v>60</v>
      </c>
    </row>
    <row r="13" spans="2:12" ht="19.5" customHeight="1">
      <c r="B13" s="19"/>
      <c r="C13" s="19"/>
      <c r="D13" s="27" t="s">
        <v>3</v>
      </c>
      <c r="E13" s="27"/>
      <c r="F13" s="17"/>
      <c r="G13" s="18">
        <v>47651</v>
      </c>
      <c r="H13" s="18">
        <v>42074</v>
      </c>
      <c r="I13" s="18">
        <v>35867</v>
      </c>
      <c r="J13" s="18">
        <v>34097</v>
      </c>
      <c r="K13" s="18">
        <v>32938</v>
      </c>
      <c r="L13" s="18">
        <v>31772</v>
      </c>
    </row>
    <row r="14" spans="2:12" ht="19.5" customHeight="1">
      <c r="B14" s="19"/>
      <c r="C14" s="19"/>
      <c r="D14" s="27" t="s">
        <v>4</v>
      </c>
      <c r="E14" s="27"/>
      <c r="F14" s="17"/>
      <c r="G14" s="18">
        <v>23729</v>
      </c>
      <c r="H14" s="18">
        <v>19289</v>
      </c>
      <c r="I14" s="18">
        <v>17122</v>
      </c>
      <c r="J14" s="18">
        <v>14996</v>
      </c>
      <c r="K14" s="18">
        <v>14482</v>
      </c>
      <c r="L14" s="18">
        <v>14082</v>
      </c>
    </row>
    <row r="15" spans="2:12" ht="19.5" customHeight="1">
      <c r="B15" s="19"/>
      <c r="C15" s="27" t="s">
        <v>6</v>
      </c>
      <c r="D15" s="27"/>
      <c r="E15" s="27"/>
      <c r="F15" s="17"/>
      <c r="G15" s="18">
        <v>61371</v>
      </c>
      <c r="H15" s="18">
        <v>69741</v>
      </c>
      <c r="I15" s="18">
        <v>76816</v>
      </c>
      <c r="J15" s="18">
        <v>77502</v>
      </c>
      <c r="K15" s="18">
        <v>76229</v>
      </c>
      <c r="L15" s="18" t="s">
        <v>61</v>
      </c>
    </row>
    <row r="16" spans="2:12" ht="19.5" customHeight="1">
      <c r="B16" s="19"/>
      <c r="C16" s="19"/>
      <c r="D16" s="27" t="s">
        <v>3</v>
      </c>
      <c r="E16" s="27"/>
      <c r="F16" s="17"/>
      <c r="G16" s="18">
        <v>17262</v>
      </c>
      <c r="H16" s="18">
        <v>20405</v>
      </c>
      <c r="I16" s="18">
        <v>19974</v>
      </c>
      <c r="J16" s="18">
        <v>20295</v>
      </c>
      <c r="K16" s="18">
        <v>20167</v>
      </c>
      <c r="L16" s="18">
        <v>19210</v>
      </c>
    </row>
    <row r="17" spans="2:12" ht="19.5" customHeight="1">
      <c r="B17" s="19"/>
      <c r="C17" s="19"/>
      <c r="D17" s="27" t="s">
        <v>4</v>
      </c>
      <c r="E17" s="27"/>
      <c r="F17" s="17"/>
      <c r="G17" s="18">
        <v>44109</v>
      </c>
      <c r="H17" s="18">
        <v>49337</v>
      </c>
      <c r="I17" s="18">
        <v>56842</v>
      </c>
      <c r="J17" s="18">
        <v>57208</v>
      </c>
      <c r="K17" s="18">
        <v>56062</v>
      </c>
      <c r="L17" s="18">
        <v>53072</v>
      </c>
    </row>
    <row r="18" spans="2:12" ht="12.75" customHeight="1">
      <c r="B18" s="19"/>
      <c r="C18" s="32" t="s">
        <v>7</v>
      </c>
      <c r="D18" s="32"/>
      <c r="E18" s="32"/>
      <c r="F18" s="17"/>
      <c r="G18" s="18"/>
      <c r="H18" s="18"/>
      <c r="I18" s="18"/>
      <c r="J18" s="18"/>
      <c r="K18" s="18"/>
      <c r="L18" s="18"/>
    </row>
    <row r="19" spans="2:12" ht="19.5" customHeight="1">
      <c r="B19" s="19"/>
      <c r="C19" s="19"/>
      <c r="D19" s="19"/>
      <c r="E19" s="19" t="s">
        <v>9</v>
      </c>
      <c r="F19" s="17"/>
      <c r="G19" s="18">
        <v>1786</v>
      </c>
      <c r="H19" s="18">
        <v>126</v>
      </c>
      <c r="I19" s="21">
        <v>236</v>
      </c>
      <c r="J19" s="6">
        <v>103</v>
      </c>
      <c r="K19" s="6">
        <v>103</v>
      </c>
      <c r="L19" s="6">
        <v>147</v>
      </c>
    </row>
    <row r="20" spans="2:12" ht="19.5" customHeight="1">
      <c r="B20" s="19"/>
      <c r="C20" s="27" t="s">
        <v>11</v>
      </c>
      <c r="D20" s="27"/>
      <c r="E20" s="27"/>
      <c r="F20" s="17"/>
      <c r="G20" s="18">
        <v>731480</v>
      </c>
      <c r="H20" s="18">
        <v>1076710</v>
      </c>
      <c r="I20" s="18">
        <v>1423857</v>
      </c>
      <c r="J20" s="18">
        <v>1589563</v>
      </c>
      <c r="K20" s="18">
        <v>1621967</v>
      </c>
      <c r="L20" s="18" t="s">
        <v>62</v>
      </c>
    </row>
    <row r="21" spans="2:12" ht="19.5" customHeight="1">
      <c r="B21" s="19"/>
      <c r="C21" s="19"/>
      <c r="D21" s="27" t="s">
        <v>3</v>
      </c>
      <c r="E21" s="27"/>
      <c r="F21" s="17"/>
      <c r="G21" s="18">
        <v>90939</v>
      </c>
      <c r="H21" s="18">
        <v>142121</v>
      </c>
      <c r="I21" s="18">
        <v>47132</v>
      </c>
      <c r="J21" s="18">
        <v>56152</v>
      </c>
      <c r="K21" s="18">
        <v>60234</v>
      </c>
      <c r="L21" s="18" t="s">
        <v>67</v>
      </c>
    </row>
    <row r="22" spans="2:12" ht="19.5" customHeight="1">
      <c r="B22" s="19"/>
      <c r="C22" s="19"/>
      <c r="D22" s="27" t="s">
        <v>4</v>
      </c>
      <c r="E22" s="27"/>
      <c r="F22" s="17"/>
      <c r="G22" s="18">
        <v>640542</v>
      </c>
      <c r="H22" s="18">
        <v>934589</v>
      </c>
      <c r="I22" s="18">
        <v>1376725</v>
      </c>
      <c r="J22" s="18">
        <v>1533410</v>
      </c>
      <c r="K22" s="18">
        <v>1561733</v>
      </c>
      <c r="L22" s="18" t="s">
        <v>68</v>
      </c>
    </row>
    <row r="23" spans="2:12" ht="19.5" customHeight="1">
      <c r="B23" s="19"/>
      <c r="C23" s="27" t="s">
        <v>5</v>
      </c>
      <c r="D23" s="27"/>
      <c r="E23" s="27"/>
      <c r="F23" s="17"/>
      <c r="G23" s="18">
        <v>17952</v>
      </c>
      <c r="H23" s="18">
        <v>21604</v>
      </c>
      <c r="I23" s="18">
        <v>20744</v>
      </c>
      <c r="J23" s="18">
        <v>20385</v>
      </c>
      <c r="K23" s="18">
        <v>21299</v>
      </c>
      <c r="L23" s="18" t="s">
        <v>63</v>
      </c>
    </row>
    <row r="24" spans="2:12" ht="19.5" customHeight="1">
      <c r="B24" s="19"/>
      <c r="C24" s="19"/>
      <c r="D24" s="27" t="s">
        <v>3</v>
      </c>
      <c r="E24" s="27"/>
      <c r="F24" s="17"/>
      <c r="G24" s="18">
        <v>3684</v>
      </c>
      <c r="H24" s="18">
        <v>3738</v>
      </c>
      <c r="I24" s="18">
        <v>803</v>
      </c>
      <c r="J24" s="18">
        <v>788</v>
      </c>
      <c r="K24" s="18">
        <v>817</v>
      </c>
      <c r="L24" s="18">
        <v>835</v>
      </c>
    </row>
    <row r="25" spans="2:12" ht="19.5" customHeight="1">
      <c r="B25" s="19"/>
      <c r="C25" s="19"/>
      <c r="D25" s="27" t="s">
        <v>4</v>
      </c>
      <c r="E25" s="27"/>
      <c r="F25" s="17"/>
      <c r="G25" s="18">
        <v>14268</v>
      </c>
      <c r="H25" s="18">
        <v>17864</v>
      </c>
      <c r="I25" s="18">
        <v>19941</v>
      </c>
      <c r="J25" s="18">
        <v>19597</v>
      </c>
      <c r="K25" s="18">
        <v>20482</v>
      </c>
      <c r="L25" s="18">
        <v>19603</v>
      </c>
    </row>
    <row r="26" spans="2:12" ht="19.5" customHeight="1">
      <c r="B26" s="19"/>
      <c r="C26" s="27" t="s">
        <v>6</v>
      </c>
      <c r="D26" s="27"/>
      <c r="E26" s="27"/>
      <c r="F26" s="17"/>
      <c r="G26" s="18">
        <v>713529</v>
      </c>
      <c r="H26" s="18">
        <v>1055106</v>
      </c>
      <c r="I26" s="18">
        <v>1403113</v>
      </c>
      <c r="J26" s="18">
        <v>1569178</v>
      </c>
      <c r="K26" s="18">
        <v>1600668</v>
      </c>
      <c r="L26" s="18" t="s">
        <v>64</v>
      </c>
    </row>
    <row r="27" spans="2:12" ht="19.5" customHeight="1">
      <c r="B27" s="19"/>
      <c r="C27" s="19"/>
      <c r="D27" s="27" t="s">
        <v>3</v>
      </c>
      <c r="E27" s="27"/>
      <c r="F27" s="17"/>
      <c r="G27" s="18">
        <v>87255</v>
      </c>
      <c r="H27" s="18">
        <v>138382</v>
      </c>
      <c r="I27" s="18">
        <v>46329</v>
      </c>
      <c r="J27" s="18">
        <v>55365</v>
      </c>
      <c r="K27" s="18">
        <v>59416</v>
      </c>
      <c r="L27" s="18">
        <v>62948</v>
      </c>
    </row>
    <row r="28" spans="2:12" ht="19.5" customHeight="1">
      <c r="B28" s="19"/>
      <c r="C28" s="19"/>
      <c r="D28" s="27" t="s">
        <v>4</v>
      </c>
      <c r="E28" s="27"/>
      <c r="F28" s="17"/>
      <c r="G28" s="18">
        <v>626274</v>
      </c>
      <c r="H28" s="18">
        <v>916724</v>
      </c>
      <c r="I28" s="18">
        <v>1356784</v>
      </c>
      <c r="J28" s="18">
        <v>1513813</v>
      </c>
      <c r="K28" s="18">
        <v>1541252</v>
      </c>
      <c r="L28" s="18">
        <v>1561884</v>
      </c>
    </row>
    <row r="29" spans="2:12" ht="13.5" customHeight="1">
      <c r="B29" s="19"/>
      <c r="C29" s="32" t="s">
        <v>7</v>
      </c>
      <c r="D29" s="32"/>
      <c r="E29" s="32"/>
      <c r="F29" s="17"/>
      <c r="G29" s="18"/>
      <c r="H29" s="18"/>
      <c r="I29" s="18"/>
      <c r="J29" s="18"/>
      <c r="K29" s="18"/>
      <c r="L29" s="18"/>
    </row>
    <row r="30" spans="1:12" ht="16.5" customHeight="1" thickBot="1">
      <c r="A30" s="22"/>
      <c r="B30" s="23"/>
      <c r="C30" s="26" t="s">
        <v>8</v>
      </c>
      <c r="D30" s="26"/>
      <c r="E30" s="26"/>
      <c r="F30" s="24"/>
      <c r="G30" s="25">
        <v>4076</v>
      </c>
      <c r="H30" s="25">
        <v>6562</v>
      </c>
      <c r="I30" s="25">
        <v>5583</v>
      </c>
      <c r="J30" s="25">
        <v>6798</v>
      </c>
      <c r="K30" s="25">
        <v>7801</v>
      </c>
      <c r="L30" s="25">
        <v>9109</v>
      </c>
    </row>
    <row r="31" ht="3" customHeight="1"/>
    <row r="32" ht="13.5" customHeight="1">
      <c r="A32" s="20" t="s">
        <v>69</v>
      </c>
    </row>
    <row r="33" ht="12">
      <c r="A33" s="20"/>
    </row>
  </sheetData>
  <sheetProtection/>
  <mergeCells count="25">
    <mergeCell ref="D21:E21"/>
    <mergeCell ref="D22:E22"/>
    <mergeCell ref="C23:E23"/>
    <mergeCell ref="D24:E24"/>
    <mergeCell ref="D25:E25"/>
    <mergeCell ref="C29:E29"/>
    <mergeCell ref="C26:E26"/>
    <mergeCell ref="D27:E27"/>
    <mergeCell ref="D28:E28"/>
    <mergeCell ref="A7:F7"/>
    <mergeCell ref="A4:J4"/>
    <mergeCell ref="B8:E8"/>
    <mergeCell ref="C18:E18"/>
    <mergeCell ref="C20:E20"/>
    <mergeCell ref="I5:L5"/>
    <mergeCell ref="C30:E30"/>
    <mergeCell ref="C9:E9"/>
    <mergeCell ref="D10:E10"/>
    <mergeCell ref="D11:E11"/>
    <mergeCell ref="C12:E12"/>
    <mergeCell ref="D13:E13"/>
    <mergeCell ref="D14:E14"/>
    <mergeCell ref="C15:E15"/>
    <mergeCell ref="D16:E16"/>
    <mergeCell ref="D17:E17"/>
  </mergeCells>
  <printOptions/>
  <pageMargins left="0.7874015748031497" right="0.18" top="0.3937007874015748" bottom="0.3937007874015748" header="0.2755905511811024" footer="0.275590551181102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zoomScaleSheetLayoutView="100" zoomScalePageLayoutView="0" workbookViewId="0" topLeftCell="A1">
      <selection activeCell="R19" sqref="R19"/>
    </sheetView>
  </sheetViews>
  <sheetFormatPr defaultColWidth="9.00390625" defaultRowHeight="13.5"/>
  <cols>
    <col min="1" max="1" width="15.375" style="1" customWidth="1"/>
    <col min="2" max="2" width="19.125" style="1" customWidth="1"/>
    <col min="3" max="17" width="8.75390625" style="1" customWidth="1"/>
    <col min="18" max="18" width="11.125" style="1" customWidth="1"/>
    <col min="19" max="16384" width="9.00390625" style="1" customWidth="1"/>
  </cols>
  <sheetData>
    <row r="1" spans="1:2" ht="12">
      <c r="A1" s="1" t="s">
        <v>42</v>
      </c>
      <c r="B1" s="1" t="s">
        <v>41</v>
      </c>
    </row>
    <row r="2" spans="1:2" ht="12">
      <c r="A2" s="1" t="s">
        <v>40</v>
      </c>
      <c r="B2" s="1" t="s">
        <v>39</v>
      </c>
    </row>
    <row r="3" spans="2:18" ht="12">
      <c r="B3" s="1" t="s">
        <v>26</v>
      </c>
      <c r="C3" s="1" t="s">
        <v>38</v>
      </c>
      <c r="I3" s="1" t="s">
        <v>37</v>
      </c>
      <c r="O3" s="1" t="s">
        <v>36</v>
      </c>
      <c r="R3" s="1" t="s">
        <v>35</v>
      </c>
    </row>
    <row r="4" spans="6:18" ht="12">
      <c r="F4" s="5" t="s">
        <v>34</v>
      </c>
      <c r="G4" s="5"/>
      <c r="H4" s="5"/>
      <c r="I4" s="1" t="s">
        <v>33</v>
      </c>
      <c r="L4" s="1" t="s">
        <v>32</v>
      </c>
      <c r="R4" s="1" t="s">
        <v>31</v>
      </c>
    </row>
    <row r="5" spans="3:18" ht="12">
      <c r="C5" s="1" t="s">
        <v>26</v>
      </c>
      <c r="D5" s="1" t="s">
        <v>29</v>
      </c>
      <c r="E5" s="1" t="s">
        <v>30</v>
      </c>
      <c r="F5" s="5" t="s">
        <v>26</v>
      </c>
      <c r="G5" s="5" t="s">
        <v>29</v>
      </c>
      <c r="H5" s="5" t="s">
        <v>28</v>
      </c>
      <c r="I5" s="1" t="s">
        <v>26</v>
      </c>
      <c r="J5" s="1" t="s">
        <v>29</v>
      </c>
      <c r="K5" s="1" t="s">
        <v>28</v>
      </c>
      <c r="L5" s="1" t="s">
        <v>26</v>
      </c>
      <c r="M5" s="1" t="s">
        <v>29</v>
      </c>
      <c r="N5" s="1" t="s">
        <v>28</v>
      </c>
      <c r="O5" s="1" t="s">
        <v>26</v>
      </c>
      <c r="P5" s="1" t="s">
        <v>29</v>
      </c>
      <c r="Q5" s="1" t="s">
        <v>28</v>
      </c>
      <c r="R5" s="1" t="s">
        <v>27</v>
      </c>
    </row>
    <row r="6" spans="1:18" ht="12">
      <c r="A6" s="1" t="s">
        <v>26</v>
      </c>
      <c r="B6" s="2">
        <v>20593893</v>
      </c>
      <c r="C6" s="2">
        <v>1519139</v>
      </c>
      <c r="D6" s="2">
        <v>652695</v>
      </c>
      <c r="E6" s="2">
        <v>866444</v>
      </c>
      <c r="F6" s="2">
        <f aca="true" t="shared" si="0" ref="F6:F18">I6+L6</f>
        <v>589113</v>
      </c>
      <c r="G6" s="2">
        <f aca="true" t="shared" si="1" ref="G6:G18">J6+M6</f>
        <v>409160</v>
      </c>
      <c r="H6" s="2">
        <f aca="true" t="shared" si="2" ref="H6:H18">K6+N6</f>
        <v>179953</v>
      </c>
      <c r="I6" s="2">
        <v>168239</v>
      </c>
      <c r="J6" s="2">
        <v>122544</v>
      </c>
      <c r="K6" s="2">
        <v>45695</v>
      </c>
      <c r="L6" s="2">
        <v>420874</v>
      </c>
      <c r="M6" s="2">
        <v>286616</v>
      </c>
      <c r="N6" s="2">
        <v>134258</v>
      </c>
      <c r="O6" s="2">
        <v>930026</v>
      </c>
      <c r="P6" s="2">
        <v>243535</v>
      </c>
      <c r="Q6" s="2">
        <v>686491</v>
      </c>
      <c r="R6" s="2">
        <v>1233</v>
      </c>
    </row>
    <row r="7" spans="1:18" ht="12">
      <c r="A7" s="1" t="s">
        <v>25</v>
      </c>
      <c r="B7" s="2">
        <v>1683199</v>
      </c>
      <c r="C7" s="2">
        <v>128563</v>
      </c>
      <c r="D7" s="2">
        <v>54639</v>
      </c>
      <c r="E7" s="2">
        <v>73924</v>
      </c>
      <c r="F7" s="2">
        <f t="shared" si="0"/>
        <v>50457</v>
      </c>
      <c r="G7" s="2">
        <f t="shared" si="1"/>
        <v>34787</v>
      </c>
      <c r="H7" s="2">
        <f t="shared" si="2"/>
        <v>15670</v>
      </c>
      <c r="I7" s="2">
        <v>15140</v>
      </c>
      <c r="J7" s="2">
        <v>10829</v>
      </c>
      <c r="K7" s="2">
        <v>4311</v>
      </c>
      <c r="L7" s="2">
        <v>35317</v>
      </c>
      <c r="M7" s="2">
        <v>23958</v>
      </c>
      <c r="N7" s="2">
        <v>11359</v>
      </c>
      <c r="O7" s="2">
        <v>78106</v>
      </c>
      <c r="P7" s="2">
        <v>19852</v>
      </c>
      <c r="Q7" s="2">
        <v>58254</v>
      </c>
      <c r="R7" s="2">
        <v>83</v>
      </c>
    </row>
    <row r="8" spans="1:18" ht="12">
      <c r="A8" s="1" t="s">
        <v>24</v>
      </c>
      <c r="B8" s="2">
        <v>1695175</v>
      </c>
      <c r="C8" s="2">
        <v>126611</v>
      </c>
      <c r="D8" s="2">
        <v>54463</v>
      </c>
      <c r="E8" s="2">
        <v>72148</v>
      </c>
      <c r="F8" s="2">
        <f t="shared" si="0"/>
        <v>50266</v>
      </c>
      <c r="G8" s="2">
        <f t="shared" si="1"/>
        <v>34748</v>
      </c>
      <c r="H8" s="2">
        <f t="shared" si="2"/>
        <v>15518</v>
      </c>
      <c r="I8" s="2">
        <v>14743</v>
      </c>
      <c r="J8" s="2">
        <v>10621</v>
      </c>
      <c r="K8" s="2">
        <v>4122</v>
      </c>
      <c r="L8" s="2">
        <v>35523</v>
      </c>
      <c r="M8" s="2">
        <v>24127</v>
      </c>
      <c r="N8" s="2">
        <v>11396</v>
      </c>
      <c r="O8" s="2">
        <v>76345</v>
      </c>
      <c r="P8" s="2">
        <v>19715</v>
      </c>
      <c r="Q8" s="2">
        <v>56630</v>
      </c>
      <c r="R8" s="2">
        <v>93</v>
      </c>
    </row>
    <row r="9" spans="1:18" ht="12">
      <c r="A9" s="1" t="s">
        <v>23</v>
      </c>
      <c r="B9" s="2">
        <v>1700565</v>
      </c>
      <c r="C9" s="2">
        <v>126399</v>
      </c>
      <c r="D9" s="2">
        <v>54482</v>
      </c>
      <c r="E9" s="2">
        <v>71917</v>
      </c>
      <c r="F9" s="2">
        <f t="shared" si="0"/>
        <v>49878</v>
      </c>
      <c r="G9" s="2">
        <f t="shared" si="1"/>
        <v>34523</v>
      </c>
      <c r="H9" s="2">
        <f t="shared" si="2"/>
        <v>15355</v>
      </c>
      <c r="I9" s="2">
        <v>14440</v>
      </c>
      <c r="J9" s="2">
        <v>10404</v>
      </c>
      <c r="K9" s="2">
        <v>4036</v>
      </c>
      <c r="L9" s="2">
        <v>35438</v>
      </c>
      <c r="M9" s="2">
        <v>24119</v>
      </c>
      <c r="N9" s="2">
        <v>11319</v>
      </c>
      <c r="O9" s="2">
        <v>76521</v>
      </c>
      <c r="P9" s="2">
        <v>19959</v>
      </c>
      <c r="Q9" s="2">
        <v>56562</v>
      </c>
      <c r="R9" s="2">
        <v>162</v>
      </c>
    </row>
    <row r="10" spans="1:18" ht="12">
      <c r="A10" s="1" t="s">
        <v>22</v>
      </c>
      <c r="B10" s="2">
        <v>1706297</v>
      </c>
      <c r="C10" s="2">
        <v>127253</v>
      </c>
      <c r="D10" s="2">
        <v>54661</v>
      </c>
      <c r="E10" s="2">
        <v>72592</v>
      </c>
      <c r="F10" s="2">
        <f t="shared" si="0"/>
        <v>49666</v>
      </c>
      <c r="G10" s="2">
        <f t="shared" si="1"/>
        <v>34453</v>
      </c>
      <c r="H10" s="2">
        <f t="shared" si="2"/>
        <v>15213</v>
      </c>
      <c r="I10" s="2">
        <v>14106</v>
      </c>
      <c r="J10" s="2">
        <v>10252</v>
      </c>
      <c r="K10" s="2">
        <v>3854</v>
      </c>
      <c r="L10" s="2">
        <v>35560</v>
      </c>
      <c r="M10" s="2">
        <v>24201</v>
      </c>
      <c r="N10" s="2">
        <v>11359</v>
      </c>
      <c r="O10" s="2">
        <v>77587</v>
      </c>
      <c r="P10" s="2">
        <v>20208</v>
      </c>
      <c r="Q10" s="2">
        <v>57379</v>
      </c>
      <c r="R10" s="2">
        <v>96</v>
      </c>
    </row>
    <row r="11" spans="1:18" ht="12">
      <c r="A11" s="1" t="s">
        <v>21</v>
      </c>
      <c r="B11" s="2">
        <v>1706245</v>
      </c>
      <c r="C11" s="2">
        <v>128505</v>
      </c>
      <c r="D11" s="2">
        <v>54813</v>
      </c>
      <c r="E11" s="2">
        <v>73692</v>
      </c>
      <c r="F11" s="2">
        <f t="shared" si="0"/>
        <v>49638</v>
      </c>
      <c r="G11" s="2">
        <f t="shared" si="1"/>
        <v>34318</v>
      </c>
      <c r="H11" s="2">
        <f t="shared" si="2"/>
        <v>15320</v>
      </c>
      <c r="I11" s="2">
        <v>14201</v>
      </c>
      <c r="J11" s="2">
        <v>10205</v>
      </c>
      <c r="K11" s="2">
        <v>3996</v>
      </c>
      <c r="L11" s="2">
        <v>35437</v>
      </c>
      <c r="M11" s="2">
        <v>24113</v>
      </c>
      <c r="N11" s="2">
        <v>11324</v>
      </c>
      <c r="O11" s="2">
        <v>78867</v>
      </c>
      <c r="P11" s="2">
        <v>20495</v>
      </c>
      <c r="Q11" s="2">
        <v>58372</v>
      </c>
      <c r="R11" s="2">
        <v>104</v>
      </c>
    </row>
    <row r="12" spans="1:18" ht="12">
      <c r="A12" s="1" t="s">
        <v>20</v>
      </c>
      <c r="B12" s="2">
        <v>1701497</v>
      </c>
      <c r="C12" s="2">
        <v>125749</v>
      </c>
      <c r="D12" s="2">
        <v>54649</v>
      </c>
      <c r="E12" s="2">
        <v>71100</v>
      </c>
      <c r="F12" s="2">
        <f t="shared" si="0"/>
        <v>49195</v>
      </c>
      <c r="G12" s="2">
        <f t="shared" si="1"/>
        <v>34292</v>
      </c>
      <c r="H12" s="2">
        <f t="shared" si="2"/>
        <v>14903</v>
      </c>
      <c r="I12" s="2">
        <v>14214</v>
      </c>
      <c r="J12" s="2">
        <v>10306</v>
      </c>
      <c r="K12" s="2">
        <v>3908</v>
      </c>
      <c r="L12" s="2">
        <v>34981</v>
      </c>
      <c r="M12" s="2">
        <v>23986</v>
      </c>
      <c r="N12" s="2">
        <v>10995</v>
      </c>
      <c r="O12" s="2">
        <v>76554</v>
      </c>
      <c r="P12" s="2">
        <v>20357</v>
      </c>
      <c r="Q12" s="2">
        <v>56197</v>
      </c>
      <c r="R12" s="2">
        <v>96</v>
      </c>
    </row>
    <row r="13" spans="1:18" ht="12">
      <c r="A13" s="1" t="s">
        <v>19</v>
      </c>
      <c r="B13" s="2">
        <v>1725734</v>
      </c>
      <c r="C13" s="2">
        <v>126907</v>
      </c>
      <c r="D13" s="2">
        <v>54510</v>
      </c>
      <c r="E13" s="2">
        <v>72397</v>
      </c>
      <c r="F13" s="2">
        <f t="shared" si="0"/>
        <v>48866</v>
      </c>
      <c r="G13" s="2">
        <f t="shared" si="1"/>
        <v>33963</v>
      </c>
      <c r="H13" s="2">
        <f t="shared" si="2"/>
        <v>14903</v>
      </c>
      <c r="I13" s="2">
        <v>13688</v>
      </c>
      <c r="J13" s="2">
        <v>10040</v>
      </c>
      <c r="K13" s="2">
        <v>3648</v>
      </c>
      <c r="L13" s="2">
        <v>35178</v>
      </c>
      <c r="M13" s="2">
        <v>23923</v>
      </c>
      <c r="N13" s="2">
        <v>11255</v>
      </c>
      <c r="O13" s="2">
        <v>78041</v>
      </c>
      <c r="P13" s="2">
        <v>20547</v>
      </c>
      <c r="Q13" s="2">
        <v>57494</v>
      </c>
      <c r="R13" s="2">
        <v>115</v>
      </c>
    </row>
    <row r="14" spans="1:18" ht="12">
      <c r="A14" s="1" t="s">
        <v>18</v>
      </c>
      <c r="B14" s="2">
        <v>1730238</v>
      </c>
      <c r="C14" s="2">
        <v>126112</v>
      </c>
      <c r="D14" s="2">
        <v>54187</v>
      </c>
      <c r="E14" s="2">
        <v>71925</v>
      </c>
      <c r="F14" s="2">
        <f t="shared" si="0"/>
        <v>48457</v>
      </c>
      <c r="G14" s="2">
        <f t="shared" si="1"/>
        <v>33854</v>
      </c>
      <c r="H14" s="2">
        <f t="shared" si="2"/>
        <v>14603</v>
      </c>
      <c r="I14" s="2">
        <v>12942</v>
      </c>
      <c r="J14" s="2">
        <v>9563</v>
      </c>
      <c r="K14" s="2">
        <v>3379</v>
      </c>
      <c r="L14" s="2">
        <v>35515</v>
      </c>
      <c r="M14" s="2">
        <v>24291</v>
      </c>
      <c r="N14" s="2">
        <v>11224</v>
      </c>
      <c r="O14" s="2">
        <v>77655</v>
      </c>
      <c r="P14" s="2">
        <v>20333</v>
      </c>
      <c r="Q14" s="2">
        <v>57322</v>
      </c>
      <c r="R14" s="2">
        <v>114</v>
      </c>
    </row>
    <row r="15" spans="1:18" ht="12">
      <c r="A15" s="1" t="s">
        <v>17</v>
      </c>
      <c r="B15" s="2">
        <v>1733199</v>
      </c>
      <c r="C15" s="2">
        <v>124815</v>
      </c>
      <c r="D15" s="2">
        <v>54040</v>
      </c>
      <c r="E15" s="2">
        <v>70775</v>
      </c>
      <c r="F15" s="2">
        <f t="shared" si="0"/>
        <v>47907</v>
      </c>
      <c r="G15" s="2">
        <f t="shared" si="1"/>
        <v>33466</v>
      </c>
      <c r="H15" s="2">
        <f t="shared" si="2"/>
        <v>14441</v>
      </c>
      <c r="I15" s="2">
        <v>12815</v>
      </c>
      <c r="J15" s="2">
        <v>9486</v>
      </c>
      <c r="K15" s="2">
        <v>3329</v>
      </c>
      <c r="L15" s="2">
        <v>35092</v>
      </c>
      <c r="M15" s="2">
        <v>23980</v>
      </c>
      <c r="N15" s="2">
        <v>11112</v>
      </c>
      <c r="O15" s="2">
        <v>76908</v>
      </c>
      <c r="P15" s="2">
        <v>20574</v>
      </c>
      <c r="Q15" s="2">
        <v>56334</v>
      </c>
      <c r="R15" s="2">
        <v>94</v>
      </c>
    </row>
    <row r="16" spans="1:18" ht="12">
      <c r="A16" s="1" t="s">
        <v>16</v>
      </c>
      <c r="B16" s="2">
        <v>1731012</v>
      </c>
      <c r="C16" s="2">
        <v>126603</v>
      </c>
      <c r="D16" s="2">
        <v>54094</v>
      </c>
      <c r="E16" s="2">
        <v>72509</v>
      </c>
      <c r="F16" s="2">
        <f t="shared" si="0"/>
        <v>48355</v>
      </c>
      <c r="G16" s="2">
        <f t="shared" si="1"/>
        <v>33645</v>
      </c>
      <c r="H16" s="2">
        <f t="shared" si="2"/>
        <v>14710</v>
      </c>
      <c r="I16" s="2">
        <v>13740</v>
      </c>
      <c r="J16" s="2">
        <v>10099</v>
      </c>
      <c r="K16" s="2">
        <v>3641</v>
      </c>
      <c r="L16" s="2">
        <v>34615</v>
      </c>
      <c r="M16" s="2">
        <v>23546</v>
      </c>
      <c r="N16" s="2">
        <v>11069</v>
      </c>
      <c r="O16" s="2">
        <v>78248</v>
      </c>
      <c r="P16" s="2">
        <v>20449</v>
      </c>
      <c r="Q16" s="2">
        <v>57799</v>
      </c>
      <c r="R16" s="2">
        <v>83</v>
      </c>
    </row>
    <row r="17" spans="1:18" ht="12">
      <c r="A17" s="1" t="s">
        <v>15</v>
      </c>
      <c r="B17" s="2">
        <v>1737715</v>
      </c>
      <c r="C17" s="2">
        <v>126067</v>
      </c>
      <c r="D17" s="2">
        <v>54032</v>
      </c>
      <c r="E17" s="2">
        <v>72035</v>
      </c>
      <c r="F17" s="2">
        <f t="shared" si="0"/>
        <v>48226</v>
      </c>
      <c r="G17" s="2">
        <f t="shared" si="1"/>
        <v>33584</v>
      </c>
      <c r="H17" s="2">
        <f t="shared" si="2"/>
        <v>14642</v>
      </c>
      <c r="I17" s="2">
        <v>13897</v>
      </c>
      <c r="J17" s="2">
        <v>10190</v>
      </c>
      <c r="K17" s="2">
        <v>3707</v>
      </c>
      <c r="L17" s="2">
        <v>34329</v>
      </c>
      <c r="M17" s="2">
        <v>23394</v>
      </c>
      <c r="N17" s="2">
        <v>10935</v>
      </c>
      <c r="O17" s="2">
        <v>77841</v>
      </c>
      <c r="P17" s="2">
        <v>20448</v>
      </c>
      <c r="Q17" s="2">
        <v>57393</v>
      </c>
      <c r="R17" s="2">
        <v>88</v>
      </c>
    </row>
    <row r="18" spans="1:18" ht="12">
      <c r="A18" s="1" t="s">
        <v>14</v>
      </c>
      <c r="B18" s="2">
        <v>1743017</v>
      </c>
      <c r="C18" s="2">
        <v>125555</v>
      </c>
      <c r="D18" s="2">
        <v>54125</v>
      </c>
      <c r="E18" s="2">
        <v>71430</v>
      </c>
      <c r="F18" s="2">
        <f t="shared" si="0"/>
        <v>48202</v>
      </c>
      <c r="G18" s="2">
        <f t="shared" si="1"/>
        <v>33527</v>
      </c>
      <c r="H18" s="2">
        <f t="shared" si="2"/>
        <v>14675</v>
      </c>
      <c r="I18" s="2">
        <v>14313</v>
      </c>
      <c r="J18" s="2">
        <v>10549</v>
      </c>
      <c r="K18" s="2">
        <v>3764</v>
      </c>
      <c r="L18" s="2">
        <v>33889</v>
      </c>
      <c r="M18" s="2">
        <v>22978</v>
      </c>
      <c r="N18" s="2">
        <v>10911</v>
      </c>
      <c r="O18" s="2">
        <v>77353</v>
      </c>
      <c r="P18" s="2">
        <v>20598</v>
      </c>
      <c r="Q18" s="2">
        <v>56755</v>
      </c>
      <c r="R18" s="2">
        <v>105</v>
      </c>
    </row>
    <row r="19" spans="1:18" ht="13.5">
      <c r="A19" s="1" t="s">
        <v>13</v>
      </c>
      <c r="B19" s="3">
        <v>1716158</v>
      </c>
      <c r="C19" s="3">
        <v>126595</v>
      </c>
      <c r="D19" s="3">
        <v>54391</v>
      </c>
      <c r="E19" s="3">
        <v>72204</v>
      </c>
      <c r="F19" s="4">
        <f>ROUND(F6/12,0)</f>
        <v>49093</v>
      </c>
      <c r="G19" s="4">
        <f>ROUND(G6/12,0)</f>
        <v>34097</v>
      </c>
      <c r="H19" s="4">
        <f>ROUND(H6/12,0)</f>
        <v>14996</v>
      </c>
      <c r="I19" s="2">
        <v>14020</v>
      </c>
      <c r="J19" s="2">
        <v>10212</v>
      </c>
      <c r="K19" s="2">
        <v>3808</v>
      </c>
      <c r="L19" s="2">
        <v>35073</v>
      </c>
      <c r="M19" s="2">
        <v>23885</v>
      </c>
      <c r="N19" s="2">
        <v>11188</v>
      </c>
      <c r="O19" s="3">
        <v>77502</v>
      </c>
      <c r="P19" s="3">
        <v>20295</v>
      </c>
      <c r="Q19" s="3">
        <v>57208</v>
      </c>
      <c r="R19" s="3">
        <v>103</v>
      </c>
    </row>
    <row r="20" spans="2:18" ht="12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SheetLayoutView="100" zoomScalePageLayoutView="0" workbookViewId="0" topLeftCell="C1">
      <selection activeCell="N19" activeCellId="1" sqref="B19:G19 N19:Q19"/>
    </sheetView>
  </sheetViews>
  <sheetFormatPr defaultColWidth="9.00390625" defaultRowHeight="13.5"/>
  <cols>
    <col min="1" max="1" width="15.25390625" style="1" customWidth="1"/>
    <col min="2" max="2" width="14.875" style="1" customWidth="1"/>
    <col min="3" max="3" width="8.125" style="1" bestFit="1" customWidth="1"/>
    <col min="4" max="4" width="10.375" style="1" bestFit="1" customWidth="1"/>
    <col min="5" max="5" width="14.125" style="1" customWidth="1"/>
    <col min="6" max="6" width="7.375" style="1" bestFit="1" customWidth="1"/>
    <col min="7" max="7" width="8.125" style="1" bestFit="1" customWidth="1"/>
    <col min="8" max="8" width="17.00390625" style="1" bestFit="1" customWidth="1"/>
    <col min="9" max="9" width="7.375" style="1" bestFit="1" customWidth="1"/>
    <col min="10" max="10" width="8.125" style="1" bestFit="1" customWidth="1"/>
    <col min="11" max="11" width="11.375" style="1" bestFit="1" customWidth="1"/>
    <col min="12" max="12" width="7.375" style="1" bestFit="1" customWidth="1"/>
    <col min="13" max="13" width="7.25390625" style="1" bestFit="1" customWidth="1"/>
    <col min="14" max="14" width="17.00390625" style="1" bestFit="1" customWidth="1"/>
    <col min="15" max="15" width="8.125" style="1" bestFit="1" customWidth="1"/>
    <col min="16" max="16" width="10.375" style="1" bestFit="1" customWidth="1"/>
    <col min="17" max="17" width="8.00390625" style="1" bestFit="1" customWidth="1"/>
    <col min="18" max="16384" width="9.00390625" style="1" customWidth="1"/>
  </cols>
  <sheetData>
    <row r="1" spans="1:2" ht="12">
      <c r="A1" s="1" t="s">
        <v>42</v>
      </c>
      <c r="B1" s="1" t="s">
        <v>41</v>
      </c>
    </row>
    <row r="2" ht="12">
      <c r="A2" s="1" t="s">
        <v>51</v>
      </c>
    </row>
    <row r="3" spans="2:17" ht="12">
      <c r="B3" s="1" t="s">
        <v>50</v>
      </c>
      <c r="H3" s="1" t="s">
        <v>49</v>
      </c>
      <c r="N3" s="1" t="s">
        <v>48</v>
      </c>
      <c r="Q3" s="1" t="s">
        <v>47</v>
      </c>
    </row>
    <row r="4" spans="1:17" ht="12">
      <c r="A4" s="1" t="s">
        <v>46</v>
      </c>
      <c r="E4" s="1" t="s">
        <v>45</v>
      </c>
      <c r="H4" s="1" t="s">
        <v>33</v>
      </c>
      <c r="K4" s="1" t="s">
        <v>32</v>
      </c>
      <c r="Q4" s="1" t="s">
        <v>44</v>
      </c>
    </row>
    <row r="5" spans="2:17" ht="12">
      <c r="B5" s="1" t="s">
        <v>26</v>
      </c>
      <c r="C5" s="1" t="s">
        <v>29</v>
      </c>
      <c r="D5" s="1" t="s">
        <v>28</v>
      </c>
      <c r="E5" s="5" t="s">
        <v>26</v>
      </c>
      <c r="F5" s="5" t="s">
        <v>29</v>
      </c>
      <c r="G5" s="5" t="s">
        <v>28</v>
      </c>
      <c r="H5" s="1" t="s">
        <v>26</v>
      </c>
      <c r="I5" s="1" t="s">
        <v>29</v>
      </c>
      <c r="J5" s="1" t="s">
        <v>28</v>
      </c>
      <c r="K5" s="1" t="s">
        <v>26</v>
      </c>
      <c r="L5" s="1" t="s">
        <v>29</v>
      </c>
      <c r="M5" s="1" t="s">
        <v>28</v>
      </c>
      <c r="N5" s="1" t="s">
        <v>26</v>
      </c>
      <c r="O5" s="1" t="s">
        <v>29</v>
      </c>
      <c r="P5" s="1" t="s">
        <v>28</v>
      </c>
      <c r="Q5" s="1" t="s">
        <v>43</v>
      </c>
    </row>
    <row r="6" spans="1:17" ht="12">
      <c r="A6" s="1" t="s">
        <v>26</v>
      </c>
      <c r="B6" s="2">
        <v>19074754</v>
      </c>
      <c r="C6" s="2">
        <v>673829</v>
      </c>
      <c r="D6" s="2">
        <v>18400925</v>
      </c>
      <c r="E6" s="2">
        <f aca="true" t="shared" si="0" ref="E6:E18">H6+K6</f>
        <v>244621</v>
      </c>
      <c r="F6" s="2">
        <f aca="true" t="shared" si="1" ref="F6:F18">I6+L6</f>
        <v>9453</v>
      </c>
      <c r="G6" s="2">
        <f aca="true" t="shared" si="2" ref="G6:G18">J6+M6</f>
        <v>235168</v>
      </c>
      <c r="H6" s="2">
        <v>193258</v>
      </c>
      <c r="I6" s="2">
        <v>7387</v>
      </c>
      <c r="J6" s="2">
        <v>185871</v>
      </c>
      <c r="K6" s="2">
        <v>51363</v>
      </c>
      <c r="L6" s="2">
        <v>2066</v>
      </c>
      <c r="M6" s="2">
        <v>49297</v>
      </c>
      <c r="N6" s="2">
        <v>18830133</v>
      </c>
      <c r="O6" s="2">
        <v>664376</v>
      </c>
      <c r="P6" s="2">
        <v>18165757</v>
      </c>
      <c r="Q6" s="2">
        <v>81572</v>
      </c>
    </row>
    <row r="7" spans="1:17" ht="12">
      <c r="A7" s="1" t="s">
        <v>25</v>
      </c>
      <c r="B7" s="2">
        <v>1554636</v>
      </c>
      <c r="C7" s="2">
        <v>53708</v>
      </c>
      <c r="D7" s="2">
        <v>1500928</v>
      </c>
      <c r="E7" s="2">
        <f t="shared" si="0"/>
        <v>21728</v>
      </c>
      <c r="F7" s="2">
        <f t="shared" si="1"/>
        <v>822</v>
      </c>
      <c r="G7" s="2">
        <f t="shared" si="2"/>
        <v>20906</v>
      </c>
      <c r="H7" s="2">
        <v>17547</v>
      </c>
      <c r="I7" s="2">
        <v>651</v>
      </c>
      <c r="J7" s="2">
        <v>16896</v>
      </c>
      <c r="K7" s="2">
        <v>4181</v>
      </c>
      <c r="L7" s="2">
        <v>171</v>
      </c>
      <c r="M7" s="2">
        <v>4010</v>
      </c>
      <c r="N7" s="2">
        <v>1532908</v>
      </c>
      <c r="O7" s="2">
        <v>52886</v>
      </c>
      <c r="P7" s="2">
        <v>1480022</v>
      </c>
      <c r="Q7" s="2">
        <v>5943</v>
      </c>
    </row>
    <row r="8" spans="1:17" ht="12">
      <c r="A8" s="1" t="s">
        <v>24</v>
      </c>
      <c r="B8" s="2">
        <v>1568564</v>
      </c>
      <c r="C8" s="2">
        <v>54007</v>
      </c>
      <c r="D8" s="2">
        <v>1514557</v>
      </c>
      <c r="E8" s="2">
        <f t="shared" si="0"/>
        <v>21986</v>
      </c>
      <c r="F8" s="2">
        <f t="shared" si="1"/>
        <v>825</v>
      </c>
      <c r="G8" s="2">
        <f t="shared" si="2"/>
        <v>21161</v>
      </c>
      <c r="H8" s="2">
        <v>17657</v>
      </c>
      <c r="I8" s="2">
        <v>659</v>
      </c>
      <c r="J8" s="2">
        <v>16998</v>
      </c>
      <c r="K8" s="2">
        <v>4329</v>
      </c>
      <c r="L8" s="2">
        <v>166</v>
      </c>
      <c r="M8" s="2">
        <v>4163</v>
      </c>
      <c r="N8" s="2">
        <v>1546578</v>
      </c>
      <c r="O8" s="2">
        <v>53182</v>
      </c>
      <c r="P8" s="2">
        <v>1493396</v>
      </c>
      <c r="Q8" s="2">
        <v>6419</v>
      </c>
    </row>
    <row r="9" spans="1:17" ht="12">
      <c r="A9" s="1" t="s">
        <v>23</v>
      </c>
      <c r="B9" s="2">
        <v>1574166</v>
      </c>
      <c r="C9" s="2">
        <v>54461</v>
      </c>
      <c r="D9" s="2">
        <v>1519705</v>
      </c>
      <c r="E9" s="2">
        <f t="shared" si="0"/>
        <v>21781</v>
      </c>
      <c r="F9" s="2">
        <f t="shared" si="1"/>
        <v>817</v>
      </c>
      <c r="G9" s="2">
        <f t="shared" si="2"/>
        <v>20964</v>
      </c>
      <c r="H9" s="2">
        <v>17446</v>
      </c>
      <c r="I9" s="2">
        <v>650</v>
      </c>
      <c r="J9" s="2">
        <v>16796</v>
      </c>
      <c r="K9" s="2">
        <v>4335</v>
      </c>
      <c r="L9" s="2">
        <v>167</v>
      </c>
      <c r="M9" s="2">
        <v>4168</v>
      </c>
      <c r="N9" s="2">
        <v>1552385</v>
      </c>
      <c r="O9" s="2">
        <v>53644</v>
      </c>
      <c r="P9" s="2">
        <v>1498741</v>
      </c>
      <c r="Q9" s="2">
        <v>6579</v>
      </c>
    </row>
    <row r="10" spans="1:17" ht="12">
      <c r="A10" s="1" t="s">
        <v>22</v>
      </c>
      <c r="B10" s="2">
        <v>1579044</v>
      </c>
      <c r="C10" s="2">
        <v>55111</v>
      </c>
      <c r="D10" s="2">
        <v>1523933</v>
      </c>
      <c r="E10" s="2">
        <f t="shared" si="0"/>
        <v>21436</v>
      </c>
      <c r="F10" s="2">
        <f t="shared" si="1"/>
        <v>858</v>
      </c>
      <c r="G10" s="2">
        <f t="shared" si="2"/>
        <v>20578</v>
      </c>
      <c r="H10" s="2">
        <v>17157</v>
      </c>
      <c r="I10" s="2">
        <v>678</v>
      </c>
      <c r="J10" s="2">
        <v>16479</v>
      </c>
      <c r="K10" s="2">
        <v>4279</v>
      </c>
      <c r="L10" s="2">
        <v>180</v>
      </c>
      <c r="M10" s="2">
        <v>4099</v>
      </c>
      <c r="N10" s="2">
        <v>1557608</v>
      </c>
      <c r="O10" s="2">
        <v>54253</v>
      </c>
      <c r="P10" s="2">
        <v>1503355</v>
      </c>
      <c r="Q10" s="2">
        <v>6748</v>
      </c>
    </row>
    <row r="11" spans="1:17" ht="12">
      <c r="A11" s="1" t="s">
        <v>21</v>
      </c>
      <c r="B11" s="2">
        <v>1577740</v>
      </c>
      <c r="C11" s="2">
        <v>55519</v>
      </c>
      <c r="D11" s="2">
        <v>1522221</v>
      </c>
      <c r="E11" s="2">
        <f t="shared" si="0"/>
        <v>21525</v>
      </c>
      <c r="F11" s="2">
        <f t="shared" si="1"/>
        <v>820</v>
      </c>
      <c r="G11" s="2">
        <f t="shared" si="2"/>
        <v>20705</v>
      </c>
      <c r="H11" s="2">
        <v>17226</v>
      </c>
      <c r="I11" s="2">
        <v>651</v>
      </c>
      <c r="J11" s="2">
        <v>16575</v>
      </c>
      <c r="K11" s="2">
        <v>4299</v>
      </c>
      <c r="L11" s="2">
        <v>169</v>
      </c>
      <c r="M11" s="2">
        <v>4130</v>
      </c>
      <c r="N11" s="2">
        <v>1556215</v>
      </c>
      <c r="O11" s="2">
        <v>54699</v>
      </c>
      <c r="P11" s="2">
        <v>1501516</v>
      </c>
      <c r="Q11" s="2">
        <v>6917</v>
      </c>
    </row>
    <row r="12" spans="1:17" ht="12">
      <c r="A12" s="1" t="s">
        <v>20</v>
      </c>
      <c r="B12" s="2">
        <v>1575748</v>
      </c>
      <c r="C12" s="2">
        <v>55857</v>
      </c>
      <c r="D12" s="2">
        <v>1519891</v>
      </c>
      <c r="E12" s="2">
        <f t="shared" si="0"/>
        <v>21210</v>
      </c>
      <c r="F12" s="2">
        <f t="shared" si="1"/>
        <v>809</v>
      </c>
      <c r="G12" s="2">
        <f t="shared" si="2"/>
        <v>20401</v>
      </c>
      <c r="H12" s="2">
        <v>16952</v>
      </c>
      <c r="I12" s="2">
        <v>648</v>
      </c>
      <c r="J12" s="2">
        <v>16304</v>
      </c>
      <c r="K12" s="2">
        <v>4258</v>
      </c>
      <c r="L12" s="2">
        <v>161</v>
      </c>
      <c r="M12" s="2">
        <v>4097</v>
      </c>
      <c r="N12" s="2">
        <v>1554538</v>
      </c>
      <c r="O12" s="2">
        <v>55048</v>
      </c>
      <c r="P12" s="2">
        <v>1499490</v>
      </c>
      <c r="Q12" s="2">
        <v>6837</v>
      </c>
    </row>
    <row r="13" spans="1:17" ht="12">
      <c r="A13" s="1" t="s">
        <v>19</v>
      </c>
      <c r="B13" s="2">
        <v>1598827</v>
      </c>
      <c r="C13" s="2">
        <v>56735</v>
      </c>
      <c r="D13" s="2">
        <v>1542092</v>
      </c>
      <c r="E13" s="2">
        <f t="shared" si="0"/>
        <v>19788</v>
      </c>
      <c r="F13" s="2">
        <f t="shared" si="1"/>
        <v>788</v>
      </c>
      <c r="G13" s="2">
        <f t="shared" si="2"/>
        <v>19000</v>
      </c>
      <c r="H13" s="2">
        <v>15520</v>
      </c>
      <c r="I13" s="2">
        <v>615</v>
      </c>
      <c r="J13" s="2">
        <v>14905</v>
      </c>
      <c r="K13" s="2">
        <v>4268</v>
      </c>
      <c r="L13" s="2">
        <v>173</v>
      </c>
      <c r="M13" s="2">
        <v>4095</v>
      </c>
      <c r="N13" s="2">
        <v>1579039</v>
      </c>
      <c r="O13" s="2">
        <v>55947</v>
      </c>
      <c r="P13" s="2">
        <v>1523092</v>
      </c>
      <c r="Q13" s="2">
        <v>7020</v>
      </c>
    </row>
    <row r="14" spans="1:17" ht="12">
      <c r="A14" s="1" t="s">
        <v>18</v>
      </c>
      <c r="B14" s="2">
        <v>1604126</v>
      </c>
      <c r="C14" s="2">
        <v>57349</v>
      </c>
      <c r="D14" s="2">
        <v>1546777</v>
      </c>
      <c r="E14" s="2">
        <f t="shared" si="0"/>
        <v>18674</v>
      </c>
      <c r="F14" s="2">
        <f t="shared" si="1"/>
        <v>733</v>
      </c>
      <c r="G14" s="2">
        <f t="shared" si="2"/>
        <v>17941</v>
      </c>
      <c r="H14" s="2">
        <v>14333</v>
      </c>
      <c r="I14" s="2">
        <v>564</v>
      </c>
      <c r="J14" s="2">
        <v>13769</v>
      </c>
      <c r="K14" s="2">
        <v>4341</v>
      </c>
      <c r="L14" s="2">
        <v>169</v>
      </c>
      <c r="M14" s="2">
        <v>4172</v>
      </c>
      <c r="N14" s="2">
        <v>1585452</v>
      </c>
      <c r="O14" s="2">
        <v>56616</v>
      </c>
      <c r="P14" s="2">
        <v>1528836</v>
      </c>
      <c r="Q14" s="2">
        <v>6978</v>
      </c>
    </row>
    <row r="15" spans="1:17" ht="12">
      <c r="A15" s="1" t="s">
        <v>17</v>
      </c>
      <c r="B15" s="2">
        <v>1608384</v>
      </c>
      <c r="C15" s="2">
        <v>57491</v>
      </c>
      <c r="D15" s="2">
        <v>1550893</v>
      </c>
      <c r="E15" s="2">
        <f t="shared" si="0"/>
        <v>18119</v>
      </c>
      <c r="F15" s="2">
        <f t="shared" si="1"/>
        <v>712</v>
      </c>
      <c r="G15" s="2">
        <f t="shared" si="2"/>
        <v>17407</v>
      </c>
      <c r="H15" s="2">
        <v>13687</v>
      </c>
      <c r="I15" s="2">
        <v>526</v>
      </c>
      <c r="J15" s="2">
        <v>13161</v>
      </c>
      <c r="K15" s="2">
        <v>4432</v>
      </c>
      <c r="L15" s="2">
        <v>186</v>
      </c>
      <c r="M15" s="2">
        <v>4246</v>
      </c>
      <c r="N15" s="2">
        <v>1590265</v>
      </c>
      <c r="O15" s="2">
        <v>56779</v>
      </c>
      <c r="P15" s="2">
        <v>1533486</v>
      </c>
      <c r="Q15" s="2">
        <v>6999</v>
      </c>
    </row>
    <row r="16" spans="1:17" ht="12">
      <c r="A16" s="1" t="s">
        <v>16</v>
      </c>
      <c r="B16" s="2">
        <v>1604409</v>
      </c>
      <c r="C16" s="2">
        <v>57662</v>
      </c>
      <c r="D16" s="2">
        <v>1546747</v>
      </c>
      <c r="E16" s="2">
        <f t="shared" si="0"/>
        <v>19208</v>
      </c>
      <c r="F16" s="2">
        <f t="shared" si="1"/>
        <v>767</v>
      </c>
      <c r="G16" s="2">
        <f t="shared" si="2"/>
        <v>18441</v>
      </c>
      <c r="H16" s="2">
        <v>15018</v>
      </c>
      <c r="I16" s="2">
        <v>586</v>
      </c>
      <c r="J16" s="2">
        <v>14432</v>
      </c>
      <c r="K16" s="2">
        <v>4190</v>
      </c>
      <c r="L16" s="2">
        <v>181</v>
      </c>
      <c r="M16" s="2">
        <v>4009</v>
      </c>
      <c r="N16" s="2">
        <v>1585201</v>
      </c>
      <c r="O16" s="2">
        <v>56895</v>
      </c>
      <c r="P16" s="2">
        <v>1528306</v>
      </c>
      <c r="Q16" s="2">
        <v>6951</v>
      </c>
    </row>
    <row r="17" spans="1:17" ht="12">
      <c r="A17" s="1" t="s">
        <v>15</v>
      </c>
      <c r="B17" s="2">
        <v>1611648</v>
      </c>
      <c r="C17" s="2">
        <v>57768</v>
      </c>
      <c r="D17" s="2">
        <v>1553880</v>
      </c>
      <c r="E17" s="2">
        <f t="shared" si="0"/>
        <v>19515</v>
      </c>
      <c r="F17" s="2">
        <f t="shared" si="1"/>
        <v>746</v>
      </c>
      <c r="G17" s="2">
        <f t="shared" si="2"/>
        <v>18769</v>
      </c>
      <c r="H17" s="2">
        <v>15221</v>
      </c>
      <c r="I17" s="2">
        <v>571</v>
      </c>
      <c r="J17" s="2">
        <v>14650</v>
      </c>
      <c r="K17" s="2">
        <v>4294</v>
      </c>
      <c r="L17" s="2">
        <v>175</v>
      </c>
      <c r="M17" s="2">
        <v>4119</v>
      </c>
      <c r="N17" s="2">
        <v>1592133</v>
      </c>
      <c r="O17" s="2">
        <v>57022</v>
      </c>
      <c r="P17" s="2">
        <v>1535111</v>
      </c>
      <c r="Q17" s="2">
        <v>7073</v>
      </c>
    </row>
    <row r="18" spans="1:17" ht="12">
      <c r="A18" s="1" t="s">
        <v>14</v>
      </c>
      <c r="B18" s="2">
        <v>1617462</v>
      </c>
      <c r="C18" s="2">
        <v>58161</v>
      </c>
      <c r="D18" s="2">
        <v>1559301</v>
      </c>
      <c r="E18" s="2">
        <f t="shared" si="0"/>
        <v>19651</v>
      </c>
      <c r="F18" s="2">
        <f t="shared" si="1"/>
        <v>756</v>
      </c>
      <c r="G18" s="2">
        <f t="shared" si="2"/>
        <v>18895</v>
      </c>
      <c r="H18" s="2">
        <v>15494</v>
      </c>
      <c r="I18" s="2">
        <v>588</v>
      </c>
      <c r="J18" s="2">
        <v>14906</v>
      </c>
      <c r="K18" s="2">
        <v>4157</v>
      </c>
      <c r="L18" s="2">
        <v>168</v>
      </c>
      <c r="M18" s="2">
        <v>3989</v>
      </c>
      <c r="N18" s="2">
        <v>1597811</v>
      </c>
      <c r="O18" s="2">
        <v>57405</v>
      </c>
      <c r="P18" s="2">
        <v>1540406</v>
      </c>
      <c r="Q18" s="2">
        <v>7108</v>
      </c>
    </row>
    <row r="19" spans="1:17" ht="12">
      <c r="A19" s="1" t="s">
        <v>13</v>
      </c>
      <c r="B19" s="3">
        <v>1589563</v>
      </c>
      <c r="C19" s="3">
        <v>56152</v>
      </c>
      <c r="D19" s="3">
        <v>1533410</v>
      </c>
      <c r="E19" s="3">
        <f>ROUND(E6/12,0)</f>
        <v>20385</v>
      </c>
      <c r="F19" s="3">
        <f>ROUND(F6/12,0)</f>
        <v>788</v>
      </c>
      <c r="G19" s="3">
        <f>ROUND(G6/12,0)</f>
        <v>19597</v>
      </c>
      <c r="H19" s="2">
        <v>16105</v>
      </c>
      <c r="I19" s="2">
        <v>616</v>
      </c>
      <c r="J19" s="2">
        <v>15489</v>
      </c>
      <c r="K19" s="2">
        <v>4280</v>
      </c>
      <c r="L19" s="2">
        <v>172</v>
      </c>
      <c r="M19" s="2">
        <v>4108</v>
      </c>
      <c r="N19" s="3">
        <v>1569178</v>
      </c>
      <c r="O19" s="3">
        <v>55365</v>
      </c>
      <c r="P19" s="3">
        <v>1513813</v>
      </c>
      <c r="Q19" s="3">
        <v>6798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ゆかり</dc:creator>
  <cp:keywords/>
  <dc:description/>
  <cp:lastModifiedBy>厚生労働省ネットワークシステム</cp:lastModifiedBy>
  <cp:lastPrinted>2015-02-04T11:43:46Z</cp:lastPrinted>
  <dcterms:created xsi:type="dcterms:W3CDTF">2004-05-30T05:20:57Z</dcterms:created>
  <dcterms:modified xsi:type="dcterms:W3CDTF">2017-03-02T08:09:24Z</dcterms:modified>
  <cp:category/>
  <cp:version/>
  <cp:contentType/>
  <cp:contentStatus/>
</cp:coreProperties>
</file>